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23"/>
  <workbookPr/>
  <xr:revisionPtr revIDLastSave="678" documentId="11_0B1D56BE9CDCCE836B02CE7A5FB0D4A9BBFD1C62" xr6:coauthVersionLast="47" xr6:coauthVersionMax="47" xr10:uidLastSave="{F8D965EB-D465-4F84-90BA-669C0E2E7DF8}"/>
  <bookViews>
    <workbookView xWindow="240" yWindow="105" windowWidth="14805" windowHeight="8010" firstSheet="3" xr2:uid="{00000000-000D-0000-FFFF-FFFF00000000}"/>
  </bookViews>
  <sheets>
    <sheet name="WLTP Cycle" sheetId="1" r:id="rId1"/>
    <sheet name="Tractive Forces" sheetId="2" r:id="rId2"/>
    <sheet name="Braking Forces" sheetId="3" r:id="rId3"/>
    <sheet name="KERS Returned" sheetId="4" r:id="rId4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4" l="1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G358" i="4"/>
  <c r="G359" i="4"/>
  <c r="G360" i="4"/>
  <c r="G361" i="4"/>
  <c r="G362" i="4"/>
  <c r="G363" i="4"/>
  <c r="G364" i="4"/>
  <c r="G365" i="4"/>
  <c r="G366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91" i="4"/>
  <c r="G392" i="4"/>
  <c r="G393" i="4"/>
  <c r="G394" i="4"/>
  <c r="G395" i="4"/>
  <c r="G396" i="4"/>
  <c r="G397" i="4"/>
  <c r="G398" i="4"/>
  <c r="G399" i="4"/>
  <c r="G400" i="4"/>
  <c r="G401" i="4"/>
  <c r="G402" i="4"/>
  <c r="G403" i="4"/>
  <c r="G404" i="4"/>
  <c r="G405" i="4"/>
  <c r="G406" i="4"/>
  <c r="G407" i="4"/>
  <c r="G408" i="4"/>
  <c r="G409" i="4"/>
  <c r="G410" i="4"/>
  <c r="G411" i="4"/>
  <c r="G412" i="4"/>
  <c r="G413" i="4"/>
  <c r="G414" i="4"/>
  <c r="G415" i="4"/>
  <c r="G416" i="4"/>
  <c r="G417" i="4"/>
  <c r="G418" i="4"/>
  <c r="G419" i="4"/>
  <c r="G420" i="4"/>
  <c r="G421" i="4"/>
  <c r="G422" i="4"/>
  <c r="G423" i="4"/>
  <c r="G424" i="4"/>
  <c r="G425" i="4"/>
  <c r="G426" i="4"/>
  <c r="G427" i="4"/>
  <c r="G428" i="4"/>
  <c r="G429" i="4"/>
  <c r="G430" i="4"/>
  <c r="G431" i="4"/>
  <c r="G432" i="4"/>
  <c r="G433" i="4"/>
  <c r="G434" i="4"/>
  <c r="G435" i="4"/>
  <c r="G436" i="4"/>
  <c r="G437" i="4"/>
  <c r="G438" i="4"/>
  <c r="G439" i="4"/>
  <c r="G440" i="4"/>
  <c r="G441" i="4"/>
  <c r="G442" i="4"/>
  <c r="G443" i="4"/>
  <c r="G444" i="4"/>
  <c r="G445" i="4"/>
  <c r="G446" i="4"/>
  <c r="G447" i="4"/>
  <c r="G448" i="4"/>
  <c r="G449" i="4"/>
  <c r="G450" i="4"/>
  <c r="G451" i="4"/>
  <c r="G452" i="4"/>
  <c r="G453" i="4"/>
  <c r="G454" i="4"/>
  <c r="G455" i="4"/>
  <c r="G456" i="4"/>
  <c r="G457" i="4"/>
  <c r="G458" i="4"/>
  <c r="G459" i="4"/>
  <c r="G460" i="4"/>
  <c r="G461" i="4"/>
  <c r="G462" i="4"/>
  <c r="G463" i="4"/>
  <c r="G464" i="4"/>
  <c r="G465" i="4"/>
  <c r="G466" i="4"/>
  <c r="G467" i="4"/>
  <c r="G468" i="4"/>
  <c r="G469" i="4"/>
  <c r="G470" i="4"/>
  <c r="G471" i="4"/>
  <c r="G472" i="4"/>
  <c r="G473" i="4"/>
  <c r="G474" i="4"/>
  <c r="G475" i="4"/>
  <c r="G476" i="4"/>
  <c r="G477" i="4"/>
  <c r="G478" i="4"/>
  <c r="G479" i="4"/>
  <c r="G480" i="4"/>
  <c r="G481" i="4"/>
  <c r="G482" i="4"/>
  <c r="G483" i="4"/>
  <c r="G484" i="4"/>
  <c r="G485" i="4"/>
  <c r="G486" i="4"/>
  <c r="G487" i="4"/>
  <c r="G488" i="4"/>
  <c r="G489" i="4"/>
  <c r="G490" i="4"/>
  <c r="G491" i="4"/>
  <c r="G492" i="4"/>
  <c r="G493" i="4"/>
  <c r="G494" i="4"/>
  <c r="G495" i="4"/>
  <c r="G496" i="4"/>
  <c r="G497" i="4"/>
  <c r="G498" i="4"/>
  <c r="G499" i="4"/>
  <c r="G500" i="4"/>
  <c r="G501" i="4"/>
  <c r="G502" i="4"/>
  <c r="G503" i="4"/>
  <c r="G504" i="4"/>
  <c r="G505" i="4"/>
  <c r="G506" i="4"/>
  <c r="G507" i="4"/>
  <c r="G508" i="4"/>
  <c r="G509" i="4"/>
  <c r="G510" i="4"/>
  <c r="G511" i="4"/>
  <c r="G512" i="4"/>
  <c r="G513" i="4"/>
  <c r="G514" i="4"/>
  <c r="G515" i="4"/>
  <c r="G516" i="4"/>
  <c r="G517" i="4"/>
  <c r="G518" i="4"/>
  <c r="G519" i="4"/>
  <c r="G520" i="4"/>
  <c r="G521" i="4"/>
  <c r="G522" i="4"/>
  <c r="G523" i="4"/>
  <c r="G524" i="4"/>
  <c r="G525" i="4"/>
  <c r="G526" i="4"/>
  <c r="G527" i="4"/>
  <c r="G528" i="4"/>
  <c r="G529" i="4"/>
  <c r="G530" i="4"/>
  <c r="G531" i="4"/>
  <c r="G532" i="4"/>
  <c r="G533" i="4"/>
  <c r="G534" i="4"/>
  <c r="G535" i="4"/>
  <c r="G536" i="4"/>
  <c r="G537" i="4"/>
  <c r="G538" i="4"/>
  <c r="G539" i="4"/>
  <c r="G540" i="4"/>
  <c r="G541" i="4"/>
  <c r="G542" i="4"/>
  <c r="G543" i="4"/>
  <c r="G544" i="4"/>
  <c r="G545" i="4"/>
  <c r="G546" i="4"/>
  <c r="G547" i="4"/>
  <c r="G548" i="4"/>
  <c r="G549" i="4"/>
  <c r="G550" i="4"/>
  <c r="G551" i="4"/>
  <c r="G552" i="4"/>
  <c r="G553" i="4"/>
  <c r="G554" i="4"/>
  <c r="G555" i="4"/>
  <c r="G556" i="4"/>
  <c r="G557" i="4"/>
  <c r="G558" i="4"/>
  <c r="G559" i="4"/>
  <c r="G560" i="4"/>
  <c r="G561" i="4"/>
  <c r="G562" i="4"/>
  <c r="G563" i="4"/>
  <c r="G564" i="4"/>
  <c r="G565" i="4"/>
  <c r="G566" i="4"/>
  <c r="G567" i="4"/>
  <c r="G568" i="4"/>
  <c r="G569" i="4"/>
  <c r="G570" i="4"/>
  <c r="G571" i="4"/>
  <c r="G572" i="4"/>
  <c r="G573" i="4"/>
  <c r="G574" i="4"/>
  <c r="G575" i="4"/>
  <c r="G576" i="4"/>
  <c r="G577" i="4"/>
  <c r="G578" i="4"/>
  <c r="G579" i="4"/>
  <c r="G580" i="4"/>
  <c r="G581" i="4"/>
  <c r="G582" i="4"/>
  <c r="G583" i="4"/>
  <c r="G584" i="4"/>
  <c r="G585" i="4"/>
  <c r="G586" i="4"/>
  <c r="G587" i="4"/>
  <c r="G588" i="4"/>
  <c r="G589" i="4"/>
  <c r="G590" i="4"/>
  <c r="G591" i="4"/>
  <c r="G592" i="4"/>
  <c r="G593" i="4"/>
  <c r="G594" i="4"/>
  <c r="G595" i="4"/>
  <c r="G596" i="4"/>
  <c r="G597" i="4"/>
  <c r="G598" i="4"/>
  <c r="G599" i="4"/>
  <c r="G600" i="4"/>
  <c r="G601" i="4"/>
  <c r="G602" i="4"/>
  <c r="G603" i="4"/>
  <c r="G604" i="4"/>
  <c r="G605" i="4"/>
  <c r="G606" i="4"/>
  <c r="G607" i="4"/>
  <c r="G608" i="4"/>
  <c r="G609" i="4"/>
  <c r="G610" i="4"/>
  <c r="G611" i="4"/>
  <c r="G612" i="4"/>
  <c r="G613" i="4"/>
  <c r="G614" i="4"/>
  <c r="G615" i="4"/>
  <c r="G616" i="4"/>
  <c r="G617" i="4"/>
  <c r="G618" i="4"/>
  <c r="G619" i="4"/>
  <c r="G620" i="4"/>
  <c r="G621" i="4"/>
  <c r="G622" i="4"/>
  <c r="G623" i="4"/>
  <c r="G624" i="4"/>
  <c r="G625" i="4"/>
  <c r="G626" i="4"/>
  <c r="G627" i="4"/>
  <c r="G628" i="4"/>
  <c r="G629" i="4"/>
  <c r="G630" i="4"/>
  <c r="G631" i="4"/>
  <c r="G632" i="4"/>
  <c r="G633" i="4"/>
  <c r="G634" i="4"/>
  <c r="G635" i="4"/>
  <c r="G636" i="4"/>
  <c r="G637" i="4"/>
  <c r="G638" i="4"/>
  <c r="G639" i="4"/>
  <c r="G640" i="4"/>
  <c r="G641" i="4"/>
  <c r="G642" i="4"/>
  <c r="G643" i="4"/>
  <c r="G644" i="4"/>
  <c r="G645" i="4"/>
  <c r="G646" i="4"/>
  <c r="G647" i="4"/>
  <c r="G648" i="4"/>
  <c r="G649" i="4"/>
  <c r="G650" i="4"/>
  <c r="G651" i="4"/>
  <c r="G652" i="4"/>
  <c r="G653" i="4"/>
  <c r="G654" i="4"/>
  <c r="G655" i="4"/>
  <c r="G656" i="4"/>
  <c r="G657" i="4"/>
  <c r="G658" i="4"/>
  <c r="G659" i="4"/>
  <c r="G660" i="4"/>
  <c r="G661" i="4"/>
  <c r="G662" i="4"/>
  <c r="G663" i="4"/>
  <c r="G664" i="4"/>
  <c r="G665" i="4"/>
  <c r="G666" i="4"/>
  <c r="G667" i="4"/>
  <c r="G668" i="4"/>
  <c r="G669" i="4"/>
  <c r="G670" i="4"/>
  <c r="G671" i="4"/>
  <c r="G672" i="4"/>
  <c r="G673" i="4"/>
  <c r="G674" i="4"/>
  <c r="G675" i="4"/>
  <c r="G676" i="4"/>
  <c r="G677" i="4"/>
  <c r="G678" i="4"/>
  <c r="G679" i="4"/>
  <c r="G680" i="4"/>
  <c r="G681" i="4"/>
  <c r="G682" i="4"/>
  <c r="G683" i="4"/>
  <c r="G684" i="4"/>
  <c r="G685" i="4"/>
  <c r="G686" i="4"/>
  <c r="G687" i="4"/>
  <c r="G688" i="4"/>
  <c r="G689" i="4"/>
  <c r="G690" i="4"/>
  <c r="G691" i="4"/>
  <c r="G692" i="4"/>
  <c r="G693" i="4"/>
  <c r="G694" i="4"/>
  <c r="G695" i="4"/>
  <c r="G696" i="4"/>
  <c r="G697" i="4"/>
  <c r="G698" i="4"/>
  <c r="G699" i="4"/>
  <c r="G700" i="4"/>
  <c r="G701" i="4"/>
  <c r="G702" i="4"/>
  <c r="G703" i="4"/>
  <c r="G704" i="4"/>
  <c r="G705" i="4"/>
  <c r="G706" i="4"/>
  <c r="G707" i="4"/>
  <c r="G708" i="4"/>
  <c r="G709" i="4"/>
  <c r="G710" i="4"/>
  <c r="G711" i="4"/>
  <c r="G712" i="4"/>
  <c r="G713" i="4"/>
  <c r="G714" i="4"/>
  <c r="G715" i="4"/>
  <c r="G716" i="4"/>
  <c r="G717" i="4"/>
  <c r="G718" i="4"/>
  <c r="G719" i="4"/>
  <c r="G720" i="4"/>
  <c r="G721" i="4"/>
  <c r="G722" i="4"/>
  <c r="G723" i="4"/>
  <c r="G724" i="4"/>
  <c r="G725" i="4"/>
  <c r="G726" i="4"/>
  <c r="G727" i="4"/>
  <c r="G728" i="4"/>
  <c r="G729" i="4"/>
  <c r="G730" i="4"/>
  <c r="G731" i="4"/>
  <c r="G732" i="4"/>
  <c r="G733" i="4"/>
  <c r="G734" i="4"/>
  <c r="G735" i="4"/>
  <c r="G736" i="4"/>
  <c r="G737" i="4"/>
  <c r="G738" i="4"/>
  <c r="G739" i="4"/>
  <c r="G740" i="4"/>
  <c r="G741" i="4"/>
  <c r="G742" i="4"/>
  <c r="G743" i="4"/>
  <c r="G744" i="4"/>
  <c r="G745" i="4"/>
  <c r="G746" i="4"/>
  <c r="G747" i="4"/>
  <c r="G748" i="4"/>
  <c r="G749" i="4"/>
  <c r="G750" i="4"/>
  <c r="G751" i="4"/>
  <c r="G752" i="4"/>
  <c r="G753" i="4"/>
  <c r="G754" i="4"/>
  <c r="G755" i="4"/>
  <c r="G756" i="4"/>
  <c r="G757" i="4"/>
  <c r="G758" i="4"/>
  <c r="G759" i="4"/>
  <c r="G760" i="4"/>
  <c r="G761" i="4"/>
  <c r="G762" i="4"/>
  <c r="G763" i="4"/>
  <c r="G764" i="4"/>
  <c r="G765" i="4"/>
  <c r="G766" i="4"/>
  <c r="G767" i="4"/>
  <c r="G768" i="4"/>
  <c r="G769" i="4"/>
  <c r="G770" i="4"/>
  <c r="G771" i="4"/>
  <c r="G772" i="4"/>
  <c r="G773" i="4"/>
  <c r="G774" i="4"/>
  <c r="G775" i="4"/>
  <c r="G776" i="4"/>
  <c r="G777" i="4"/>
  <c r="G778" i="4"/>
  <c r="G779" i="4"/>
  <c r="G780" i="4"/>
  <c r="G781" i="4"/>
  <c r="G782" i="4"/>
  <c r="G783" i="4"/>
  <c r="G784" i="4"/>
  <c r="G785" i="4"/>
  <c r="G786" i="4"/>
  <c r="G787" i="4"/>
  <c r="G788" i="4"/>
  <c r="G789" i="4"/>
  <c r="G790" i="4"/>
  <c r="G791" i="4"/>
  <c r="G792" i="4"/>
  <c r="G793" i="4"/>
  <c r="G794" i="4"/>
  <c r="G795" i="4"/>
  <c r="G796" i="4"/>
  <c r="G797" i="4"/>
  <c r="G798" i="4"/>
  <c r="G799" i="4"/>
  <c r="G800" i="4"/>
  <c r="G801" i="4"/>
  <c r="G802" i="4"/>
  <c r="G803" i="4"/>
  <c r="G804" i="4"/>
  <c r="G805" i="4"/>
  <c r="G806" i="4"/>
  <c r="G807" i="4"/>
  <c r="G808" i="4"/>
  <c r="G809" i="4"/>
  <c r="G810" i="4"/>
  <c r="G811" i="4"/>
  <c r="G812" i="4"/>
  <c r="G813" i="4"/>
  <c r="G814" i="4"/>
  <c r="G815" i="4"/>
  <c r="G816" i="4"/>
  <c r="G817" i="4"/>
  <c r="G818" i="4"/>
  <c r="G819" i="4"/>
  <c r="G820" i="4"/>
  <c r="G821" i="4"/>
  <c r="G822" i="4"/>
  <c r="G823" i="4"/>
  <c r="G824" i="4"/>
  <c r="G825" i="4"/>
  <c r="G826" i="4"/>
  <c r="G827" i="4"/>
  <c r="G828" i="4"/>
  <c r="G829" i="4"/>
  <c r="G830" i="4"/>
  <c r="G831" i="4"/>
  <c r="G832" i="4"/>
  <c r="G833" i="4"/>
  <c r="G834" i="4"/>
  <c r="G835" i="4"/>
  <c r="G836" i="4"/>
  <c r="G837" i="4"/>
  <c r="G838" i="4"/>
  <c r="G839" i="4"/>
  <c r="G840" i="4"/>
  <c r="G841" i="4"/>
  <c r="G842" i="4"/>
  <c r="G843" i="4"/>
  <c r="G844" i="4"/>
  <c r="G845" i="4"/>
  <c r="G846" i="4"/>
  <c r="G847" i="4"/>
  <c r="G848" i="4"/>
  <c r="G849" i="4"/>
  <c r="G850" i="4"/>
  <c r="G851" i="4"/>
  <c r="G852" i="4"/>
  <c r="G853" i="4"/>
  <c r="G854" i="4"/>
  <c r="G855" i="4"/>
  <c r="G856" i="4"/>
  <c r="G857" i="4"/>
  <c r="G858" i="4"/>
  <c r="G859" i="4"/>
  <c r="G860" i="4"/>
  <c r="G861" i="4"/>
  <c r="G862" i="4"/>
  <c r="G863" i="4"/>
  <c r="G864" i="4"/>
  <c r="G865" i="4"/>
  <c r="G866" i="4"/>
  <c r="G867" i="4"/>
  <c r="G868" i="4"/>
  <c r="G869" i="4"/>
  <c r="G870" i="4"/>
  <c r="G871" i="4"/>
  <c r="G872" i="4"/>
  <c r="G873" i="4"/>
  <c r="G874" i="4"/>
  <c r="G875" i="4"/>
  <c r="G876" i="4"/>
  <c r="G877" i="4"/>
  <c r="G878" i="4"/>
  <c r="G879" i="4"/>
  <c r="G880" i="4"/>
  <c r="G881" i="4"/>
  <c r="G882" i="4"/>
  <c r="G883" i="4"/>
  <c r="G884" i="4"/>
  <c r="G885" i="4"/>
  <c r="G886" i="4"/>
  <c r="G887" i="4"/>
  <c r="G888" i="4"/>
  <c r="G889" i="4"/>
  <c r="G890" i="4"/>
  <c r="G891" i="4"/>
  <c r="G892" i="4"/>
  <c r="G893" i="4"/>
  <c r="G894" i="4"/>
  <c r="G895" i="4"/>
  <c r="G896" i="4"/>
  <c r="G897" i="4"/>
  <c r="G898" i="4"/>
  <c r="G899" i="4"/>
  <c r="G900" i="4"/>
  <c r="G901" i="4"/>
  <c r="G902" i="4"/>
  <c r="G903" i="4"/>
  <c r="G904" i="4"/>
  <c r="G905" i="4"/>
  <c r="G906" i="4"/>
  <c r="G907" i="4"/>
  <c r="G908" i="4"/>
  <c r="G909" i="4"/>
  <c r="G910" i="4"/>
  <c r="G911" i="4"/>
  <c r="G912" i="4"/>
  <c r="G913" i="4"/>
  <c r="G914" i="4"/>
  <c r="G915" i="4"/>
  <c r="G916" i="4"/>
  <c r="G917" i="4"/>
  <c r="G918" i="4"/>
  <c r="G919" i="4"/>
  <c r="G920" i="4"/>
  <c r="G921" i="4"/>
  <c r="G922" i="4"/>
  <c r="G923" i="4"/>
  <c r="G924" i="4"/>
  <c r="G925" i="4"/>
  <c r="G926" i="4"/>
  <c r="G927" i="4"/>
  <c r="G928" i="4"/>
  <c r="G929" i="4"/>
  <c r="G930" i="4"/>
  <c r="G931" i="4"/>
  <c r="G932" i="4"/>
  <c r="G933" i="4"/>
  <c r="G934" i="4"/>
  <c r="G935" i="4"/>
  <c r="G936" i="4"/>
  <c r="G937" i="4"/>
  <c r="G938" i="4"/>
  <c r="G939" i="4"/>
  <c r="G940" i="4"/>
  <c r="G941" i="4"/>
  <c r="G942" i="4"/>
  <c r="G943" i="4"/>
  <c r="G944" i="4"/>
  <c r="G945" i="4"/>
  <c r="G946" i="4"/>
  <c r="G947" i="4"/>
  <c r="G948" i="4"/>
  <c r="G949" i="4"/>
  <c r="G950" i="4"/>
  <c r="G951" i="4"/>
  <c r="G952" i="4"/>
  <c r="G953" i="4"/>
  <c r="G954" i="4"/>
  <c r="G955" i="4"/>
  <c r="G956" i="4"/>
  <c r="G957" i="4"/>
  <c r="G958" i="4"/>
  <c r="G959" i="4"/>
  <c r="G960" i="4"/>
  <c r="G961" i="4"/>
  <c r="G962" i="4"/>
  <c r="G963" i="4"/>
  <c r="G964" i="4"/>
  <c r="G965" i="4"/>
  <c r="G966" i="4"/>
  <c r="G967" i="4"/>
  <c r="G968" i="4"/>
  <c r="G969" i="4"/>
  <c r="G970" i="4"/>
  <c r="G971" i="4"/>
  <c r="G972" i="4"/>
  <c r="G973" i="4"/>
  <c r="G974" i="4"/>
  <c r="G975" i="4"/>
  <c r="G976" i="4"/>
  <c r="G977" i="4"/>
  <c r="G978" i="4"/>
  <c r="G979" i="4"/>
  <c r="G980" i="4"/>
  <c r="G981" i="4"/>
  <c r="G982" i="4"/>
  <c r="G983" i="4"/>
  <c r="G984" i="4"/>
  <c r="G985" i="4"/>
  <c r="G986" i="4"/>
  <c r="G987" i="4"/>
  <c r="G988" i="4"/>
  <c r="G989" i="4"/>
  <c r="G990" i="4"/>
  <c r="G991" i="4"/>
  <c r="G992" i="4"/>
  <c r="G993" i="4"/>
  <c r="G994" i="4"/>
  <c r="G995" i="4"/>
  <c r="G996" i="4"/>
  <c r="G997" i="4"/>
  <c r="G998" i="4"/>
  <c r="G999" i="4"/>
  <c r="G1000" i="4"/>
  <c r="G1001" i="4"/>
  <c r="G1002" i="4"/>
  <c r="G1003" i="4"/>
  <c r="G1004" i="4"/>
  <c r="G1005" i="4"/>
  <c r="G1006" i="4"/>
  <c r="G1007" i="4"/>
  <c r="G1008" i="4"/>
  <c r="G1009" i="4"/>
  <c r="G1010" i="4"/>
  <c r="G1011" i="4"/>
  <c r="G1012" i="4"/>
  <c r="G1013" i="4"/>
  <c r="G1014" i="4"/>
  <c r="G1015" i="4"/>
  <c r="G1016" i="4"/>
  <c r="G1017" i="4"/>
  <c r="G1018" i="4"/>
  <c r="G1019" i="4"/>
  <c r="G1020" i="4"/>
  <c r="G1021" i="4"/>
  <c r="G1022" i="4"/>
  <c r="G1023" i="4"/>
  <c r="G1024" i="4"/>
  <c r="G1025" i="4"/>
  <c r="G1026" i="4"/>
  <c r="G1027" i="4"/>
  <c r="G1028" i="4"/>
  <c r="G1029" i="4"/>
  <c r="G1030" i="4"/>
  <c r="G1031" i="4"/>
  <c r="G1032" i="4"/>
  <c r="G1033" i="4"/>
  <c r="G1034" i="4"/>
  <c r="G1035" i="4"/>
  <c r="G1036" i="4"/>
  <c r="G1037" i="4"/>
  <c r="G1038" i="4"/>
  <c r="G1039" i="4"/>
  <c r="G1040" i="4"/>
  <c r="G1041" i="4"/>
  <c r="G1042" i="4"/>
  <c r="G1043" i="4"/>
  <c r="G1044" i="4"/>
  <c r="G1045" i="4"/>
  <c r="G1046" i="4"/>
  <c r="G1047" i="4"/>
  <c r="G1048" i="4"/>
  <c r="G1049" i="4"/>
  <c r="G1050" i="4"/>
  <c r="G1051" i="4"/>
  <c r="G1052" i="4"/>
  <c r="G1053" i="4"/>
  <c r="G1054" i="4"/>
  <c r="G1055" i="4"/>
  <c r="G1056" i="4"/>
  <c r="G1057" i="4"/>
  <c r="G1058" i="4"/>
  <c r="G1059" i="4"/>
  <c r="G1060" i="4"/>
  <c r="G1061" i="4"/>
  <c r="G1062" i="4"/>
  <c r="G1063" i="4"/>
  <c r="G1064" i="4"/>
  <c r="G1065" i="4"/>
  <c r="G1066" i="4"/>
  <c r="G1067" i="4"/>
  <c r="G1068" i="4"/>
  <c r="G1069" i="4"/>
  <c r="G1070" i="4"/>
  <c r="G1071" i="4"/>
  <c r="G1072" i="4"/>
  <c r="G1073" i="4"/>
  <c r="G1074" i="4"/>
  <c r="G1075" i="4"/>
  <c r="G1076" i="4"/>
  <c r="G1077" i="4"/>
  <c r="G1078" i="4"/>
  <c r="G1079" i="4"/>
  <c r="G1080" i="4"/>
  <c r="G1081" i="4"/>
  <c r="G1082" i="4"/>
  <c r="G1083" i="4"/>
  <c r="G1084" i="4"/>
  <c r="G1085" i="4"/>
  <c r="G1086" i="4"/>
  <c r="G1087" i="4"/>
  <c r="G1088" i="4"/>
  <c r="G1089" i="4"/>
  <c r="G1090" i="4"/>
  <c r="G1091" i="4"/>
  <c r="G1092" i="4"/>
  <c r="G1093" i="4"/>
  <c r="G1094" i="4"/>
  <c r="G1095" i="4"/>
  <c r="G1096" i="4"/>
  <c r="G1097" i="4"/>
  <c r="G1098" i="4"/>
  <c r="G1099" i="4"/>
  <c r="G1100" i="4"/>
  <c r="G1101" i="4"/>
  <c r="G1102" i="4"/>
  <c r="G1103" i="4"/>
  <c r="G1104" i="4"/>
  <c r="G1105" i="4"/>
  <c r="G1106" i="4"/>
  <c r="G1107" i="4"/>
  <c r="G1108" i="4"/>
  <c r="G1109" i="4"/>
  <c r="G1110" i="4"/>
  <c r="G1111" i="4"/>
  <c r="G1112" i="4"/>
  <c r="G1113" i="4"/>
  <c r="G1114" i="4"/>
  <c r="G1115" i="4"/>
  <c r="G1116" i="4"/>
  <c r="G1117" i="4"/>
  <c r="G1118" i="4"/>
  <c r="G1119" i="4"/>
  <c r="G1120" i="4"/>
  <c r="G1121" i="4"/>
  <c r="G1122" i="4"/>
  <c r="G1123" i="4"/>
  <c r="G1124" i="4"/>
  <c r="G1125" i="4"/>
  <c r="G1126" i="4"/>
  <c r="G1127" i="4"/>
  <c r="G1128" i="4"/>
  <c r="G1129" i="4"/>
  <c r="G1130" i="4"/>
  <c r="G1131" i="4"/>
  <c r="G1132" i="4"/>
  <c r="G1133" i="4"/>
  <c r="G1134" i="4"/>
  <c r="G1135" i="4"/>
  <c r="G1136" i="4"/>
  <c r="G1137" i="4"/>
  <c r="G1138" i="4"/>
  <c r="G1139" i="4"/>
  <c r="G1140" i="4"/>
  <c r="G1141" i="4"/>
  <c r="G1142" i="4"/>
  <c r="G1143" i="4"/>
  <c r="G1144" i="4"/>
  <c r="G1145" i="4"/>
  <c r="G1146" i="4"/>
  <c r="G1147" i="4"/>
  <c r="G1148" i="4"/>
  <c r="G1149" i="4"/>
  <c r="G1150" i="4"/>
  <c r="G1151" i="4"/>
  <c r="G1152" i="4"/>
  <c r="G1153" i="4"/>
  <c r="G1154" i="4"/>
  <c r="G1155" i="4"/>
  <c r="G1156" i="4"/>
  <c r="G1157" i="4"/>
  <c r="G1158" i="4"/>
  <c r="G1159" i="4"/>
  <c r="G1160" i="4"/>
  <c r="G1161" i="4"/>
  <c r="G1162" i="4"/>
  <c r="G1163" i="4"/>
  <c r="G1164" i="4"/>
  <c r="G1165" i="4"/>
  <c r="G1166" i="4"/>
  <c r="G1167" i="4"/>
  <c r="G1168" i="4"/>
  <c r="G1169" i="4"/>
  <c r="G1170" i="4"/>
  <c r="G1171" i="4"/>
  <c r="G1172" i="4"/>
  <c r="G1173" i="4"/>
  <c r="G1174" i="4"/>
  <c r="G1175" i="4"/>
  <c r="G1176" i="4"/>
  <c r="G1177" i="4"/>
  <c r="G1178" i="4"/>
  <c r="G1179" i="4"/>
  <c r="G1180" i="4"/>
  <c r="G1181" i="4"/>
  <c r="G1182" i="4"/>
  <c r="G1183" i="4"/>
  <c r="G1184" i="4"/>
  <c r="G1185" i="4"/>
  <c r="G1186" i="4"/>
  <c r="G1187" i="4"/>
  <c r="G1188" i="4"/>
  <c r="G1189" i="4"/>
  <c r="G1190" i="4"/>
  <c r="G1191" i="4"/>
  <c r="G1192" i="4"/>
  <c r="G1193" i="4"/>
  <c r="G1194" i="4"/>
  <c r="G1195" i="4"/>
  <c r="G1196" i="4"/>
  <c r="G1197" i="4"/>
  <c r="G1198" i="4"/>
  <c r="G1199" i="4"/>
  <c r="G1200" i="4"/>
  <c r="G1201" i="4"/>
  <c r="G1202" i="4"/>
  <c r="G1203" i="4"/>
  <c r="G1204" i="4"/>
  <c r="G1205" i="4"/>
  <c r="G1206" i="4"/>
  <c r="G1207" i="4"/>
  <c r="G1208" i="4"/>
  <c r="G1209" i="4"/>
  <c r="G1210" i="4"/>
  <c r="G1211" i="4"/>
  <c r="G1212" i="4"/>
  <c r="G1213" i="4"/>
  <c r="G1214" i="4"/>
  <c r="G1215" i="4"/>
  <c r="G1216" i="4"/>
  <c r="G1217" i="4"/>
  <c r="G1218" i="4"/>
  <c r="G1219" i="4"/>
  <c r="G1220" i="4"/>
  <c r="G1221" i="4"/>
  <c r="G1222" i="4"/>
  <c r="G1223" i="4"/>
  <c r="G1224" i="4"/>
  <c r="G1225" i="4"/>
  <c r="G1226" i="4"/>
  <c r="G1227" i="4"/>
  <c r="G1228" i="4"/>
  <c r="G1229" i="4"/>
  <c r="G1230" i="4"/>
  <c r="G1231" i="4"/>
  <c r="G1232" i="4"/>
  <c r="G1233" i="4"/>
  <c r="G1234" i="4"/>
  <c r="G1235" i="4"/>
  <c r="G1236" i="4"/>
  <c r="G1237" i="4"/>
  <c r="G1238" i="4"/>
  <c r="G1239" i="4"/>
  <c r="G1240" i="4"/>
  <c r="G1241" i="4"/>
  <c r="G1242" i="4"/>
  <c r="G1243" i="4"/>
  <c r="G1244" i="4"/>
  <c r="G1245" i="4"/>
  <c r="G1246" i="4"/>
  <c r="G1247" i="4"/>
  <c r="G1248" i="4"/>
  <c r="G1249" i="4"/>
  <c r="G1250" i="4"/>
  <c r="G1251" i="4"/>
  <c r="G1252" i="4"/>
  <c r="G1253" i="4"/>
  <c r="G1254" i="4"/>
  <c r="G1255" i="4"/>
  <c r="G1256" i="4"/>
  <c r="G1257" i="4"/>
  <c r="G1258" i="4"/>
  <c r="G1259" i="4"/>
  <c r="G1260" i="4"/>
  <c r="G1261" i="4"/>
  <c r="G1262" i="4"/>
  <c r="G1263" i="4"/>
  <c r="G1264" i="4"/>
  <c r="G1265" i="4"/>
  <c r="G1266" i="4"/>
  <c r="G1267" i="4"/>
  <c r="G1268" i="4"/>
  <c r="G1269" i="4"/>
  <c r="G1270" i="4"/>
  <c r="G1271" i="4"/>
  <c r="G1272" i="4"/>
  <c r="G1273" i="4"/>
  <c r="G1274" i="4"/>
  <c r="G1275" i="4"/>
  <c r="G1276" i="4"/>
  <c r="G1277" i="4"/>
  <c r="G1278" i="4"/>
  <c r="G1279" i="4"/>
  <c r="G1280" i="4"/>
  <c r="G1281" i="4"/>
  <c r="G1282" i="4"/>
  <c r="G1283" i="4"/>
  <c r="G1284" i="4"/>
  <c r="G1285" i="4"/>
  <c r="G1286" i="4"/>
  <c r="G1287" i="4"/>
  <c r="G1288" i="4"/>
  <c r="G1289" i="4"/>
  <c r="G1290" i="4"/>
  <c r="G1291" i="4"/>
  <c r="G1292" i="4"/>
  <c r="G1293" i="4"/>
  <c r="G1294" i="4"/>
  <c r="G1295" i="4"/>
  <c r="G1296" i="4"/>
  <c r="G1297" i="4"/>
  <c r="G1298" i="4"/>
  <c r="G1299" i="4"/>
  <c r="G1300" i="4"/>
  <c r="G1301" i="4"/>
  <c r="G1302" i="4"/>
  <c r="G1303" i="4"/>
  <c r="G1304" i="4"/>
  <c r="G1305" i="4"/>
  <c r="G1306" i="4"/>
  <c r="G1307" i="4"/>
  <c r="G1308" i="4"/>
  <c r="G1309" i="4"/>
  <c r="G1310" i="4"/>
  <c r="G1311" i="4"/>
  <c r="G1312" i="4"/>
  <c r="G1313" i="4"/>
  <c r="G1314" i="4"/>
  <c r="G1315" i="4"/>
  <c r="G1316" i="4"/>
  <c r="G1317" i="4"/>
  <c r="G1318" i="4"/>
  <c r="G1319" i="4"/>
  <c r="G1320" i="4"/>
  <c r="G1321" i="4"/>
  <c r="G1322" i="4"/>
  <c r="G1323" i="4"/>
  <c r="G1324" i="4"/>
  <c r="G1325" i="4"/>
  <c r="G1326" i="4"/>
  <c r="G1327" i="4"/>
  <c r="G1328" i="4"/>
  <c r="G1329" i="4"/>
  <c r="G1330" i="4"/>
  <c r="G1331" i="4"/>
  <c r="G1332" i="4"/>
  <c r="G1333" i="4"/>
  <c r="G1334" i="4"/>
  <c r="G1335" i="4"/>
  <c r="G1336" i="4"/>
  <c r="G1337" i="4"/>
  <c r="G1338" i="4"/>
  <c r="G1339" i="4"/>
  <c r="G1340" i="4"/>
  <c r="G1341" i="4"/>
  <c r="G1342" i="4"/>
  <c r="G1343" i="4"/>
  <c r="G1344" i="4"/>
  <c r="G1345" i="4"/>
  <c r="G1346" i="4"/>
  <c r="G1347" i="4"/>
  <c r="G1348" i="4"/>
  <c r="G1349" i="4"/>
  <c r="G1350" i="4"/>
  <c r="G1351" i="4"/>
  <c r="G1352" i="4"/>
  <c r="G1353" i="4"/>
  <c r="G1354" i="4"/>
  <c r="G1355" i="4"/>
  <c r="G1356" i="4"/>
  <c r="G1357" i="4"/>
  <c r="G1358" i="4"/>
  <c r="G1359" i="4"/>
  <c r="G1360" i="4"/>
  <c r="G1361" i="4"/>
  <c r="G1362" i="4"/>
  <c r="G1363" i="4"/>
  <c r="G1364" i="4"/>
  <c r="G1365" i="4"/>
  <c r="G1366" i="4"/>
  <c r="G1367" i="4"/>
  <c r="G1368" i="4"/>
  <c r="G1369" i="4"/>
  <c r="G1370" i="4"/>
  <c r="G1371" i="4"/>
  <c r="G1372" i="4"/>
  <c r="G1373" i="4"/>
  <c r="G1374" i="4"/>
  <c r="G1375" i="4"/>
  <c r="G1376" i="4"/>
  <c r="G1377" i="4"/>
  <c r="G1378" i="4"/>
  <c r="G1379" i="4"/>
  <c r="G1380" i="4"/>
  <c r="G1381" i="4"/>
  <c r="G1382" i="4"/>
  <c r="G1383" i="4"/>
  <c r="G1384" i="4"/>
  <c r="G1385" i="4"/>
  <c r="G1386" i="4"/>
  <c r="G1387" i="4"/>
  <c r="G1388" i="4"/>
  <c r="G1389" i="4"/>
  <c r="G1390" i="4"/>
  <c r="G1391" i="4"/>
  <c r="G1392" i="4"/>
  <c r="G1393" i="4"/>
  <c r="G1394" i="4"/>
  <c r="G1395" i="4"/>
  <c r="G1396" i="4"/>
  <c r="G1397" i="4"/>
  <c r="G1398" i="4"/>
  <c r="G1399" i="4"/>
  <c r="G1400" i="4"/>
  <c r="G1401" i="4"/>
  <c r="G1402" i="4"/>
  <c r="G1403" i="4"/>
  <c r="G1404" i="4"/>
  <c r="G1405" i="4"/>
  <c r="G1406" i="4"/>
  <c r="G1407" i="4"/>
  <c r="G1408" i="4"/>
  <c r="G1409" i="4"/>
  <c r="G1410" i="4"/>
  <c r="G1411" i="4"/>
  <c r="G1412" i="4"/>
  <c r="G1413" i="4"/>
  <c r="G1414" i="4"/>
  <c r="G1415" i="4"/>
  <c r="G1416" i="4"/>
  <c r="G1417" i="4"/>
  <c r="G1418" i="4"/>
  <c r="G1419" i="4"/>
  <c r="G1420" i="4"/>
  <c r="G1421" i="4"/>
  <c r="G1422" i="4"/>
  <c r="G1423" i="4"/>
  <c r="G1424" i="4"/>
  <c r="G1425" i="4"/>
  <c r="G1426" i="4"/>
  <c r="G1427" i="4"/>
  <c r="G1428" i="4"/>
  <c r="G1429" i="4"/>
  <c r="G1430" i="4"/>
  <c r="G1431" i="4"/>
  <c r="G1432" i="4"/>
  <c r="G1433" i="4"/>
  <c r="G1434" i="4"/>
  <c r="G1435" i="4"/>
  <c r="G1436" i="4"/>
  <c r="G1437" i="4"/>
  <c r="G1438" i="4"/>
  <c r="G1439" i="4"/>
  <c r="G1440" i="4"/>
  <c r="G1441" i="4"/>
  <c r="G1442" i="4"/>
  <c r="G1443" i="4"/>
  <c r="G1444" i="4"/>
  <c r="G1445" i="4"/>
  <c r="G1446" i="4"/>
  <c r="G1447" i="4"/>
  <c r="G1448" i="4"/>
  <c r="G1449" i="4"/>
  <c r="G1450" i="4"/>
  <c r="G1451" i="4"/>
  <c r="G1452" i="4"/>
  <c r="G1453" i="4"/>
  <c r="G1454" i="4"/>
  <c r="G1455" i="4"/>
  <c r="G1456" i="4"/>
  <c r="G1457" i="4"/>
  <c r="G1458" i="4"/>
  <c r="G1459" i="4"/>
  <c r="G1460" i="4"/>
  <c r="G1461" i="4"/>
  <c r="G1462" i="4"/>
  <c r="G1463" i="4"/>
  <c r="G1464" i="4"/>
  <c r="G1465" i="4"/>
  <c r="G1466" i="4"/>
  <c r="G1467" i="4"/>
  <c r="G1468" i="4"/>
  <c r="G1469" i="4"/>
  <c r="G1470" i="4"/>
  <c r="G1471" i="4"/>
  <c r="G1472" i="4"/>
  <c r="G1473" i="4"/>
  <c r="G1474" i="4"/>
  <c r="G1475" i="4"/>
  <c r="G1476" i="4"/>
  <c r="G1477" i="4"/>
  <c r="G1478" i="4"/>
  <c r="G1479" i="4"/>
  <c r="G1480" i="4"/>
  <c r="G1481" i="4"/>
  <c r="G1482" i="4"/>
  <c r="G1483" i="4"/>
  <c r="G1484" i="4"/>
  <c r="G1485" i="4"/>
  <c r="G1486" i="4"/>
  <c r="G1487" i="4"/>
  <c r="G1488" i="4"/>
  <c r="G1489" i="4"/>
  <c r="G1490" i="4"/>
  <c r="G1491" i="4"/>
  <c r="G1492" i="4"/>
  <c r="G1493" i="4"/>
  <c r="G1494" i="4"/>
  <c r="G1495" i="4"/>
  <c r="G1496" i="4"/>
  <c r="G1497" i="4"/>
  <c r="G1498" i="4"/>
  <c r="G1499" i="4"/>
  <c r="G1500" i="4"/>
  <c r="G1501" i="4"/>
  <c r="G1502" i="4"/>
  <c r="G1503" i="4"/>
  <c r="G1504" i="4"/>
  <c r="G1505" i="4"/>
  <c r="G1506" i="4"/>
  <c r="G1507" i="4"/>
  <c r="G1508" i="4"/>
  <c r="G1509" i="4"/>
  <c r="G1510" i="4"/>
  <c r="G1511" i="4"/>
  <c r="G1512" i="4"/>
  <c r="G1513" i="4"/>
  <c r="G1514" i="4"/>
  <c r="G1515" i="4"/>
  <c r="G1516" i="4"/>
  <c r="G1517" i="4"/>
  <c r="G1518" i="4"/>
  <c r="G1519" i="4"/>
  <c r="G1520" i="4"/>
  <c r="G1521" i="4"/>
  <c r="G1522" i="4"/>
  <c r="G1523" i="4"/>
  <c r="G1524" i="4"/>
  <c r="G1525" i="4"/>
  <c r="G1526" i="4"/>
  <c r="G1527" i="4"/>
  <c r="G1528" i="4"/>
  <c r="G1529" i="4"/>
  <c r="G1530" i="4"/>
  <c r="G1531" i="4"/>
  <c r="G1532" i="4"/>
  <c r="G1533" i="4"/>
  <c r="G1534" i="4"/>
  <c r="G1535" i="4"/>
  <c r="G1536" i="4"/>
  <c r="G1537" i="4"/>
  <c r="G1538" i="4"/>
  <c r="G1539" i="4"/>
  <c r="G1540" i="4"/>
  <c r="G1541" i="4"/>
  <c r="G1542" i="4"/>
  <c r="G1543" i="4"/>
  <c r="G1544" i="4"/>
  <c r="G1545" i="4"/>
  <c r="G1546" i="4"/>
  <c r="G1547" i="4"/>
  <c r="G1548" i="4"/>
  <c r="G1549" i="4"/>
  <c r="G1550" i="4"/>
  <c r="G1551" i="4"/>
  <c r="G1552" i="4"/>
  <c r="G1553" i="4"/>
  <c r="G1554" i="4"/>
  <c r="G1555" i="4"/>
  <c r="G1556" i="4"/>
  <c r="G1557" i="4"/>
  <c r="G1558" i="4"/>
  <c r="G1559" i="4"/>
  <c r="G1560" i="4"/>
  <c r="G1561" i="4"/>
  <c r="G1562" i="4"/>
  <c r="G1563" i="4"/>
  <c r="G1564" i="4"/>
  <c r="G1565" i="4"/>
  <c r="G1566" i="4"/>
  <c r="G1567" i="4"/>
  <c r="G1568" i="4"/>
  <c r="G1569" i="4"/>
  <c r="G1570" i="4"/>
  <c r="G1571" i="4"/>
  <c r="G1572" i="4"/>
  <c r="G1573" i="4"/>
  <c r="G1574" i="4"/>
  <c r="G1575" i="4"/>
  <c r="G1576" i="4"/>
  <c r="G1577" i="4"/>
  <c r="G1578" i="4"/>
  <c r="G1579" i="4"/>
  <c r="G1580" i="4"/>
  <c r="G1581" i="4"/>
  <c r="G1582" i="4"/>
  <c r="G1583" i="4"/>
  <c r="G1584" i="4"/>
  <c r="G1585" i="4"/>
  <c r="G1586" i="4"/>
  <c r="G1587" i="4"/>
  <c r="G1588" i="4"/>
  <c r="G1589" i="4"/>
  <c r="G1590" i="4"/>
  <c r="G1591" i="4"/>
  <c r="G1592" i="4"/>
  <c r="G1593" i="4"/>
  <c r="G1594" i="4"/>
  <c r="G1595" i="4"/>
  <c r="G1596" i="4"/>
  <c r="G1597" i="4"/>
  <c r="G1598" i="4"/>
  <c r="G1599" i="4"/>
  <c r="G1600" i="4"/>
  <c r="G1601" i="4"/>
  <c r="G1602" i="4"/>
  <c r="G1603" i="4"/>
  <c r="G1604" i="4"/>
  <c r="G1605" i="4"/>
  <c r="G1606" i="4"/>
  <c r="G1607" i="4"/>
  <c r="G1608" i="4"/>
  <c r="G1609" i="4"/>
  <c r="G1610" i="4"/>
  <c r="G1611" i="4"/>
  <c r="G1612" i="4"/>
  <c r="G1613" i="4"/>
  <c r="G1614" i="4"/>
  <c r="G1615" i="4"/>
  <c r="G1616" i="4"/>
  <c r="G1617" i="4"/>
  <c r="G1618" i="4"/>
  <c r="G1619" i="4"/>
  <c r="G1620" i="4"/>
  <c r="G1621" i="4"/>
  <c r="G1622" i="4"/>
  <c r="G1623" i="4"/>
  <c r="G1624" i="4"/>
  <c r="G1625" i="4"/>
  <c r="G1626" i="4"/>
  <c r="G1627" i="4"/>
  <c r="G1628" i="4"/>
  <c r="G1629" i="4"/>
  <c r="G1630" i="4"/>
  <c r="G1631" i="4"/>
  <c r="G1632" i="4"/>
  <c r="G1633" i="4"/>
  <c r="G1634" i="4"/>
  <c r="G1635" i="4"/>
  <c r="G1636" i="4"/>
  <c r="G1637" i="4"/>
  <c r="G1638" i="4"/>
  <c r="G1639" i="4"/>
  <c r="G1640" i="4"/>
  <c r="G1641" i="4"/>
  <c r="G1642" i="4"/>
  <c r="G1643" i="4"/>
  <c r="G1644" i="4"/>
  <c r="G1645" i="4"/>
  <c r="G1646" i="4"/>
  <c r="G1647" i="4"/>
  <c r="G1648" i="4"/>
  <c r="G1649" i="4"/>
  <c r="G1650" i="4"/>
  <c r="G1651" i="4"/>
  <c r="G1652" i="4"/>
  <c r="G1653" i="4"/>
  <c r="G1654" i="4"/>
  <c r="G1655" i="4"/>
  <c r="G1656" i="4"/>
  <c r="G1657" i="4"/>
  <c r="G1658" i="4"/>
  <c r="G1659" i="4"/>
  <c r="G1660" i="4"/>
  <c r="G1661" i="4"/>
  <c r="G1662" i="4"/>
  <c r="G1663" i="4"/>
  <c r="G1664" i="4"/>
  <c r="G1665" i="4"/>
  <c r="G1666" i="4"/>
  <c r="G1667" i="4"/>
  <c r="G1668" i="4"/>
  <c r="G1669" i="4"/>
  <c r="G1670" i="4"/>
  <c r="G1671" i="4"/>
  <c r="G1672" i="4"/>
  <c r="G1673" i="4"/>
  <c r="G1674" i="4"/>
  <c r="G1675" i="4"/>
  <c r="G1676" i="4"/>
  <c r="G1677" i="4"/>
  <c r="G1678" i="4"/>
  <c r="G1679" i="4"/>
  <c r="G1680" i="4"/>
  <c r="G1681" i="4"/>
  <c r="G1682" i="4"/>
  <c r="G1683" i="4"/>
  <c r="G1684" i="4"/>
  <c r="G1685" i="4"/>
  <c r="G1686" i="4"/>
  <c r="G1687" i="4"/>
  <c r="G1688" i="4"/>
  <c r="G1689" i="4"/>
  <c r="G1690" i="4"/>
  <c r="G1691" i="4"/>
  <c r="G1692" i="4"/>
  <c r="G1693" i="4"/>
  <c r="G1694" i="4"/>
  <c r="G1695" i="4"/>
  <c r="G1696" i="4"/>
  <c r="G1697" i="4"/>
  <c r="G1698" i="4"/>
  <c r="G1699" i="4"/>
  <c r="G1700" i="4"/>
  <c r="G1701" i="4"/>
  <c r="G1702" i="4"/>
  <c r="G1703" i="4"/>
  <c r="G1704" i="4"/>
  <c r="G1705" i="4"/>
  <c r="G1706" i="4"/>
  <c r="G1707" i="4"/>
  <c r="G1708" i="4"/>
  <c r="G1709" i="4"/>
  <c r="G1710" i="4"/>
  <c r="G1711" i="4"/>
  <c r="G1712" i="4"/>
  <c r="G1713" i="4"/>
  <c r="G1714" i="4"/>
  <c r="G1715" i="4"/>
  <c r="G1716" i="4"/>
  <c r="G1717" i="4"/>
  <c r="G1718" i="4"/>
  <c r="G1719" i="4"/>
  <c r="G1720" i="4"/>
  <c r="G1721" i="4"/>
  <c r="G1722" i="4"/>
  <c r="G1723" i="4"/>
  <c r="G1724" i="4"/>
  <c r="G1725" i="4"/>
  <c r="G1726" i="4"/>
  <c r="G1727" i="4"/>
  <c r="G1728" i="4"/>
  <c r="G1729" i="4"/>
  <c r="G1730" i="4"/>
  <c r="G1731" i="4"/>
  <c r="G1732" i="4"/>
  <c r="G1733" i="4"/>
  <c r="G1734" i="4"/>
  <c r="G1735" i="4"/>
  <c r="G1736" i="4"/>
  <c r="G1737" i="4"/>
  <c r="G1738" i="4"/>
  <c r="G1739" i="4"/>
  <c r="G1740" i="4"/>
  <c r="G1741" i="4"/>
  <c r="G1742" i="4"/>
  <c r="G1743" i="4"/>
  <c r="G1744" i="4"/>
  <c r="G1745" i="4"/>
  <c r="G1746" i="4"/>
  <c r="G1747" i="4"/>
  <c r="G1748" i="4"/>
  <c r="G1749" i="4"/>
  <c r="G1750" i="4"/>
  <c r="G1751" i="4"/>
  <c r="G1752" i="4"/>
  <c r="G1753" i="4"/>
  <c r="G1754" i="4"/>
  <c r="G1755" i="4"/>
  <c r="G1756" i="4"/>
  <c r="G1757" i="4"/>
  <c r="G1758" i="4"/>
  <c r="G1759" i="4"/>
  <c r="G1760" i="4"/>
  <c r="G1761" i="4"/>
  <c r="G1762" i="4"/>
  <c r="G1763" i="4"/>
  <c r="G1764" i="4"/>
  <c r="G1765" i="4"/>
  <c r="G1766" i="4"/>
  <c r="G1767" i="4"/>
  <c r="G1768" i="4"/>
  <c r="G1769" i="4"/>
  <c r="G1770" i="4"/>
  <c r="G1771" i="4"/>
  <c r="G1772" i="4"/>
  <c r="G1773" i="4"/>
  <c r="G1774" i="4"/>
  <c r="G1775" i="4"/>
  <c r="G1776" i="4"/>
  <c r="G1777" i="4"/>
  <c r="G1778" i="4"/>
  <c r="G1779" i="4"/>
  <c r="G1780" i="4"/>
  <c r="G1781" i="4"/>
  <c r="G1782" i="4"/>
  <c r="G1783" i="4"/>
  <c r="G1784" i="4"/>
  <c r="G1785" i="4"/>
  <c r="G1786" i="4"/>
  <c r="G1787" i="4"/>
  <c r="G1788" i="4"/>
  <c r="G1789" i="4"/>
  <c r="G1790" i="4"/>
  <c r="G1791" i="4"/>
  <c r="G1792" i="4"/>
  <c r="G1793" i="4"/>
  <c r="G1794" i="4"/>
  <c r="G1795" i="4"/>
  <c r="G1796" i="4"/>
  <c r="G1797" i="4"/>
  <c r="G1798" i="4"/>
  <c r="G1799" i="4"/>
  <c r="G1800" i="4"/>
  <c r="G1801" i="4"/>
  <c r="G1802" i="4"/>
  <c r="G1803" i="4"/>
  <c r="G5" i="4"/>
  <c r="G6" i="4"/>
  <c r="G7" i="4"/>
  <c r="G8" i="4"/>
  <c r="G9" i="4"/>
  <c r="G10" i="4"/>
  <c r="G11" i="4"/>
  <c r="G12" i="4"/>
  <c r="G13" i="4"/>
  <c r="G4" i="4"/>
  <c r="H4" i="4"/>
  <c r="G3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F481" i="4"/>
  <c r="F482" i="4"/>
  <c r="F483" i="4"/>
  <c r="F484" i="4"/>
  <c r="F485" i="4"/>
  <c r="F486" i="4"/>
  <c r="F487" i="4"/>
  <c r="F488" i="4"/>
  <c r="F489" i="4"/>
  <c r="F490" i="4"/>
  <c r="F491" i="4"/>
  <c r="F492" i="4"/>
  <c r="F493" i="4"/>
  <c r="F494" i="4"/>
  <c r="F495" i="4"/>
  <c r="F496" i="4"/>
  <c r="F497" i="4"/>
  <c r="F498" i="4"/>
  <c r="F499" i="4"/>
  <c r="F500" i="4"/>
  <c r="F501" i="4"/>
  <c r="F502" i="4"/>
  <c r="F503" i="4"/>
  <c r="F504" i="4"/>
  <c r="F505" i="4"/>
  <c r="F506" i="4"/>
  <c r="F507" i="4"/>
  <c r="F508" i="4"/>
  <c r="F509" i="4"/>
  <c r="F510" i="4"/>
  <c r="F511" i="4"/>
  <c r="F512" i="4"/>
  <c r="F513" i="4"/>
  <c r="F514" i="4"/>
  <c r="F515" i="4"/>
  <c r="F516" i="4"/>
  <c r="F517" i="4"/>
  <c r="F518" i="4"/>
  <c r="F519" i="4"/>
  <c r="F520" i="4"/>
  <c r="F521" i="4"/>
  <c r="F522" i="4"/>
  <c r="F523" i="4"/>
  <c r="F524" i="4"/>
  <c r="F525" i="4"/>
  <c r="F526" i="4"/>
  <c r="F527" i="4"/>
  <c r="F528" i="4"/>
  <c r="F529" i="4"/>
  <c r="F530" i="4"/>
  <c r="F531" i="4"/>
  <c r="F532" i="4"/>
  <c r="F533" i="4"/>
  <c r="F534" i="4"/>
  <c r="F535" i="4"/>
  <c r="F536" i="4"/>
  <c r="F537" i="4"/>
  <c r="F538" i="4"/>
  <c r="F539" i="4"/>
  <c r="F540" i="4"/>
  <c r="F541" i="4"/>
  <c r="F542" i="4"/>
  <c r="F543" i="4"/>
  <c r="F544" i="4"/>
  <c r="F545" i="4"/>
  <c r="F546" i="4"/>
  <c r="F547" i="4"/>
  <c r="F548" i="4"/>
  <c r="F549" i="4"/>
  <c r="F550" i="4"/>
  <c r="F551" i="4"/>
  <c r="F552" i="4"/>
  <c r="F553" i="4"/>
  <c r="F554" i="4"/>
  <c r="F555" i="4"/>
  <c r="F556" i="4"/>
  <c r="F557" i="4"/>
  <c r="F558" i="4"/>
  <c r="F559" i="4"/>
  <c r="F560" i="4"/>
  <c r="F561" i="4"/>
  <c r="F562" i="4"/>
  <c r="F563" i="4"/>
  <c r="F564" i="4"/>
  <c r="F565" i="4"/>
  <c r="F566" i="4"/>
  <c r="F567" i="4"/>
  <c r="F568" i="4"/>
  <c r="F569" i="4"/>
  <c r="F570" i="4"/>
  <c r="F571" i="4"/>
  <c r="F572" i="4"/>
  <c r="F573" i="4"/>
  <c r="F574" i="4"/>
  <c r="F575" i="4"/>
  <c r="F576" i="4"/>
  <c r="F577" i="4"/>
  <c r="F578" i="4"/>
  <c r="F579" i="4"/>
  <c r="F580" i="4"/>
  <c r="F581" i="4"/>
  <c r="F582" i="4"/>
  <c r="F583" i="4"/>
  <c r="F584" i="4"/>
  <c r="F585" i="4"/>
  <c r="F586" i="4"/>
  <c r="F587" i="4"/>
  <c r="F588" i="4"/>
  <c r="F589" i="4"/>
  <c r="F590" i="4"/>
  <c r="F591" i="4"/>
  <c r="F592" i="4"/>
  <c r="F593" i="4"/>
  <c r="F594" i="4"/>
  <c r="F595" i="4"/>
  <c r="F596" i="4"/>
  <c r="F597" i="4"/>
  <c r="F598" i="4"/>
  <c r="F599" i="4"/>
  <c r="F600" i="4"/>
  <c r="F601" i="4"/>
  <c r="F602" i="4"/>
  <c r="F603" i="4"/>
  <c r="F604" i="4"/>
  <c r="F605" i="4"/>
  <c r="F606" i="4"/>
  <c r="F607" i="4"/>
  <c r="F608" i="4"/>
  <c r="F609" i="4"/>
  <c r="F610" i="4"/>
  <c r="F611" i="4"/>
  <c r="F612" i="4"/>
  <c r="F613" i="4"/>
  <c r="F614" i="4"/>
  <c r="F615" i="4"/>
  <c r="F616" i="4"/>
  <c r="F617" i="4"/>
  <c r="F618" i="4"/>
  <c r="F619" i="4"/>
  <c r="F620" i="4"/>
  <c r="F621" i="4"/>
  <c r="F622" i="4"/>
  <c r="F623" i="4"/>
  <c r="F624" i="4"/>
  <c r="F625" i="4"/>
  <c r="F626" i="4"/>
  <c r="F627" i="4"/>
  <c r="F628" i="4"/>
  <c r="F629" i="4"/>
  <c r="F630" i="4"/>
  <c r="F631" i="4"/>
  <c r="F632" i="4"/>
  <c r="F633" i="4"/>
  <c r="F634" i="4"/>
  <c r="F635" i="4"/>
  <c r="F636" i="4"/>
  <c r="F637" i="4"/>
  <c r="F638" i="4"/>
  <c r="F639" i="4"/>
  <c r="F640" i="4"/>
  <c r="F641" i="4"/>
  <c r="F642" i="4"/>
  <c r="F643" i="4"/>
  <c r="F644" i="4"/>
  <c r="F645" i="4"/>
  <c r="F646" i="4"/>
  <c r="F647" i="4"/>
  <c r="F648" i="4"/>
  <c r="F649" i="4"/>
  <c r="F650" i="4"/>
  <c r="F651" i="4"/>
  <c r="F652" i="4"/>
  <c r="F653" i="4"/>
  <c r="F654" i="4"/>
  <c r="F655" i="4"/>
  <c r="F656" i="4"/>
  <c r="F657" i="4"/>
  <c r="F658" i="4"/>
  <c r="F659" i="4"/>
  <c r="F660" i="4"/>
  <c r="F661" i="4"/>
  <c r="F662" i="4"/>
  <c r="F663" i="4"/>
  <c r="F664" i="4"/>
  <c r="F665" i="4"/>
  <c r="F666" i="4"/>
  <c r="F667" i="4"/>
  <c r="F668" i="4"/>
  <c r="F669" i="4"/>
  <c r="F670" i="4"/>
  <c r="F671" i="4"/>
  <c r="F672" i="4"/>
  <c r="F673" i="4"/>
  <c r="F674" i="4"/>
  <c r="F675" i="4"/>
  <c r="F676" i="4"/>
  <c r="F677" i="4"/>
  <c r="F678" i="4"/>
  <c r="F679" i="4"/>
  <c r="F680" i="4"/>
  <c r="F681" i="4"/>
  <c r="F682" i="4"/>
  <c r="F683" i="4"/>
  <c r="F684" i="4"/>
  <c r="F685" i="4"/>
  <c r="F686" i="4"/>
  <c r="F687" i="4"/>
  <c r="F688" i="4"/>
  <c r="F689" i="4"/>
  <c r="F690" i="4"/>
  <c r="F691" i="4"/>
  <c r="F692" i="4"/>
  <c r="F693" i="4"/>
  <c r="F694" i="4"/>
  <c r="F695" i="4"/>
  <c r="F696" i="4"/>
  <c r="F697" i="4"/>
  <c r="F698" i="4"/>
  <c r="F699" i="4"/>
  <c r="F700" i="4"/>
  <c r="F701" i="4"/>
  <c r="F702" i="4"/>
  <c r="F703" i="4"/>
  <c r="F704" i="4"/>
  <c r="F705" i="4"/>
  <c r="F706" i="4"/>
  <c r="F707" i="4"/>
  <c r="F708" i="4"/>
  <c r="F709" i="4"/>
  <c r="F710" i="4"/>
  <c r="F711" i="4"/>
  <c r="F712" i="4"/>
  <c r="F713" i="4"/>
  <c r="F714" i="4"/>
  <c r="F715" i="4"/>
  <c r="F716" i="4"/>
  <c r="F717" i="4"/>
  <c r="F718" i="4"/>
  <c r="F719" i="4"/>
  <c r="F720" i="4"/>
  <c r="F721" i="4"/>
  <c r="F722" i="4"/>
  <c r="F723" i="4"/>
  <c r="F724" i="4"/>
  <c r="F725" i="4"/>
  <c r="F726" i="4"/>
  <c r="F727" i="4"/>
  <c r="F728" i="4"/>
  <c r="F729" i="4"/>
  <c r="F730" i="4"/>
  <c r="F731" i="4"/>
  <c r="F732" i="4"/>
  <c r="F733" i="4"/>
  <c r="F734" i="4"/>
  <c r="F735" i="4"/>
  <c r="F736" i="4"/>
  <c r="F737" i="4"/>
  <c r="F738" i="4"/>
  <c r="F739" i="4"/>
  <c r="F740" i="4"/>
  <c r="F741" i="4"/>
  <c r="F742" i="4"/>
  <c r="F743" i="4"/>
  <c r="F744" i="4"/>
  <c r="F745" i="4"/>
  <c r="F746" i="4"/>
  <c r="F747" i="4"/>
  <c r="F748" i="4"/>
  <c r="F749" i="4"/>
  <c r="F750" i="4"/>
  <c r="F751" i="4"/>
  <c r="F752" i="4"/>
  <c r="F753" i="4"/>
  <c r="F754" i="4"/>
  <c r="F755" i="4"/>
  <c r="F756" i="4"/>
  <c r="F757" i="4"/>
  <c r="F758" i="4"/>
  <c r="F759" i="4"/>
  <c r="F760" i="4"/>
  <c r="F761" i="4"/>
  <c r="F762" i="4"/>
  <c r="F763" i="4"/>
  <c r="F764" i="4"/>
  <c r="F765" i="4"/>
  <c r="F766" i="4"/>
  <c r="F767" i="4"/>
  <c r="F768" i="4"/>
  <c r="F769" i="4"/>
  <c r="F770" i="4"/>
  <c r="F771" i="4"/>
  <c r="F772" i="4"/>
  <c r="F773" i="4"/>
  <c r="F774" i="4"/>
  <c r="F775" i="4"/>
  <c r="F776" i="4"/>
  <c r="F777" i="4"/>
  <c r="F778" i="4"/>
  <c r="F779" i="4"/>
  <c r="F780" i="4"/>
  <c r="F781" i="4"/>
  <c r="F782" i="4"/>
  <c r="F783" i="4"/>
  <c r="F784" i="4"/>
  <c r="F785" i="4"/>
  <c r="F786" i="4"/>
  <c r="F787" i="4"/>
  <c r="F788" i="4"/>
  <c r="F789" i="4"/>
  <c r="F790" i="4"/>
  <c r="F791" i="4"/>
  <c r="F792" i="4"/>
  <c r="F793" i="4"/>
  <c r="F794" i="4"/>
  <c r="F795" i="4"/>
  <c r="F796" i="4"/>
  <c r="F797" i="4"/>
  <c r="F798" i="4"/>
  <c r="F799" i="4"/>
  <c r="F800" i="4"/>
  <c r="F801" i="4"/>
  <c r="F802" i="4"/>
  <c r="F803" i="4"/>
  <c r="F804" i="4"/>
  <c r="F805" i="4"/>
  <c r="F806" i="4"/>
  <c r="F807" i="4"/>
  <c r="F808" i="4"/>
  <c r="F809" i="4"/>
  <c r="F810" i="4"/>
  <c r="F811" i="4"/>
  <c r="F812" i="4"/>
  <c r="F813" i="4"/>
  <c r="F814" i="4"/>
  <c r="F815" i="4"/>
  <c r="F816" i="4"/>
  <c r="F817" i="4"/>
  <c r="F818" i="4"/>
  <c r="F819" i="4"/>
  <c r="F820" i="4"/>
  <c r="F821" i="4"/>
  <c r="F822" i="4"/>
  <c r="F823" i="4"/>
  <c r="F824" i="4"/>
  <c r="F825" i="4"/>
  <c r="F826" i="4"/>
  <c r="F827" i="4"/>
  <c r="F828" i="4"/>
  <c r="F829" i="4"/>
  <c r="F830" i="4"/>
  <c r="F831" i="4"/>
  <c r="F832" i="4"/>
  <c r="F833" i="4"/>
  <c r="F834" i="4"/>
  <c r="F835" i="4"/>
  <c r="F836" i="4"/>
  <c r="F837" i="4"/>
  <c r="F838" i="4"/>
  <c r="F839" i="4"/>
  <c r="F840" i="4"/>
  <c r="F841" i="4"/>
  <c r="F842" i="4"/>
  <c r="F843" i="4"/>
  <c r="F844" i="4"/>
  <c r="F845" i="4"/>
  <c r="F846" i="4"/>
  <c r="F847" i="4"/>
  <c r="F848" i="4"/>
  <c r="F849" i="4"/>
  <c r="F850" i="4"/>
  <c r="F851" i="4"/>
  <c r="F852" i="4"/>
  <c r="F853" i="4"/>
  <c r="F854" i="4"/>
  <c r="F855" i="4"/>
  <c r="F856" i="4"/>
  <c r="F857" i="4"/>
  <c r="F858" i="4"/>
  <c r="F859" i="4"/>
  <c r="F860" i="4"/>
  <c r="F861" i="4"/>
  <c r="F862" i="4"/>
  <c r="F863" i="4"/>
  <c r="F864" i="4"/>
  <c r="F865" i="4"/>
  <c r="F866" i="4"/>
  <c r="F867" i="4"/>
  <c r="F868" i="4"/>
  <c r="F869" i="4"/>
  <c r="F870" i="4"/>
  <c r="F871" i="4"/>
  <c r="F872" i="4"/>
  <c r="F873" i="4"/>
  <c r="F874" i="4"/>
  <c r="F875" i="4"/>
  <c r="F876" i="4"/>
  <c r="F877" i="4"/>
  <c r="F878" i="4"/>
  <c r="F879" i="4"/>
  <c r="F880" i="4"/>
  <c r="F881" i="4"/>
  <c r="F882" i="4"/>
  <c r="F883" i="4"/>
  <c r="F884" i="4"/>
  <c r="F885" i="4"/>
  <c r="F886" i="4"/>
  <c r="F887" i="4"/>
  <c r="F888" i="4"/>
  <c r="F889" i="4"/>
  <c r="F890" i="4"/>
  <c r="F891" i="4"/>
  <c r="F892" i="4"/>
  <c r="F893" i="4"/>
  <c r="F894" i="4"/>
  <c r="F895" i="4"/>
  <c r="F896" i="4"/>
  <c r="F897" i="4"/>
  <c r="F898" i="4"/>
  <c r="F899" i="4"/>
  <c r="F900" i="4"/>
  <c r="F901" i="4"/>
  <c r="F902" i="4"/>
  <c r="F903" i="4"/>
  <c r="F904" i="4"/>
  <c r="F905" i="4"/>
  <c r="F906" i="4"/>
  <c r="F907" i="4"/>
  <c r="F908" i="4"/>
  <c r="F909" i="4"/>
  <c r="F910" i="4"/>
  <c r="F911" i="4"/>
  <c r="F912" i="4"/>
  <c r="F913" i="4"/>
  <c r="F914" i="4"/>
  <c r="F915" i="4"/>
  <c r="F916" i="4"/>
  <c r="F917" i="4"/>
  <c r="F918" i="4"/>
  <c r="F919" i="4"/>
  <c r="F920" i="4"/>
  <c r="F921" i="4"/>
  <c r="F922" i="4"/>
  <c r="F923" i="4"/>
  <c r="F924" i="4"/>
  <c r="F925" i="4"/>
  <c r="F926" i="4"/>
  <c r="F927" i="4"/>
  <c r="F928" i="4"/>
  <c r="F929" i="4"/>
  <c r="F930" i="4"/>
  <c r="F931" i="4"/>
  <c r="F932" i="4"/>
  <c r="F933" i="4"/>
  <c r="F934" i="4"/>
  <c r="F935" i="4"/>
  <c r="F936" i="4"/>
  <c r="F937" i="4"/>
  <c r="F938" i="4"/>
  <c r="F939" i="4"/>
  <c r="F940" i="4"/>
  <c r="F941" i="4"/>
  <c r="F942" i="4"/>
  <c r="F943" i="4"/>
  <c r="F944" i="4"/>
  <c r="F945" i="4"/>
  <c r="F946" i="4"/>
  <c r="F947" i="4"/>
  <c r="F948" i="4"/>
  <c r="F949" i="4"/>
  <c r="F950" i="4"/>
  <c r="F951" i="4"/>
  <c r="F952" i="4"/>
  <c r="F953" i="4"/>
  <c r="F954" i="4"/>
  <c r="F955" i="4"/>
  <c r="F956" i="4"/>
  <c r="F957" i="4"/>
  <c r="F958" i="4"/>
  <c r="F959" i="4"/>
  <c r="F960" i="4"/>
  <c r="F961" i="4"/>
  <c r="F962" i="4"/>
  <c r="F963" i="4"/>
  <c r="F964" i="4"/>
  <c r="F965" i="4"/>
  <c r="F966" i="4"/>
  <c r="F967" i="4"/>
  <c r="F968" i="4"/>
  <c r="F969" i="4"/>
  <c r="F970" i="4"/>
  <c r="F971" i="4"/>
  <c r="F972" i="4"/>
  <c r="F973" i="4"/>
  <c r="F974" i="4"/>
  <c r="F975" i="4"/>
  <c r="F976" i="4"/>
  <c r="F977" i="4"/>
  <c r="F978" i="4"/>
  <c r="F979" i="4"/>
  <c r="F980" i="4"/>
  <c r="F981" i="4"/>
  <c r="F982" i="4"/>
  <c r="F983" i="4"/>
  <c r="F984" i="4"/>
  <c r="F985" i="4"/>
  <c r="F986" i="4"/>
  <c r="F987" i="4"/>
  <c r="F988" i="4"/>
  <c r="F989" i="4"/>
  <c r="F990" i="4"/>
  <c r="F991" i="4"/>
  <c r="F992" i="4"/>
  <c r="F993" i="4"/>
  <c r="F994" i="4"/>
  <c r="F995" i="4"/>
  <c r="F996" i="4"/>
  <c r="F997" i="4"/>
  <c r="F998" i="4"/>
  <c r="F999" i="4"/>
  <c r="F1000" i="4"/>
  <c r="F1001" i="4"/>
  <c r="F1002" i="4"/>
  <c r="F1003" i="4"/>
  <c r="F1004" i="4"/>
  <c r="F1005" i="4"/>
  <c r="F1006" i="4"/>
  <c r="F1007" i="4"/>
  <c r="F1008" i="4"/>
  <c r="F1009" i="4"/>
  <c r="F1010" i="4"/>
  <c r="F1011" i="4"/>
  <c r="F1012" i="4"/>
  <c r="F1013" i="4"/>
  <c r="F1014" i="4"/>
  <c r="F1015" i="4"/>
  <c r="F1016" i="4"/>
  <c r="F1017" i="4"/>
  <c r="F1018" i="4"/>
  <c r="F1019" i="4"/>
  <c r="F1020" i="4"/>
  <c r="F1021" i="4"/>
  <c r="F1022" i="4"/>
  <c r="F1023" i="4"/>
  <c r="F1024" i="4"/>
  <c r="F1025" i="4"/>
  <c r="F1026" i="4"/>
  <c r="F1027" i="4"/>
  <c r="F1028" i="4"/>
  <c r="F1029" i="4"/>
  <c r="F1030" i="4"/>
  <c r="F1031" i="4"/>
  <c r="F1032" i="4"/>
  <c r="F1033" i="4"/>
  <c r="F1034" i="4"/>
  <c r="F1035" i="4"/>
  <c r="F1036" i="4"/>
  <c r="F1037" i="4"/>
  <c r="F1038" i="4"/>
  <c r="F1039" i="4"/>
  <c r="F1040" i="4"/>
  <c r="F1041" i="4"/>
  <c r="F1042" i="4"/>
  <c r="F1043" i="4"/>
  <c r="F1044" i="4"/>
  <c r="F1045" i="4"/>
  <c r="F1046" i="4"/>
  <c r="F1047" i="4"/>
  <c r="F1048" i="4"/>
  <c r="F1049" i="4"/>
  <c r="F1050" i="4"/>
  <c r="F1051" i="4"/>
  <c r="F1052" i="4"/>
  <c r="F1053" i="4"/>
  <c r="F1054" i="4"/>
  <c r="F1055" i="4"/>
  <c r="F1056" i="4"/>
  <c r="F1057" i="4"/>
  <c r="F1058" i="4"/>
  <c r="F1059" i="4"/>
  <c r="F1060" i="4"/>
  <c r="F1061" i="4"/>
  <c r="F1062" i="4"/>
  <c r="F1063" i="4"/>
  <c r="F1064" i="4"/>
  <c r="F1065" i="4"/>
  <c r="F1066" i="4"/>
  <c r="F1067" i="4"/>
  <c r="F1068" i="4"/>
  <c r="F1069" i="4"/>
  <c r="F1070" i="4"/>
  <c r="F1071" i="4"/>
  <c r="F1072" i="4"/>
  <c r="F1073" i="4"/>
  <c r="F1074" i="4"/>
  <c r="F1075" i="4"/>
  <c r="F1076" i="4"/>
  <c r="F1077" i="4"/>
  <c r="F1078" i="4"/>
  <c r="F1079" i="4"/>
  <c r="F1080" i="4"/>
  <c r="F1081" i="4"/>
  <c r="F1082" i="4"/>
  <c r="F1083" i="4"/>
  <c r="F1084" i="4"/>
  <c r="F1085" i="4"/>
  <c r="F1086" i="4"/>
  <c r="F1087" i="4"/>
  <c r="F1088" i="4"/>
  <c r="F1089" i="4"/>
  <c r="F1090" i="4"/>
  <c r="F1091" i="4"/>
  <c r="F1092" i="4"/>
  <c r="F1093" i="4"/>
  <c r="F1094" i="4"/>
  <c r="F1095" i="4"/>
  <c r="F1096" i="4"/>
  <c r="F1097" i="4"/>
  <c r="F1098" i="4"/>
  <c r="F1099" i="4"/>
  <c r="F1100" i="4"/>
  <c r="F1101" i="4"/>
  <c r="F1102" i="4"/>
  <c r="F1103" i="4"/>
  <c r="F1104" i="4"/>
  <c r="F1105" i="4"/>
  <c r="F1106" i="4"/>
  <c r="F1107" i="4"/>
  <c r="F1108" i="4"/>
  <c r="F1109" i="4"/>
  <c r="F1110" i="4"/>
  <c r="F1111" i="4"/>
  <c r="F1112" i="4"/>
  <c r="F1113" i="4"/>
  <c r="F1114" i="4"/>
  <c r="F1115" i="4"/>
  <c r="F1116" i="4"/>
  <c r="F1117" i="4"/>
  <c r="F1118" i="4"/>
  <c r="F1119" i="4"/>
  <c r="F1120" i="4"/>
  <c r="F1121" i="4"/>
  <c r="F1122" i="4"/>
  <c r="F1123" i="4"/>
  <c r="F1124" i="4"/>
  <c r="F1125" i="4"/>
  <c r="F1126" i="4"/>
  <c r="F1127" i="4"/>
  <c r="F1128" i="4"/>
  <c r="F1129" i="4"/>
  <c r="F1130" i="4"/>
  <c r="F1131" i="4"/>
  <c r="F1132" i="4"/>
  <c r="F1133" i="4"/>
  <c r="F1134" i="4"/>
  <c r="F1135" i="4"/>
  <c r="F1136" i="4"/>
  <c r="F1137" i="4"/>
  <c r="F1138" i="4"/>
  <c r="F1139" i="4"/>
  <c r="F1140" i="4"/>
  <c r="F1141" i="4"/>
  <c r="F1142" i="4"/>
  <c r="F1143" i="4"/>
  <c r="F1144" i="4"/>
  <c r="F1145" i="4"/>
  <c r="F1146" i="4"/>
  <c r="F1147" i="4"/>
  <c r="F1148" i="4"/>
  <c r="F1149" i="4"/>
  <c r="F1150" i="4"/>
  <c r="F1151" i="4"/>
  <c r="F1152" i="4"/>
  <c r="F1153" i="4"/>
  <c r="F1154" i="4"/>
  <c r="F1155" i="4"/>
  <c r="F1156" i="4"/>
  <c r="F1157" i="4"/>
  <c r="F1158" i="4"/>
  <c r="F1159" i="4"/>
  <c r="F1160" i="4"/>
  <c r="F1161" i="4"/>
  <c r="F1162" i="4"/>
  <c r="F1163" i="4"/>
  <c r="F1164" i="4"/>
  <c r="F1165" i="4"/>
  <c r="F1166" i="4"/>
  <c r="F1167" i="4"/>
  <c r="F1168" i="4"/>
  <c r="F1169" i="4"/>
  <c r="F1170" i="4"/>
  <c r="F1171" i="4"/>
  <c r="F1172" i="4"/>
  <c r="F1173" i="4"/>
  <c r="F1174" i="4"/>
  <c r="F1175" i="4"/>
  <c r="F1176" i="4"/>
  <c r="F1177" i="4"/>
  <c r="F1178" i="4"/>
  <c r="F1179" i="4"/>
  <c r="F1180" i="4"/>
  <c r="F1181" i="4"/>
  <c r="F1182" i="4"/>
  <c r="F1183" i="4"/>
  <c r="F1184" i="4"/>
  <c r="F1185" i="4"/>
  <c r="F1186" i="4"/>
  <c r="F1187" i="4"/>
  <c r="F1188" i="4"/>
  <c r="F1189" i="4"/>
  <c r="F1190" i="4"/>
  <c r="F1191" i="4"/>
  <c r="F1192" i="4"/>
  <c r="F1193" i="4"/>
  <c r="F1194" i="4"/>
  <c r="F1195" i="4"/>
  <c r="F1196" i="4"/>
  <c r="F1197" i="4"/>
  <c r="F1198" i="4"/>
  <c r="F1199" i="4"/>
  <c r="F1200" i="4"/>
  <c r="F1201" i="4"/>
  <c r="F1202" i="4"/>
  <c r="F1203" i="4"/>
  <c r="F1204" i="4"/>
  <c r="F1205" i="4"/>
  <c r="F1206" i="4"/>
  <c r="F1207" i="4"/>
  <c r="F1208" i="4"/>
  <c r="F1209" i="4"/>
  <c r="F1210" i="4"/>
  <c r="F1211" i="4"/>
  <c r="F1212" i="4"/>
  <c r="F1213" i="4"/>
  <c r="F1214" i="4"/>
  <c r="F1215" i="4"/>
  <c r="F1216" i="4"/>
  <c r="F1217" i="4"/>
  <c r="F1218" i="4"/>
  <c r="F1219" i="4"/>
  <c r="F1220" i="4"/>
  <c r="F1221" i="4"/>
  <c r="F1222" i="4"/>
  <c r="F1223" i="4"/>
  <c r="F1224" i="4"/>
  <c r="F1225" i="4"/>
  <c r="F1226" i="4"/>
  <c r="F1227" i="4"/>
  <c r="F1228" i="4"/>
  <c r="F1229" i="4"/>
  <c r="F1230" i="4"/>
  <c r="F1231" i="4"/>
  <c r="F1232" i="4"/>
  <c r="F1233" i="4"/>
  <c r="F1234" i="4"/>
  <c r="F1235" i="4"/>
  <c r="F1236" i="4"/>
  <c r="F1237" i="4"/>
  <c r="F1238" i="4"/>
  <c r="F1239" i="4"/>
  <c r="F1240" i="4"/>
  <c r="F1241" i="4"/>
  <c r="F1242" i="4"/>
  <c r="F1243" i="4"/>
  <c r="F1244" i="4"/>
  <c r="F1245" i="4"/>
  <c r="F1246" i="4"/>
  <c r="F1247" i="4"/>
  <c r="F1248" i="4"/>
  <c r="F1249" i="4"/>
  <c r="F1250" i="4"/>
  <c r="F1251" i="4"/>
  <c r="F1252" i="4"/>
  <c r="F1253" i="4"/>
  <c r="F1254" i="4"/>
  <c r="F1255" i="4"/>
  <c r="F1256" i="4"/>
  <c r="F1257" i="4"/>
  <c r="F1258" i="4"/>
  <c r="F1259" i="4"/>
  <c r="F1260" i="4"/>
  <c r="F1261" i="4"/>
  <c r="F1262" i="4"/>
  <c r="F1263" i="4"/>
  <c r="F1264" i="4"/>
  <c r="F1265" i="4"/>
  <c r="F1266" i="4"/>
  <c r="F1267" i="4"/>
  <c r="F1268" i="4"/>
  <c r="F1269" i="4"/>
  <c r="F1270" i="4"/>
  <c r="F1271" i="4"/>
  <c r="F1272" i="4"/>
  <c r="F1273" i="4"/>
  <c r="F1274" i="4"/>
  <c r="F1275" i="4"/>
  <c r="F1276" i="4"/>
  <c r="F1277" i="4"/>
  <c r="F1278" i="4"/>
  <c r="F1279" i="4"/>
  <c r="F1280" i="4"/>
  <c r="F1281" i="4"/>
  <c r="F1282" i="4"/>
  <c r="F1283" i="4"/>
  <c r="F1284" i="4"/>
  <c r="F1285" i="4"/>
  <c r="F1286" i="4"/>
  <c r="F1287" i="4"/>
  <c r="F1288" i="4"/>
  <c r="F1289" i="4"/>
  <c r="F1290" i="4"/>
  <c r="F1291" i="4"/>
  <c r="F1292" i="4"/>
  <c r="F1293" i="4"/>
  <c r="F1294" i="4"/>
  <c r="F1295" i="4"/>
  <c r="F1296" i="4"/>
  <c r="F1297" i="4"/>
  <c r="F1298" i="4"/>
  <c r="F1299" i="4"/>
  <c r="F1300" i="4"/>
  <c r="F1301" i="4"/>
  <c r="F1302" i="4"/>
  <c r="F1303" i="4"/>
  <c r="F1304" i="4"/>
  <c r="F1305" i="4"/>
  <c r="F1306" i="4"/>
  <c r="F1307" i="4"/>
  <c r="F1308" i="4"/>
  <c r="F1309" i="4"/>
  <c r="F1310" i="4"/>
  <c r="F1311" i="4"/>
  <c r="F1312" i="4"/>
  <c r="F1313" i="4"/>
  <c r="F1314" i="4"/>
  <c r="F1315" i="4"/>
  <c r="F1316" i="4"/>
  <c r="F1317" i="4"/>
  <c r="F1318" i="4"/>
  <c r="F1319" i="4"/>
  <c r="F1320" i="4"/>
  <c r="F1321" i="4"/>
  <c r="F1322" i="4"/>
  <c r="F1323" i="4"/>
  <c r="F1324" i="4"/>
  <c r="F1325" i="4"/>
  <c r="F1326" i="4"/>
  <c r="F1327" i="4"/>
  <c r="F1328" i="4"/>
  <c r="F1329" i="4"/>
  <c r="F1330" i="4"/>
  <c r="F1331" i="4"/>
  <c r="F1332" i="4"/>
  <c r="F1333" i="4"/>
  <c r="F1334" i="4"/>
  <c r="F1335" i="4"/>
  <c r="F1336" i="4"/>
  <c r="F1337" i="4"/>
  <c r="F1338" i="4"/>
  <c r="F1339" i="4"/>
  <c r="F1340" i="4"/>
  <c r="F1341" i="4"/>
  <c r="F1342" i="4"/>
  <c r="F1343" i="4"/>
  <c r="F1344" i="4"/>
  <c r="F1345" i="4"/>
  <c r="F1346" i="4"/>
  <c r="F1347" i="4"/>
  <c r="F1348" i="4"/>
  <c r="F1349" i="4"/>
  <c r="F1350" i="4"/>
  <c r="F1351" i="4"/>
  <c r="F1352" i="4"/>
  <c r="F1353" i="4"/>
  <c r="F1354" i="4"/>
  <c r="F1355" i="4"/>
  <c r="F1356" i="4"/>
  <c r="F1357" i="4"/>
  <c r="F1358" i="4"/>
  <c r="F1359" i="4"/>
  <c r="F1360" i="4"/>
  <c r="F1361" i="4"/>
  <c r="F1362" i="4"/>
  <c r="F1363" i="4"/>
  <c r="F1364" i="4"/>
  <c r="F1365" i="4"/>
  <c r="F1366" i="4"/>
  <c r="F1367" i="4"/>
  <c r="F1368" i="4"/>
  <c r="F1369" i="4"/>
  <c r="F1370" i="4"/>
  <c r="F1371" i="4"/>
  <c r="F1372" i="4"/>
  <c r="F1373" i="4"/>
  <c r="F1374" i="4"/>
  <c r="F1375" i="4"/>
  <c r="F1376" i="4"/>
  <c r="F1377" i="4"/>
  <c r="F1378" i="4"/>
  <c r="F1379" i="4"/>
  <c r="F1380" i="4"/>
  <c r="F1381" i="4"/>
  <c r="F1382" i="4"/>
  <c r="F1383" i="4"/>
  <c r="F1384" i="4"/>
  <c r="F1385" i="4"/>
  <c r="F1386" i="4"/>
  <c r="F1387" i="4"/>
  <c r="F1388" i="4"/>
  <c r="F1389" i="4"/>
  <c r="F1390" i="4"/>
  <c r="F1391" i="4"/>
  <c r="F1392" i="4"/>
  <c r="F1393" i="4"/>
  <c r="F1394" i="4"/>
  <c r="F1395" i="4"/>
  <c r="F1396" i="4"/>
  <c r="F1397" i="4"/>
  <c r="F1398" i="4"/>
  <c r="F1399" i="4"/>
  <c r="F1400" i="4"/>
  <c r="F1401" i="4"/>
  <c r="F1402" i="4"/>
  <c r="F1403" i="4"/>
  <c r="F1404" i="4"/>
  <c r="F1405" i="4"/>
  <c r="F1406" i="4"/>
  <c r="F1407" i="4"/>
  <c r="F1408" i="4"/>
  <c r="F1409" i="4"/>
  <c r="F1410" i="4"/>
  <c r="F1411" i="4"/>
  <c r="F1412" i="4"/>
  <c r="F1413" i="4"/>
  <c r="F1414" i="4"/>
  <c r="F1415" i="4"/>
  <c r="F1416" i="4"/>
  <c r="F1417" i="4"/>
  <c r="F1418" i="4"/>
  <c r="F1419" i="4"/>
  <c r="F1420" i="4"/>
  <c r="F1421" i="4"/>
  <c r="F1422" i="4"/>
  <c r="F1423" i="4"/>
  <c r="F1424" i="4"/>
  <c r="F1425" i="4"/>
  <c r="F1426" i="4"/>
  <c r="F1427" i="4"/>
  <c r="F1428" i="4"/>
  <c r="F1429" i="4"/>
  <c r="F1430" i="4"/>
  <c r="F1431" i="4"/>
  <c r="F1432" i="4"/>
  <c r="F1433" i="4"/>
  <c r="F1434" i="4"/>
  <c r="F1435" i="4"/>
  <c r="F1436" i="4"/>
  <c r="F1437" i="4"/>
  <c r="F1438" i="4"/>
  <c r="F1439" i="4"/>
  <c r="F1440" i="4"/>
  <c r="F1441" i="4"/>
  <c r="F1442" i="4"/>
  <c r="F1443" i="4"/>
  <c r="F1444" i="4"/>
  <c r="F1445" i="4"/>
  <c r="F1446" i="4"/>
  <c r="F1447" i="4"/>
  <c r="F1448" i="4"/>
  <c r="F1449" i="4"/>
  <c r="F1450" i="4"/>
  <c r="F1451" i="4"/>
  <c r="F1452" i="4"/>
  <c r="F1453" i="4"/>
  <c r="F1454" i="4"/>
  <c r="F1455" i="4"/>
  <c r="F1456" i="4"/>
  <c r="F1457" i="4"/>
  <c r="F1458" i="4"/>
  <c r="F1459" i="4"/>
  <c r="F1460" i="4"/>
  <c r="F1461" i="4"/>
  <c r="F1462" i="4"/>
  <c r="F1463" i="4"/>
  <c r="F1464" i="4"/>
  <c r="F1465" i="4"/>
  <c r="F1466" i="4"/>
  <c r="F1467" i="4"/>
  <c r="F1468" i="4"/>
  <c r="F1469" i="4"/>
  <c r="F1470" i="4"/>
  <c r="F1471" i="4"/>
  <c r="F1472" i="4"/>
  <c r="F1473" i="4"/>
  <c r="F1474" i="4"/>
  <c r="F1475" i="4"/>
  <c r="F1476" i="4"/>
  <c r="F1477" i="4"/>
  <c r="F1478" i="4"/>
  <c r="F1479" i="4"/>
  <c r="F1480" i="4"/>
  <c r="F1481" i="4"/>
  <c r="F1482" i="4"/>
  <c r="F1483" i="4"/>
  <c r="F1484" i="4"/>
  <c r="F1485" i="4"/>
  <c r="F1486" i="4"/>
  <c r="F1487" i="4"/>
  <c r="F1488" i="4"/>
  <c r="F1489" i="4"/>
  <c r="F1490" i="4"/>
  <c r="F1491" i="4"/>
  <c r="F1492" i="4"/>
  <c r="F1493" i="4"/>
  <c r="F1494" i="4"/>
  <c r="F1495" i="4"/>
  <c r="F1496" i="4"/>
  <c r="F1497" i="4"/>
  <c r="F1498" i="4"/>
  <c r="F1499" i="4"/>
  <c r="F1500" i="4"/>
  <c r="F1501" i="4"/>
  <c r="F1502" i="4"/>
  <c r="F1503" i="4"/>
  <c r="F1504" i="4"/>
  <c r="F1505" i="4"/>
  <c r="F1506" i="4"/>
  <c r="F1507" i="4"/>
  <c r="F1508" i="4"/>
  <c r="F1509" i="4"/>
  <c r="F1510" i="4"/>
  <c r="F1511" i="4"/>
  <c r="F1512" i="4"/>
  <c r="F1513" i="4"/>
  <c r="F1514" i="4"/>
  <c r="F1515" i="4"/>
  <c r="F1516" i="4"/>
  <c r="F1517" i="4"/>
  <c r="F1518" i="4"/>
  <c r="F1519" i="4"/>
  <c r="F1520" i="4"/>
  <c r="F1521" i="4"/>
  <c r="F1522" i="4"/>
  <c r="F1523" i="4"/>
  <c r="F1524" i="4"/>
  <c r="F1525" i="4"/>
  <c r="F1526" i="4"/>
  <c r="F1527" i="4"/>
  <c r="F1528" i="4"/>
  <c r="F1529" i="4"/>
  <c r="F1530" i="4"/>
  <c r="F1531" i="4"/>
  <c r="F1532" i="4"/>
  <c r="F1533" i="4"/>
  <c r="F1534" i="4"/>
  <c r="F1535" i="4"/>
  <c r="F1536" i="4"/>
  <c r="F1537" i="4"/>
  <c r="F1538" i="4"/>
  <c r="F1539" i="4"/>
  <c r="F1540" i="4"/>
  <c r="F1541" i="4"/>
  <c r="F1542" i="4"/>
  <c r="F1543" i="4"/>
  <c r="F1544" i="4"/>
  <c r="F1545" i="4"/>
  <c r="F1546" i="4"/>
  <c r="F1547" i="4"/>
  <c r="F1548" i="4"/>
  <c r="F1549" i="4"/>
  <c r="F1550" i="4"/>
  <c r="F1551" i="4"/>
  <c r="F1552" i="4"/>
  <c r="F1553" i="4"/>
  <c r="F1554" i="4"/>
  <c r="F1555" i="4"/>
  <c r="F1556" i="4"/>
  <c r="F1557" i="4"/>
  <c r="F1558" i="4"/>
  <c r="F1559" i="4"/>
  <c r="F1560" i="4"/>
  <c r="F1561" i="4"/>
  <c r="F1562" i="4"/>
  <c r="F1563" i="4"/>
  <c r="F1564" i="4"/>
  <c r="F1565" i="4"/>
  <c r="F1566" i="4"/>
  <c r="F1567" i="4"/>
  <c r="F1568" i="4"/>
  <c r="F1569" i="4"/>
  <c r="F1570" i="4"/>
  <c r="F1571" i="4"/>
  <c r="F1572" i="4"/>
  <c r="F1573" i="4"/>
  <c r="F1574" i="4"/>
  <c r="F1575" i="4"/>
  <c r="F1576" i="4"/>
  <c r="F1577" i="4"/>
  <c r="F1578" i="4"/>
  <c r="F1579" i="4"/>
  <c r="F1580" i="4"/>
  <c r="F1581" i="4"/>
  <c r="F1582" i="4"/>
  <c r="F1583" i="4"/>
  <c r="F1584" i="4"/>
  <c r="F1585" i="4"/>
  <c r="F1586" i="4"/>
  <c r="F1587" i="4"/>
  <c r="F1588" i="4"/>
  <c r="F1589" i="4"/>
  <c r="F1590" i="4"/>
  <c r="F1591" i="4"/>
  <c r="F1592" i="4"/>
  <c r="F1593" i="4"/>
  <c r="F1594" i="4"/>
  <c r="F1595" i="4"/>
  <c r="F1596" i="4"/>
  <c r="F1597" i="4"/>
  <c r="F1598" i="4"/>
  <c r="F1599" i="4"/>
  <c r="F1600" i="4"/>
  <c r="F1601" i="4"/>
  <c r="F1602" i="4"/>
  <c r="F1603" i="4"/>
  <c r="F1604" i="4"/>
  <c r="F1605" i="4"/>
  <c r="F1606" i="4"/>
  <c r="F1607" i="4"/>
  <c r="F1608" i="4"/>
  <c r="F1609" i="4"/>
  <c r="F1610" i="4"/>
  <c r="F1611" i="4"/>
  <c r="F1612" i="4"/>
  <c r="F1613" i="4"/>
  <c r="F1614" i="4"/>
  <c r="F1615" i="4"/>
  <c r="F1616" i="4"/>
  <c r="F1617" i="4"/>
  <c r="F1618" i="4"/>
  <c r="F1619" i="4"/>
  <c r="F1620" i="4"/>
  <c r="F1621" i="4"/>
  <c r="F1622" i="4"/>
  <c r="F1623" i="4"/>
  <c r="F1624" i="4"/>
  <c r="F1625" i="4"/>
  <c r="F1626" i="4"/>
  <c r="F1627" i="4"/>
  <c r="F1628" i="4"/>
  <c r="F1629" i="4"/>
  <c r="F1630" i="4"/>
  <c r="F1631" i="4"/>
  <c r="F1632" i="4"/>
  <c r="F1633" i="4"/>
  <c r="F1634" i="4"/>
  <c r="F1635" i="4"/>
  <c r="F1636" i="4"/>
  <c r="F1637" i="4"/>
  <c r="F1638" i="4"/>
  <c r="F1639" i="4"/>
  <c r="F1640" i="4"/>
  <c r="F1641" i="4"/>
  <c r="F1642" i="4"/>
  <c r="F1643" i="4"/>
  <c r="F1644" i="4"/>
  <c r="F1645" i="4"/>
  <c r="F1646" i="4"/>
  <c r="F1647" i="4"/>
  <c r="F1648" i="4"/>
  <c r="F1649" i="4"/>
  <c r="F1650" i="4"/>
  <c r="F1651" i="4"/>
  <c r="F1652" i="4"/>
  <c r="F1653" i="4"/>
  <c r="F1654" i="4"/>
  <c r="F1655" i="4"/>
  <c r="F1656" i="4"/>
  <c r="F1657" i="4"/>
  <c r="F1658" i="4"/>
  <c r="F1659" i="4"/>
  <c r="F1660" i="4"/>
  <c r="F1661" i="4"/>
  <c r="F1662" i="4"/>
  <c r="F1663" i="4"/>
  <c r="F1664" i="4"/>
  <c r="F1665" i="4"/>
  <c r="F1666" i="4"/>
  <c r="F1667" i="4"/>
  <c r="F1668" i="4"/>
  <c r="F1669" i="4"/>
  <c r="F1670" i="4"/>
  <c r="F1671" i="4"/>
  <c r="F1672" i="4"/>
  <c r="F1673" i="4"/>
  <c r="F1674" i="4"/>
  <c r="F1675" i="4"/>
  <c r="F1676" i="4"/>
  <c r="F1677" i="4"/>
  <c r="F1678" i="4"/>
  <c r="F1679" i="4"/>
  <c r="F1680" i="4"/>
  <c r="F1681" i="4"/>
  <c r="F1682" i="4"/>
  <c r="F1683" i="4"/>
  <c r="F1684" i="4"/>
  <c r="F1685" i="4"/>
  <c r="F1686" i="4"/>
  <c r="F1687" i="4"/>
  <c r="F1688" i="4"/>
  <c r="F1689" i="4"/>
  <c r="F1690" i="4"/>
  <c r="F1691" i="4"/>
  <c r="F1692" i="4"/>
  <c r="F1693" i="4"/>
  <c r="F1694" i="4"/>
  <c r="F1695" i="4"/>
  <c r="F1696" i="4"/>
  <c r="F1697" i="4"/>
  <c r="F1698" i="4"/>
  <c r="F1699" i="4"/>
  <c r="F1700" i="4"/>
  <c r="F1701" i="4"/>
  <c r="F1702" i="4"/>
  <c r="F1703" i="4"/>
  <c r="F1704" i="4"/>
  <c r="F1705" i="4"/>
  <c r="F1706" i="4"/>
  <c r="F1707" i="4"/>
  <c r="F1708" i="4"/>
  <c r="F1709" i="4"/>
  <c r="F1710" i="4"/>
  <c r="F1711" i="4"/>
  <c r="F1712" i="4"/>
  <c r="F1713" i="4"/>
  <c r="F1714" i="4"/>
  <c r="F1715" i="4"/>
  <c r="F1716" i="4"/>
  <c r="F1717" i="4"/>
  <c r="F1718" i="4"/>
  <c r="F1719" i="4"/>
  <c r="F1720" i="4"/>
  <c r="F1721" i="4"/>
  <c r="F1722" i="4"/>
  <c r="F1723" i="4"/>
  <c r="F1724" i="4"/>
  <c r="F1725" i="4"/>
  <c r="F1726" i="4"/>
  <c r="F1727" i="4"/>
  <c r="F1728" i="4"/>
  <c r="F1729" i="4"/>
  <c r="F1730" i="4"/>
  <c r="F1731" i="4"/>
  <c r="F1732" i="4"/>
  <c r="F1733" i="4"/>
  <c r="F1734" i="4"/>
  <c r="F1735" i="4"/>
  <c r="F1736" i="4"/>
  <c r="F1737" i="4"/>
  <c r="F1738" i="4"/>
  <c r="F1739" i="4"/>
  <c r="F1740" i="4"/>
  <c r="F1741" i="4"/>
  <c r="F1742" i="4"/>
  <c r="F1743" i="4"/>
  <c r="F1744" i="4"/>
  <c r="F1745" i="4"/>
  <c r="F1746" i="4"/>
  <c r="F1747" i="4"/>
  <c r="F1748" i="4"/>
  <c r="F1749" i="4"/>
  <c r="F1750" i="4"/>
  <c r="F1751" i="4"/>
  <c r="F1752" i="4"/>
  <c r="F1753" i="4"/>
  <c r="F1754" i="4"/>
  <c r="F1755" i="4"/>
  <c r="F1756" i="4"/>
  <c r="F1757" i="4"/>
  <c r="F1758" i="4"/>
  <c r="F1759" i="4"/>
  <c r="F1760" i="4"/>
  <c r="F1761" i="4"/>
  <c r="F1762" i="4"/>
  <c r="F1763" i="4"/>
  <c r="F1764" i="4"/>
  <c r="F1765" i="4"/>
  <c r="F1766" i="4"/>
  <c r="F1767" i="4"/>
  <c r="F1768" i="4"/>
  <c r="F1769" i="4"/>
  <c r="F1770" i="4"/>
  <c r="F1771" i="4"/>
  <c r="F1772" i="4"/>
  <c r="F1773" i="4"/>
  <c r="F1774" i="4"/>
  <c r="F1775" i="4"/>
  <c r="F1776" i="4"/>
  <c r="F1777" i="4"/>
  <c r="F1778" i="4"/>
  <c r="F1779" i="4"/>
  <c r="F1780" i="4"/>
  <c r="F1781" i="4"/>
  <c r="F1782" i="4"/>
  <c r="F1783" i="4"/>
  <c r="F1784" i="4"/>
  <c r="F1785" i="4"/>
  <c r="F1786" i="4"/>
  <c r="F1787" i="4"/>
  <c r="F1788" i="4"/>
  <c r="F1789" i="4"/>
  <c r="F1790" i="4"/>
  <c r="F1791" i="4"/>
  <c r="F1792" i="4"/>
  <c r="F1793" i="4"/>
  <c r="F1794" i="4"/>
  <c r="F1795" i="4"/>
  <c r="F1796" i="4"/>
  <c r="F1797" i="4"/>
  <c r="F1798" i="4"/>
  <c r="F1799" i="4"/>
  <c r="F1800" i="4"/>
  <c r="F1801" i="4"/>
  <c r="F1802" i="4"/>
  <c r="F1803" i="4"/>
  <c r="F4" i="4"/>
  <c r="F5" i="4"/>
  <c r="F6" i="4"/>
  <c r="F7" i="4"/>
  <c r="F3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E466" i="4"/>
  <c r="E467" i="4"/>
  <c r="E468" i="4"/>
  <c r="E469" i="4"/>
  <c r="E470" i="4"/>
  <c r="E471" i="4"/>
  <c r="E472" i="4"/>
  <c r="E473" i="4"/>
  <c r="E474" i="4"/>
  <c r="E475" i="4"/>
  <c r="E476" i="4"/>
  <c r="E477" i="4"/>
  <c r="E478" i="4"/>
  <c r="E479" i="4"/>
  <c r="E480" i="4"/>
  <c r="E481" i="4"/>
  <c r="E482" i="4"/>
  <c r="E483" i="4"/>
  <c r="E484" i="4"/>
  <c r="E485" i="4"/>
  <c r="E486" i="4"/>
  <c r="E487" i="4"/>
  <c r="E488" i="4"/>
  <c r="E489" i="4"/>
  <c r="E490" i="4"/>
  <c r="E491" i="4"/>
  <c r="E492" i="4"/>
  <c r="E493" i="4"/>
  <c r="E494" i="4"/>
  <c r="E495" i="4"/>
  <c r="E496" i="4"/>
  <c r="E497" i="4"/>
  <c r="E498" i="4"/>
  <c r="E499" i="4"/>
  <c r="E500" i="4"/>
  <c r="E501" i="4"/>
  <c r="E502" i="4"/>
  <c r="E503" i="4"/>
  <c r="E504" i="4"/>
  <c r="E505" i="4"/>
  <c r="E506" i="4"/>
  <c r="E507" i="4"/>
  <c r="E508" i="4"/>
  <c r="E509" i="4"/>
  <c r="E510" i="4"/>
  <c r="E511" i="4"/>
  <c r="E512" i="4"/>
  <c r="E513" i="4"/>
  <c r="E514" i="4"/>
  <c r="E515" i="4"/>
  <c r="E516" i="4"/>
  <c r="E517" i="4"/>
  <c r="E518" i="4"/>
  <c r="E519" i="4"/>
  <c r="E520" i="4"/>
  <c r="E521" i="4"/>
  <c r="E522" i="4"/>
  <c r="E523" i="4"/>
  <c r="E524" i="4"/>
  <c r="E525" i="4"/>
  <c r="E526" i="4"/>
  <c r="E527" i="4"/>
  <c r="E528" i="4"/>
  <c r="E529" i="4"/>
  <c r="E530" i="4"/>
  <c r="E531" i="4"/>
  <c r="E532" i="4"/>
  <c r="E533" i="4"/>
  <c r="E534" i="4"/>
  <c r="E535" i="4"/>
  <c r="E536" i="4"/>
  <c r="E537" i="4"/>
  <c r="E538" i="4"/>
  <c r="E539" i="4"/>
  <c r="E540" i="4"/>
  <c r="E541" i="4"/>
  <c r="E542" i="4"/>
  <c r="E543" i="4"/>
  <c r="E544" i="4"/>
  <c r="E545" i="4"/>
  <c r="E546" i="4"/>
  <c r="E547" i="4"/>
  <c r="E548" i="4"/>
  <c r="E549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6" i="4"/>
  <c r="E637" i="4"/>
  <c r="E638" i="4"/>
  <c r="E639" i="4"/>
  <c r="E640" i="4"/>
  <c r="E641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5" i="4"/>
  <c r="E656" i="4"/>
  <c r="E657" i="4"/>
  <c r="E658" i="4"/>
  <c r="E659" i="4"/>
  <c r="E660" i="4"/>
  <c r="E661" i="4"/>
  <c r="E662" i="4"/>
  <c r="E663" i="4"/>
  <c r="E664" i="4"/>
  <c r="E665" i="4"/>
  <c r="E666" i="4"/>
  <c r="E667" i="4"/>
  <c r="E668" i="4"/>
  <c r="E669" i="4"/>
  <c r="E670" i="4"/>
  <c r="E671" i="4"/>
  <c r="E672" i="4"/>
  <c r="E673" i="4"/>
  <c r="E674" i="4"/>
  <c r="E675" i="4"/>
  <c r="E676" i="4"/>
  <c r="E677" i="4"/>
  <c r="E678" i="4"/>
  <c r="E679" i="4"/>
  <c r="E680" i="4"/>
  <c r="E681" i="4"/>
  <c r="E682" i="4"/>
  <c r="E683" i="4"/>
  <c r="E684" i="4"/>
  <c r="E685" i="4"/>
  <c r="E686" i="4"/>
  <c r="E687" i="4"/>
  <c r="E688" i="4"/>
  <c r="E689" i="4"/>
  <c r="E690" i="4"/>
  <c r="E691" i="4"/>
  <c r="E692" i="4"/>
  <c r="E693" i="4"/>
  <c r="E694" i="4"/>
  <c r="E695" i="4"/>
  <c r="E696" i="4"/>
  <c r="E697" i="4"/>
  <c r="E698" i="4"/>
  <c r="E699" i="4"/>
  <c r="E700" i="4"/>
  <c r="E701" i="4"/>
  <c r="E702" i="4"/>
  <c r="E703" i="4"/>
  <c r="E704" i="4"/>
  <c r="E705" i="4"/>
  <c r="E706" i="4"/>
  <c r="E707" i="4"/>
  <c r="E708" i="4"/>
  <c r="E709" i="4"/>
  <c r="E710" i="4"/>
  <c r="E711" i="4"/>
  <c r="E712" i="4"/>
  <c r="E713" i="4"/>
  <c r="E714" i="4"/>
  <c r="E715" i="4"/>
  <c r="E716" i="4"/>
  <c r="E717" i="4"/>
  <c r="E718" i="4"/>
  <c r="E719" i="4"/>
  <c r="E720" i="4"/>
  <c r="E721" i="4"/>
  <c r="E722" i="4"/>
  <c r="E723" i="4"/>
  <c r="E724" i="4"/>
  <c r="E725" i="4"/>
  <c r="E726" i="4"/>
  <c r="E727" i="4"/>
  <c r="E728" i="4"/>
  <c r="E729" i="4"/>
  <c r="E730" i="4"/>
  <c r="E731" i="4"/>
  <c r="E732" i="4"/>
  <c r="E733" i="4"/>
  <c r="E734" i="4"/>
  <c r="E735" i="4"/>
  <c r="E736" i="4"/>
  <c r="E737" i="4"/>
  <c r="E738" i="4"/>
  <c r="E739" i="4"/>
  <c r="E740" i="4"/>
  <c r="E741" i="4"/>
  <c r="E742" i="4"/>
  <c r="E743" i="4"/>
  <c r="E744" i="4"/>
  <c r="E745" i="4"/>
  <c r="E746" i="4"/>
  <c r="E747" i="4"/>
  <c r="E748" i="4"/>
  <c r="E749" i="4"/>
  <c r="E750" i="4"/>
  <c r="E751" i="4"/>
  <c r="E752" i="4"/>
  <c r="E753" i="4"/>
  <c r="E754" i="4"/>
  <c r="E755" i="4"/>
  <c r="E756" i="4"/>
  <c r="E757" i="4"/>
  <c r="E758" i="4"/>
  <c r="E759" i="4"/>
  <c r="E760" i="4"/>
  <c r="E761" i="4"/>
  <c r="E762" i="4"/>
  <c r="E763" i="4"/>
  <c r="E764" i="4"/>
  <c r="E765" i="4"/>
  <c r="E766" i="4"/>
  <c r="E767" i="4"/>
  <c r="E768" i="4"/>
  <c r="E769" i="4"/>
  <c r="E770" i="4"/>
  <c r="E771" i="4"/>
  <c r="E772" i="4"/>
  <c r="E773" i="4"/>
  <c r="E774" i="4"/>
  <c r="E775" i="4"/>
  <c r="E776" i="4"/>
  <c r="E777" i="4"/>
  <c r="E778" i="4"/>
  <c r="E779" i="4"/>
  <c r="E780" i="4"/>
  <c r="E781" i="4"/>
  <c r="E782" i="4"/>
  <c r="E783" i="4"/>
  <c r="E784" i="4"/>
  <c r="E785" i="4"/>
  <c r="E786" i="4"/>
  <c r="E787" i="4"/>
  <c r="E788" i="4"/>
  <c r="E789" i="4"/>
  <c r="E790" i="4"/>
  <c r="E791" i="4"/>
  <c r="E792" i="4"/>
  <c r="E793" i="4"/>
  <c r="E794" i="4"/>
  <c r="E795" i="4"/>
  <c r="E796" i="4"/>
  <c r="E797" i="4"/>
  <c r="E798" i="4"/>
  <c r="E799" i="4"/>
  <c r="E800" i="4"/>
  <c r="E801" i="4"/>
  <c r="E802" i="4"/>
  <c r="E803" i="4"/>
  <c r="E804" i="4"/>
  <c r="E805" i="4"/>
  <c r="E806" i="4"/>
  <c r="E807" i="4"/>
  <c r="E808" i="4"/>
  <c r="E809" i="4"/>
  <c r="E810" i="4"/>
  <c r="E811" i="4"/>
  <c r="E812" i="4"/>
  <c r="E813" i="4"/>
  <c r="E814" i="4"/>
  <c r="E815" i="4"/>
  <c r="E816" i="4"/>
  <c r="E817" i="4"/>
  <c r="E818" i="4"/>
  <c r="E819" i="4"/>
  <c r="E820" i="4"/>
  <c r="E821" i="4"/>
  <c r="E822" i="4"/>
  <c r="E823" i="4"/>
  <c r="E824" i="4"/>
  <c r="E825" i="4"/>
  <c r="E826" i="4"/>
  <c r="E827" i="4"/>
  <c r="E828" i="4"/>
  <c r="E829" i="4"/>
  <c r="E830" i="4"/>
  <c r="E831" i="4"/>
  <c r="E832" i="4"/>
  <c r="E833" i="4"/>
  <c r="E834" i="4"/>
  <c r="E835" i="4"/>
  <c r="E836" i="4"/>
  <c r="E837" i="4"/>
  <c r="E838" i="4"/>
  <c r="E839" i="4"/>
  <c r="E840" i="4"/>
  <c r="E841" i="4"/>
  <c r="E842" i="4"/>
  <c r="E843" i="4"/>
  <c r="E844" i="4"/>
  <c r="E845" i="4"/>
  <c r="E846" i="4"/>
  <c r="E847" i="4"/>
  <c r="E848" i="4"/>
  <c r="E849" i="4"/>
  <c r="E850" i="4"/>
  <c r="E851" i="4"/>
  <c r="E852" i="4"/>
  <c r="E853" i="4"/>
  <c r="E854" i="4"/>
  <c r="E855" i="4"/>
  <c r="E856" i="4"/>
  <c r="E857" i="4"/>
  <c r="E858" i="4"/>
  <c r="E859" i="4"/>
  <c r="E860" i="4"/>
  <c r="E861" i="4"/>
  <c r="E862" i="4"/>
  <c r="E863" i="4"/>
  <c r="E864" i="4"/>
  <c r="E865" i="4"/>
  <c r="E866" i="4"/>
  <c r="E867" i="4"/>
  <c r="E868" i="4"/>
  <c r="E869" i="4"/>
  <c r="E870" i="4"/>
  <c r="E871" i="4"/>
  <c r="E872" i="4"/>
  <c r="E873" i="4"/>
  <c r="E874" i="4"/>
  <c r="E875" i="4"/>
  <c r="E876" i="4"/>
  <c r="E877" i="4"/>
  <c r="E878" i="4"/>
  <c r="E879" i="4"/>
  <c r="E880" i="4"/>
  <c r="E881" i="4"/>
  <c r="E882" i="4"/>
  <c r="E883" i="4"/>
  <c r="E884" i="4"/>
  <c r="E885" i="4"/>
  <c r="E886" i="4"/>
  <c r="E887" i="4"/>
  <c r="E888" i="4"/>
  <c r="E889" i="4"/>
  <c r="E890" i="4"/>
  <c r="E891" i="4"/>
  <c r="E892" i="4"/>
  <c r="E893" i="4"/>
  <c r="E894" i="4"/>
  <c r="E895" i="4"/>
  <c r="E896" i="4"/>
  <c r="E897" i="4"/>
  <c r="E898" i="4"/>
  <c r="E899" i="4"/>
  <c r="E900" i="4"/>
  <c r="E901" i="4"/>
  <c r="E902" i="4"/>
  <c r="E903" i="4"/>
  <c r="E904" i="4"/>
  <c r="E905" i="4"/>
  <c r="E906" i="4"/>
  <c r="E907" i="4"/>
  <c r="E908" i="4"/>
  <c r="E909" i="4"/>
  <c r="E910" i="4"/>
  <c r="E911" i="4"/>
  <c r="E912" i="4"/>
  <c r="E913" i="4"/>
  <c r="E914" i="4"/>
  <c r="E915" i="4"/>
  <c r="E916" i="4"/>
  <c r="E917" i="4"/>
  <c r="E918" i="4"/>
  <c r="E919" i="4"/>
  <c r="E920" i="4"/>
  <c r="E921" i="4"/>
  <c r="E922" i="4"/>
  <c r="E923" i="4"/>
  <c r="E924" i="4"/>
  <c r="E925" i="4"/>
  <c r="E926" i="4"/>
  <c r="E927" i="4"/>
  <c r="E928" i="4"/>
  <c r="E929" i="4"/>
  <c r="E930" i="4"/>
  <c r="E931" i="4"/>
  <c r="E932" i="4"/>
  <c r="E933" i="4"/>
  <c r="E934" i="4"/>
  <c r="E935" i="4"/>
  <c r="E936" i="4"/>
  <c r="E937" i="4"/>
  <c r="E938" i="4"/>
  <c r="E939" i="4"/>
  <c r="E940" i="4"/>
  <c r="E941" i="4"/>
  <c r="E942" i="4"/>
  <c r="E943" i="4"/>
  <c r="E944" i="4"/>
  <c r="E945" i="4"/>
  <c r="E946" i="4"/>
  <c r="E947" i="4"/>
  <c r="E948" i="4"/>
  <c r="E949" i="4"/>
  <c r="E950" i="4"/>
  <c r="E951" i="4"/>
  <c r="E952" i="4"/>
  <c r="E953" i="4"/>
  <c r="E954" i="4"/>
  <c r="E955" i="4"/>
  <c r="E956" i="4"/>
  <c r="E957" i="4"/>
  <c r="E958" i="4"/>
  <c r="E959" i="4"/>
  <c r="E960" i="4"/>
  <c r="E961" i="4"/>
  <c r="E962" i="4"/>
  <c r="E963" i="4"/>
  <c r="E964" i="4"/>
  <c r="E965" i="4"/>
  <c r="E966" i="4"/>
  <c r="E967" i="4"/>
  <c r="E968" i="4"/>
  <c r="E969" i="4"/>
  <c r="E970" i="4"/>
  <c r="E971" i="4"/>
  <c r="E972" i="4"/>
  <c r="E973" i="4"/>
  <c r="E974" i="4"/>
  <c r="E975" i="4"/>
  <c r="E976" i="4"/>
  <c r="E977" i="4"/>
  <c r="E978" i="4"/>
  <c r="E979" i="4"/>
  <c r="E980" i="4"/>
  <c r="E981" i="4"/>
  <c r="E982" i="4"/>
  <c r="E983" i="4"/>
  <c r="E984" i="4"/>
  <c r="E985" i="4"/>
  <c r="E986" i="4"/>
  <c r="E987" i="4"/>
  <c r="E988" i="4"/>
  <c r="E989" i="4"/>
  <c r="E990" i="4"/>
  <c r="E991" i="4"/>
  <c r="E992" i="4"/>
  <c r="E993" i="4"/>
  <c r="E994" i="4"/>
  <c r="E995" i="4"/>
  <c r="E996" i="4"/>
  <c r="E997" i="4"/>
  <c r="E998" i="4"/>
  <c r="E999" i="4"/>
  <c r="E1000" i="4"/>
  <c r="E1001" i="4"/>
  <c r="E1002" i="4"/>
  <c r="E1003" i="4"/>
  <c r="E1004" i="4"/>
  <c r="E1005" i="4"/>
  <c r="E1006" i="4"/>
  <c r="E1007" i="4"/>
  <c r="E1008" i="4"/>
  <c r="E1009" i="4"/>
  <c r="E1010" i="4"/>
  <c r="E1011" i="4"/>
  <c r="E1012" i="4"/>
  <c r="E1013" i="4"/>
  <c r="E1014" i="4"/>
  <c r="E1015" i="4"/>
  <c r="E1016" i="4"/>
  <c r="E1017" i="4"/>
  <c r="E1018" i="4"/>
  <c r="E1019" i="4"/>
  <c r="E1020" i="4"/>
  <c r="E1021" i="4"/>
  <c r="E1022" i="4"/>
  <c r="E1023" i="4"/>
  <c r="E1024" i="4"/>
  <c r="E1025" i="4"/>
  <c r="E1026" i="4"/>
  <c r="E1027" i="4"/>
  <c r="E1028" i="4"/>
  <c r="E1029" i="4"/>
  <c r="E1030" i="4"/>
  <c r="E1031" i="4"/>
  <c r="E1032" i="4"/>
  <c r="E1033" i="4"/>
  <c r="E1034" i="4"/>
  <c r="E1035" i="4"/>
  <c r="E1036" i="4"/>
  <c r="E1037" i="4"/>
  <c r="E1038" i="4"/>
  <c r="E1039" i="4"/>
  <c r="E1040" i="4"/>
  <c r="E1041" i="4"/>
  <c r="E1042" i="4"/>
  <c r="E1043" i="4"/>
  <c r="E1044" i="4"/>
  <c r="E1045" i="4"/>
  <c r="E1046" i="4"/>
  <c r="E1047" i="4"/>
  <c r="E1048" i="4"/>
  <c r="E1049" i="4"/>
  <c r="E1050" i="4"/>
  <c r="E1051" i="4"/>
  <c r="E1052" i="4"/>
  <c r="E1053" i="4"/>
  <c r="E1054" i="4"/>
  <c r="E1055" i="4"/>
  <c r="E1056" i="4"/>
  <c r="E1057" i="4"/>
  <c r="E1058" i="4"/>
  <c r="E1059" i="4"/>
  <c r="E1060" i="4"/>
  <c r="E1061" i="4"/>
  <c r="E1062" i="4"/>
  <c r="E1063" i="4"/>
  <c r="E1064" i="4"/>
  <c r="E1065" i="4"/>
  <c r="E1066" i="4"/>
  <c r="E1067" i="4"/>
  <c r="E1068" i="4"/>
  <c r="E1069" i="4"/>
  <c r="E1070" i="4"/>
  <c r="E1071" i="4"/>
  <c r="E1072" i="4"/>
  <c r="E1073" i="4"/>
  <c r="E1074" i="4"/>
  <c r="E1075" i="4"/>
  <c r="E1076" i="4"/>
  <c r="E1077" i="4"/>
  <c r="E1078" i="4"/>
  <c r="E1079" i="4"/>
  <c r="E1080" i="4"/>
  <c r="E1081" i="4"/>
  <c r="E1082" i="4"/>
  <c r="E1083" i="4"/>
  <c r="E1084" i="4"/>
  <c r="E1085" i="4"/>
  <c r="E1086" i="4"/>
  <c r="E1087" i="4"/>
  <c r="E1088" i="4"/>
  <c r="E1089" i="4"/>
  <c r="E1090" i="4"/>
  <c r="E1091" i="4"/>
  <c r="E1092" i="4"/>
  <c r="E1093" i="4"/>
  <c r="E1094" i="4"/>
  <c r="E1095" i="4"/>
  <c r="E1096" i="4"/>
  <c r="E1097" i="4"/>
  <c r="E1098" i="4"/>
  <c r="E1099" i="4"/>
  <c r="E1100" i="4"/>
  <c r="E1101" i="4"/>
  <c r="E1102" i="4"/>
  <c r="E1103" i="4"/>
  <c r="E1104" i="4"/>
  <c r="E1105" i="4"/>
  <c r="E1106" i="4"/>
  <c r="E1107" i="4"/>
  <c r="E1108" i="4"/>
  <c r="E1109" i="4"/>
  <c r="E1110" i="4"/>
  <c r="E1111" i="4"/>
  <c r="E1112" i="4"/>
  <c r="E1113" i="4"/>
  <c r="E1114" i="4"/>
  <c r="E1115" i="4"/>
  <c r="E1116" i="4"/>
  <c r="E1117" i="4"/>
  <c r="E1118" i="4"/>
  <c r="E1119" i="4"/>
  <c r="E1120" i="4"/>
  <c r="E1121" i="4"/>
  <c r="E1122" i="4"/>
  <c r="E1123" i="4"/>
  <c r="E1124" i="4"/>
  <c r="E1125" i="4"/>
  <c r="E1126" i="4"/>
  <c r="E1127" i="4"/>
  <c r="E1128" i="4"/>
  <c r="E1129" i="4"/>
  <c r="E1130" i="4"/>
  <c r="E1131" i="4"/>
  <c r="E1132" i="4"/>
  <c r="E1133" i="4"/>
  <c r="E1134" i="4"/>
  <c r="E1135" i="4"/>
  <c r="E1136" i="4"/>
  <c r="E1137" i="4"/>
  <c r="E1138" i="4"/>
  <c r="E1139" i="4"/>
  <c r="E1140" i="4"/>
  <c r="E1141" i="4"/>
  <c r="E1142" i="4"/>
  <c r="E1143" i="4"/>
  <c r="E1144" i="4"/>
  <c r="E1145" i="4"/>
  <c r="E1146" i="4"/>
  <c r="E1147" i="4"/>
  <c r="E1148" i="4"/>
  <c r="E1149" i="4"/>
  <c r="E1150" i="4"/>
  <c r="E1151" i="4"/>
  <c r="E1152" i="4"/>
  <c r="E1153" i="4"/>
  <c r="E1154" i="4"/>
  <c r="E1155" i="4"/>
  <c r="E1156" i="4"/>
  <c r="E1157" i="4"/>
  <c r="E1158" i="4"/>
  <c r="E1159" i="4"/>
  <c r="E1160" i="4"/>
  <c r="E1161" i="4"/>
  <c r="E1162" i="4"/>
  <c r="E1163" i="4"/>
  <c r="E1164" i="4"/>
  <c r="E1165" i="4"/>
  <c r="E1166" i="4"/>
  <c r="E1167" i="4"/>
  <c r="E1168" i="4"/>
  <c r="E1169" i="4"/>
  <c r="E1170" i="4"/>
  <c r="E1171" i="4"/>
  <c r="E1172" i="4"/>
  <c r="E1173" i="4"/>
  <c r="E1174" i="4"/>
  <c r="E1175" i="4"/>
  <c r="E1176" i="4"/>
  <c r="E1177" i="4"/>
  <c r="E1178" i="4"/>
  <c r="E1179" i="4"/>
  <c r="E1180" i="4"/>
  <c r="E1181" i="4"/>
  <c r="E1182" i="4"/>
  <c r="E1183" i="4"/>
  <c r="E1184" i="4"/>
  <c r="E1185" i="4"/>
  <c r="E1186" i="4"/>
  <c r="E1187" i="4"/>
  <c r="E1188" i="4"/>
  <c r="E1189" i="4"/>
  <c r="E1190" i="4"/>
  <c r="E1191" i="4"/>
  <c r="E1192" i="4"/>
  <c r="E1193" i="4"/>
  <c r="E1194" i="4"/>
  <c r="E1195" i="4"/>
  <c r="E1196" i="4"/>
  <c r="E1197" i="4"/>
  <c r="E1198" i="4"/>
  <c r="E1199" i="4"/>
  <c r="E1200" i="4"/>
  <c r="E1201" i="4"/>
  <c r="E1202" i="4"/>
  <c r="E1203" i="4"/>
  <c r="E1204" i="4"/>
  <c r="E1205" i="4"/>
  <c r="E1206" i="4"/>
  <c r="E1207" i="4"/>
  <c r="E1208" i="4"/>
  <c r="E1209" i="4"/>
  <c r="E1210" i="4"/>
  <c r="E1211" i="4"/>
  <c r="E1212" i="4"/>
  <c r="E1213" i="4"/>
  <c r="E1214" i="4"/>
  <c r="E1215" i="4"/>
  <c r="E1216" i="4"/>
  <c r="E1217" i="4"/>
  <c r="E1218" i="4"/>
  <c r="E1219" i="4"/>
  <c r="E1220" i="4"/>
  <c r="E1221" i="4"/>
  <c r="E1222" i="4"/>
  <c r="E1223" i="4"/>
  <c r="E1224" i="4"/>
  <c r="E1225" i="4"/>
  <c r="E1226" i="4"/>
  <c r="E1227" i="4"/>
  <c r="E1228" i="4"/>
  <c r="E1229" i="4"/>
  <c r="E1230" i="4"/>
  <c r="E1231" i="4"/>
  <c r="E1232" i="4"/>
  <c r="E1233" i="4"/>
  <c r="E1234" i="4"/>
  <c r="E1235" i="4"/>
  <c r="E1236" i="4"/>
  <c r="E1237" i="4"/>
  <c r="E1238" i="4"/>
  <c r="E1239" i="4"/>
  <c r="E1240" i="4"/>
  <c r="E1241" i="4"/>
  <c r="E1242" i="4"/>
  <c r="E1243" i="4"/>
  <c r="E1244" i="4"/>
  <c r="E1245" i="4"/>
  <c r="E1246" i="4"/>
  <c r="E1247" i="4"/>
  <c r="E1248" i="4"/>
  <c r="E1249" i="4"/>
  <c r="E1250" i="4"/>
  <c r="E1251" i="4"/>
  <c r="E1252" i="4"/>
  <c r="E1253" i="4"/>
  <c r="E1254" i="4"/>
  <c r="E1255" i="4"/>
  <c r="E1256" i="4"/>
  <c r="E1257" i="4"/>
  <c r="E1258" i="4"/>
  <c r="E1259" i="4"/>
  <c r="E1260" i="4"/>
  <c r="E1261" i="4"/>
  <c r="E1262" i="4"/>
  <c r="E1263" i="4"/>
  <c r="E1264" i="4"/>
  <c r="E1265" i="4"/>
  <c r="E1266" i="4"/>
  <c r="E1267" i="4"/>
  <c r="E1268" i="4"/>
  <c r="E1269" i="4"/>
  <c r="E1270" i="4"/>
  <c r="E1271" i="4"/>
  <c r="E1272" i="4"/>
  <c r="E1273" i="4"/>
  <c r="E1274" i="4"/>
  <c r="E1275" i="4"/>
  <c r="E1276" i="4"/>
  <c r="E1277" i="4"/>
  <c r="E1278" i="4"/>
  <c r="E1279" i="4"/>
  <c r="E1280" i="4"/>
  <c r="E1281" i="4"/>
  <c r="E1282" i="4"/>
  <c r="E1283" i="4"/>
  <c r="E1284" i="4"/>
  <c r="E1285" i="4"/>
  <c r="E1286" i="4"/>
  <c r="E1287" i="4"/>
  <c r="E1288" i="4"/>
  <c r="E1289" i="4"/>
  <c r="E1290" i="4"/>
  <c r="E1291" i="4"/>
  <c r="E1292" i="4"/>
  <c r="E1293" i="4"/>
  <c r="E1294" i="4"/>
  <c r="E1295" i="4"/>
  <c r="E1296" i="4"/>
  <c r="E1297" i="4"/>
  <c r="E1298" i="4"/>
  <c r="E1299" i="4"/>
  <c r="E1300" i="4"/>
  <c r="E1301" i="4"/>
  <c r="E1302" i="4"/>
  <c r="E1303" i="4"/>
  <c r="E1304" i="4"/>
  <c r="E1305" i="4"/>
  <c r="E1306" i="4"/>
  <c r="E1307" i="4"/>
  <c r="E1308" i="4"/>
  <c r="E1309" i="4"/>
  <c r="E1310" i="4"/>
  <c r="E1311" i="4"/>
  <c r="E1312" i="4"/>
  <c r="E1313" i="4"/>
  <c r="E1314" i="4"/>
  <c r="E1315" i="4"/>
  <c r="E1316" i="4"/>
  <c r="E1317" i="4"/>
  <c r="E1318" i="4"/>
  <c r="E1319" i="4"/>
  <c r="E1320" i="4"/>
  <c r="E1321" i="4"/>
  <c r="E1322" i="4"/>
  <c r="E1323" i="4"/>
  <c r="E1324" i="4"/>
  <c r="E1325" i="4"/>
  <c r="E1326" i="4"/>
  <c r="E1327" i="4"/>
  <c r="E1328" i="4"/>
  <c r="E1329" i="4"/>
  <c r="E1330" i="4"/>
  <c r="E1331" i="4"/>
  <c r="E1332" i="4"/>
  <c r="E1333" i="4"/>
  <c r="E1334" i="4"/>
  <c r="E1335" i="4"/>
  <c r="E1336" i="4"/>
  <c r="E1337" i="4"/>
  <c r="E1338" i="4"/>
  <c r="E1339" i="4"/>
  <c r="E1340" i="4"/>
  <c r="E1341" i="4"/>
  <c r="E1342" i="4"/>
  <c r="E1343" i="4"/>
  <c r="E1344" i="4"/>
  <c r="E1345" i="4"/>
  <c r="E1346" i="4"/>
  <c r="E1347" i="4"/>
  <c r="E1348" i="4"/>
  <c r="E1349" i="4"/>
  <c r="E1350" i="4"/>
  <c r="E1351" i="4"/>
  <c r="E1352" i="4"/>
  <c r="E1353" i="4"/>
  <c r="E1354" i="4"/>
  <c r="E1355" i="4"/>
  <c r="E1356" i="4"/>
  <c r="E1357" i="4"/>
  <c r="E1358" i="4"/>
  <c r="E1359" i="4"/>
  <c r="E1360" i="4"/>
  <c r="E1361" i="4"/>
  <c r="E1362" i="4"/>
  <c r="E1363" i="4"/>
  <c r="E1364" i="4"/>
  <c r="E1365" i="4"/>
  <c r="E1366" i="4"/>
  <c r="E1367" i="4"/>
  <c r="E1368" i="4"/>
  <c r="E1369" i="4"/>
  <c r="E1370" i="4"/>
  <c r="E1371" i="4"/>
  <c r="E1372" i="4"/>
  <c r="E1373" i="4"/>
  <c r="E1374" i="4"/>
  <c r="E1375" i="4"/>
  <c r="E1376" i="4"/>
  <c r="E1377" i="4"/>
  <c r="E1378" i="4"/>
  <c r="E1379" i="4"/>
  <c r="E1380" i="4"/>
  <c r="E1381" i="4"/>
  <c r="E1382" i="4"/>
  <c r="E1383" i="4"/>
  <c r="E1384" i="4"/>
  <c r="E1385" i="4"/>
  <c r="E1386" i="4"/>
  <c r="E1387" i="4"/>
  <c r="E1388" i="4"/>
  <c r="E1389" i="4"/>
  <c r="E1390" i="4"/>
  <c r="E1391" i="4"/>
  <c r="E1392" i="4"/>
  <c r="E1393" i="4"/>
  <c r="E1394" i="4"/>
  <c r="E1395" i="4"/>
  <c r="E1396" i="4"/>
  <c r="E1397" i="4"/>
  <c r="E1398" i="4"/>
  <c r="E1399" i="4"/>
  <c r="E1400" i="4"/>
  <c r="E1401" i="4"/>
  <c r="E1402" i="4"/>
  <c r="E1403" i="4"/>
  <c r="E1404" i="4"/>
  <c r="E1405" i="4"/>
  <c r="E1406" i="4"/>
  <c r="E1407" i="4"/>
  <c r="E1408" i="4"/>
  <c r="E1409" i="4"/>
  <c r="E1410" i="4"/>
  <c r="E1411" i="4"/>
  <c r="E1412" i="4"/>
  <c r="E1413" i="4"/>
  <c r="E1414" i="4"/>
  <c r="E1415" i="4"/>
  <c r="E1416" i="4"/>
  <c r="E1417" i="4"/>
  <c r="E1418" i="4"/>
  <c r="E1419" i="4"/>
  <c r="E1420" i="4"/>
  <c r="E1421" i="4"/>
  <c r="E1422" i="4"/>
  <c r="E1423" i="4"/>
  <c r="E1424" i="4"/>
  <c r="E1425" i="4"/>
  <c r="E1426" i="4"/>
  <c r="E1427" i="4"/>
  <c r="E1428" i="4"/>
  <c r="E1429" i="4"/>
  <c r="E1430" i="4"/>
  <c r="E1431" i="4"/>
  <c r="E1432" i="4"/>
  <c r="E1433" i="4"/>
  <c r="E1434" i="4"/>
  <c r="E1435" i="4"/>
  <c r="E1436" i="4"/>
  <c r="E1437" i="4"/>
  <c r="E1438" i="4"/>
  <c r="E1439" i="4"/>
  <c r="E1440" i="4"/>
  <c r="E1441" i="4"/>
  <c r="E1442" i="4"/>
  <c r="E1443" i="4"/>
  <c r="E1444" i="4"/>
  <c r="E1445" i="4"/>
  <c r="E1446" i="4"/>
  <c r="E1447" i="4"/>
  <c r="E1448" i="4"/>
  <c r="E1449" i="4"/>
  <c r="E1450" i="4"/>
  <c r="E1451" i="4"/>
  <c r="E1452" i="4"/>
  <c r="E1453" i="4"/>
  <c r="E1454" i="4"/>
  <c r="E1455" i="4"/>
  <c r="E1456" i="4"/>
  <c r="E1457" i="4"/>
  <c r="E1458" i="4"/>
  <c r="E1459" i="4"/>
  <c r="E1460" i="4"/>
  <c r="E1461" i="4"/>
  <c r="E1462" i="4"/>
  <c r="E1463" i="4"/>
  <c r="E1464" i="4"/>
  <c r="E1465" i="4"/>
  <c r="E1466" i="4"/>
  <c r="E1467" i="4"/>
  <c r="E1468" i="4"/>
  <c r="E1469" i="4"/>
  <c r="E1470" i="4"/>
  <c r="E1471" i="4"/>
  <c r="E1472" i="4"/>
  <c r="E1473" i="4"/>
  <c r="E1474" i="4"/>
  <c r="E1475" i="4"/>
  <c r="E1476" i="4"/>
  <c r="E1477" i="4"/>
  <c r="E1478" i="4"/>
  <c r="E1479" i="4"/>
  <c r="E1480" i="4"/>
  <c r="E1481" i="4"/>
  <c r="E1482" i="4"/>
  <c r="E1483" i="4"/>
  <c r="E1484" i="4"/>
  <c r="E1485" i="4"/>
  <c r="E1486" i="4"/>
  <c r="E1487" i="4"/>
  <c r="E1488" i="4"/>
  <c r="E1489" i="4"/>
  <c r="E1490" i="4"/>
  <c r="E1491" i="4"/>
  <c r="E1492" i="4"/>
  <c r="E1493" i="4"/>
  <c r="E1494" i="4"/>
  <c r="E1495" i="4"/>
  <c r="E1496" i="4"/>
  <c r="E1497" i="4"/>
  <c r="E1498" i="4"/>
  <c r="E1499" i="4"/>
  <c r="E1500" i="4"/>
  <c r="E1501" i="4"/>
  <c r="E1502" i="4"/>
  <c r="E1503" i="4"/>
  <c r="E1504" i="4"/>
  <c r="E1505" i="4"/>
  <c r="E1506" i="4"/>
  <c r="E1507" i="4"/>
  <c r="E1508" i="4"/>
  <c r="E1509" i="4"/>
  <c r="E1510" i="4"/>
  <c r="E1511" i="4"/>
  <c r="E1512" i="4"/>
  <c r="E1513" i="4"/>
  <c r="E1514" i="4"/>
  <c r="E1515" i="4"/>
  <c r="E1516" i="4"/>
  <c r="E1517" i="4"/>
  <c r="E1518" i="4"/>
  <c r="E1519" i="4"/>
  <c r="E1520" i="4"/>
  <c r="E1521" i="4"/>
  <c r="E1522" i="4"/>
  <c r="E1523" i="4"/>
  <c r="E1524" i="4"/>
  <c r="E1525" i="4"/>
  <c r="E1526" i="4"/>
  <c r="E1527" i="4"/>
  <c r="E1528" i="4"/>
  <c r="E1529" i="4"/>
  <c r="E1530" i="4"/>
  <c r="E1531" i="4"/>
  <c r="E1532" i="4"/>
  <c r="E1533" i="4"/>
  <c r="E1534" i="4"/>
  <c r="E1535" i="4"/>
  <c r="E1536" i="4"/>
  <c r="E1537" i="4"/>
  <c r="E1538" i="4"/>
  <c r="E1539" i="4"/>
  <c r="E1540" i="4"/>
  <c r="E1541" i="4"/>
  <c r="E1542" i="4"/>
  <c r="E1543" i="4"/>
  <c r="E1544" i="4"/>
  <c r="E1545" i="4"/>
  <c r="E1546" i="4"/>
  <c r="E1547" i="4"/>
  <c r="E1548" i="4"/>
  <c r="E1549" i="4"/>
  <c r="E1550" i="4"/>
  <c r="E1551" i="4"/>
  <c r="E1552" i="4"/>
  <c r="E1553" i="4"/>
  <c r="E1554" i="4"/>
  <c r="E1555" i="4"/>
  <c r="E1556" i="4"/>
  <c r="E1557" i="4"/>
  <c r="E1558" i="4"/>
  <c r="E1559" i="4"/>
  <c r="E1560" i="4"/>
  <c r="E1561" i="4"/>
  <c r="E1562" i="4"/>
  <c r="E1563" i="4"/>
  <c r="E1564" i="4"/>
  <c r="E1565" i="4"/>
  <c r="E1566" i="4"/>
  <c r="E1567" i="4"/>
  <c r="E1568" i="4"/>
  <c r="E1569" i="4"/>
  <c r="E1570" i="4"/>
  <c r="E1571" i="4"/>
  <c r="E1572" i="4"/>
  <c r="E1573" i="4"/>
  <c r="E1574" i="4"/>
  <c r="E1575" i="4"/>
  <c r="E1576" i="4"/>
  <c r="E1577" i="4"/>
  <c r="E1578" i="4"/>
  <c r="E1579" i="4"/>
  <c r="E1580" i="4"/>
  <c r="E1581" i="4"/>
  <c r="E1582" i="4"/>
  <c r="E1583" i="4"/>
  <c r="E1584" i="4"/>
  <c r="E1585" i="4"/>
  <c r="E1586" i="4"/>
  <c r="E1587" i="4"/>
  <c r="E1588" i="4"/>
  <c r="E1589" i="4"/>
  <c r="E1590" i="4"/>
  <c r="E1591" i="4"/>
  <c r="E1592" i="4"/>
  <c r="E1593" i="4"/>
  <c r="E1594" i="4"/>
  <c r="E1595" i="4"/>
  <c r="E1596" i="4"/>
  <c r="E1597" i="4"/>
  <c r="E1598" i="4"/>
  <c r="E1599" i="4"/>
  <c r="E1600" i="4"/>
  <c r="E1601" i="4"/>
  <c r="E1602" i="4"/>
  <c r="E1603" i="4"/>
  <c r="E1604" i="4"/>
  <c r="E1605" i="4"/>
  <c r="E1606" i="4"/>
  <c r="E1607" i="4"/>
  <c r="E1608" i="4"/>
  <c r="E1609" i="4"/>
  <c r="E1610" i="4"/>
  <c r="E1611" i="4"/>
  <c r="E1612" i="4"/>
  <c r="E1613" i="4"/>
  <c r="E1614" i="4"/>
  <c r="E1615" i="4"/>
  <c r="E1616" i="4"/>
  <c r="E1617" i="4"/>
  <c r="E1618" i="4"/>
  <c r="E1619" i="4"/>
  <c r="E1620" i="4"/>
  <c r="E1621" i="4"/>
  <c r="E1622" i="4"/>
  <c r="E1623" i="4"/>
  <c r="E1624" i="4"/>
  <c r="E1625" i="4"/>
  <c r="E1626" i="4"/>
  <c r="E1627" i="4"/>
  <c r="E1628" i="4"/>
  <c r="E1629" i="4"/>
  <c r="E1630" i="4"/>
  <c r="E1631" i="4"/>
  <c r="E1632" i="4"/>
  <c r="E1633" i="4"/>
  <c r="E1634" i="4"/>
  <c r="E1635" i="4"/>
  <c r="E1636" i="4"/>
  <c r="E1637" i="4"/>
  <c r="E1638" i="4"/>
  <c r="E1639" i="4"/>
  <c r="E1640" i="4"/>
  <c r="E1641" i="4"/>
  <c r="E1642" i="4"/>
  <c r="E1643" i="4"/>
  <c r="E1644" i="4"/>
  <c r="E1645" i="4"/>
  <c r="E1646" i="4"/>
  <c r="E1647" i="4"/>
  <c r="E1648" i="4"/>
  <c r="E1649" i="4"/>
  <c r="E1650" i="4"/>
  <c r="E1651" i="4"/>
  <c r="E1652" i="4"/>
  <c r="E1653" i="4"/>
  <c r="E1654" i="4"/>
  <c r="E1655" i="4"/>
  <c r="E1656" i="4"/>
  <c r="E1657" i="4"/>
  <c r="E1658" i="4"/>
  <c r="E1659" i="4"/>
  <c r="E1660" i="4"/>
  <c r="E1661" i="4"/>
  <c r="E1662" i="4"/>
  <c r="E1663" i="4"/>
  <c r="E1664" i="4"/>
  <c r="E1665" i="4"/>
  <c r="E1666" i="4"/>
  <c r="E1667" i="4"/>
  <c r="E1668" i="4"/>
  <c r="E1669" i="4"/>
  <c r="E1670" i="4"/>
  <c r="E1671" i="4"/>
  <c r="E1672" i="4"/>
  <c r="E1673" i="4"/>
  <c r="E1674" i="4"/>
  <c r="E1675" i="4"/>
  <c r="E1676" i="4"/>
  <c r="E1677" i="4"/>
  <c r="E1678" i="4"/>
  <c r="E1679" i="4"/>
  <c r="E1680" i="4"/>
  <c r="E1681" i="4"/>
  <c r="E1682" i="4"/>
  <c r="E1683" i="4"/>
  <c r="E1684" i="4"/>
  <c r="E1685" i="4"/>
  <c r="E1686" i="4"/>
  <c r="E1687" i="4"/>
  <c r="E1688" i="4"/>
  <c r="E1689" i="4"/>
  <c r="E1690" i="4"/>
  <c r="E1691" i="4"/>
  <c r="E1692" i="4"/>
  <c r="E1693" i="4"/>
  <c r="E1694" i="4"/>
  <c r="E1695" i="4"/>
  <c r="E1696" i="4"/>
  <c r="E1697" i="4"/>
  <c r="E1698" i="4"/>
  <c r="E1699" i="4"/>
  <c r="E1700" i="4"/>
  <c r="E1701" i="4"/>
  <c r="E1702" i="4"/>
  <c r="E1703" i="4"/>
  <c r="E1704" i="4"/>
  <c r="E1705" i="4"/>
  <c r="E1706" i="4"/>
  <c r="E1707" i="4"/>
  <c r="E1708" i="4"/>
  <c r="E1709" i="4"/>
  <c r="E1710" i="4"/>
  <c r="E1711" i="4"/>
  <c r="E1712" i="4"/>
  <c r="E1713" i="4"/>
  <c r="E1714" i="4"/>
  <c r="E1715" i="4"/>
  <c r="E1716" i="4"/>
  <c r="E1717" i="4"/>
  <c r="E1718" i="4"/>
  <c r="E1719" i="4"/>
  <c r="E1720" i="4"/>
  <c r="E1721" i="4"/>
  <c r="E1722" i="4"/>
  <c r="E1723" i="4"/>
  <c r="E1724" i="4"/>
  <c r="E1725" i="4"/>
  <c r="E1726" i="4"/>
  <c r="E1727" i="4"/>
  <c r="E1728" i="4"/>
  <c r="E1729" i="4"/>
  <c r="E1730" i="4"/>
  <c r="E1731" i="4"/>
  <c r="E1732" i="4"/>
  <c r="E1733" i="4"/>
  <c r="E1734" i="4"/>
  <c r="E1735" i="4"/>
  <c r="E1736" i="4"/>
  <c r="E1737" i="4"/>
  <c r="E1738" i="4"/>
  <c r="E1739" i="4"/>
  <c r="E1740" i="4"/>
  <c r="E1741" i="4"/>
  <c r="E1742" i="4"/>
  <c r="E1743" i="4"/>
  <c r="E1744" i="4"/>
  <c r="E1745" i="4"/>
  <c r="E1746" i="4"/>
  <c r="E1747" i="4"/>
  <c r="E1748" i="4"/>
  <c r="E1749" i="4"/>
  <c r="E1750" i="4"/>
  <c r="E1751" i="4"/>
  <c r="E1752" i="4"/>
  <c r="E1753" i="4"/>
  <c r="E1754" i="4"/>
  <c r="E1755" i="4"/>
  <c r="E1756" i="4"/>
  <c r="E1757" i="4"/>
  <c r="E1758" i="4"/>
  <c r="E1759" i="4"/>
  <c r="E1760" i="4"/>
  <c r="E1761" i="4"/>
  <c r="E1762" i="4"/>
  <c r="E1763" i="4"/>
  <c r="E1764" i="4"/>
  <c r="E1765" i="4"/>
  <c r="E1766" i="4"/>
  <c r="E1767" i="4"/>
  <c r="E1768" i="4"/>
  <c r="E1769" i="4"/>
  <c r="E1770" i="4"/>
  <c r="E1771" i="4"/>
  <c r="E1772" i="4"/>
  <c r="E1773" i="4"/>
  <c r="E1774" i="4"/>
  <c r="E1775" i="4"/>
  <c r="E1776" i="4"/>
  <c r="E1777" i="4"/>
  <c r="E1778" i="4"/>
  <c r="E1779" i="4"/>
  <c r="E1780" i="4"/>
  <c r="E1781" i="4"/>
  <c r="E1782" i="4"/>
  <c r="E1783" i="4"/>
  <c r="E1784" i="4"/>
  <c r="E1785" i="4"/>
  <c r="E1786" i="4"/>
  <c r="E1787" i="4"/>
  <c r="E1788" i="4"/>
  <c r="E1789" i="4"/>
  <c r="E1790" i="4"/>
  <c r="E1791" i="4"/>
  <c r="E1792" i="4"/>
  <c r="E1793" i="4"/>
  <c r="E1794" i="4"/>
  <c r="E1795" i="4"/>
  <c r="E1796" i="4"/>
  <c r="E1797" i="4"/>
  <c r="E1798" i="4"/>
  <c r="E1799" i="4"/>
  <c r="E1800" i="4"/>
  <c r="E1801" i="4"/>
  <c r="E1802" i="4"/>
  <c r="E1803" i="4"/>
  <c r="E4" i="4"/>
  <c r="E5" i="4"/>
  <c r="E6" i="4"/>
  <c r="E7" i="4"/>
  <c r="E8" i="4"/>
  <c r="E9" i="4"/>
  <c r="E10" i="4"/>
  <c r="E3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D792" i="4"/>
  <c r="D793" i="4"/>
  <c r="D794" i="4"/>
  <c r="D795" i="4"/>
  <c r="D796" i="4"/>
  <c r="D797" i="4"/>
  <c r="D798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24" i="4"/>
  <c r="D825" i="4"/>
  <c r="D826" i="4"/>
  <c r="D827" i="4"/>
  <c r="D828" i="4"/>
  <c r="D829" i="4"/>
  <c r="D830" i="4"/>
  <c r="D831" i="4"/>
  <c r="D832" i="4"/>
  <c r="D833" i="4"/>
  <c r="D834" i="4"/>
  <c r="D835" i="4"/>
  <c r="D836" i="4"/>
  <c r="D837" i="4"/>
  <c r="D838" i="4"/>
  <c r="D839" i="4"/>
  <c r="D840" i="4"/>
  <c r="D841" i="4"/>
  <c r="D842" i="4"/>
  <c r="D843" i="4"/>
  <c r="D844" i="4"/>
  <c r="D845" i="4"/>
  <c r="D846" i="4"/>
  <c r="D847" i="4"/>
  <c r="D848" i="4"/>
  <c r="D849" i="4"/>
  <c r="D850" i="4"/>
  <c r="D851" i="4"/>
  <c r="D852" i="4"/>
  <c r="D853" i="4"/>
  <c r="D854" i="4"/>
  <c r="D855" i="4"/>
  <c r="D856" i="4"/>
  <c r="D857" i="4"/>
  <c r="D858" i="4"/>
  <c r="D859" i="4"/>
  <c r="D860" i="4"/>
  <c r="D861" i="4"/>
  <c r="D862" i="4"/>
  <c r="D863" i="4"/>
  <c r="D864" i="4"/>
  <c r="D865" i="4"/>
  <c r="D866" i="4"/>
  <c r="D867" i="4"/>
  <c r="D868" i="4"/>
  <c r="D869" i="4"/>
  <c r="D870" i="4"/>
  <c r="D871" i="4"/>
  <c r="D872" i="4"/>
  <c r="D873" i="4"/>
  <c r="D874" i="4"/>
  <c r="D875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37" i="4"/>
  <c r="D938" i="4"/>
  <c r="D939" i="4"/>
  <c r="D940" i="4"/>
  <c r="D941" i="4"/>
  <c r="D942" i="4"/>
  <c r="D943" i="4"/>
  <c r="D944" i="4"/>
  <c r="D945" i="4"/>
  <c r="D946" i="4"/>
  <c r="D947" i="4"/>
  <c r="D948" i="4"/>
  <c r="D949" i="4"/>
  <c r="D950" i="4"/>
  <c r="D951" i="4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974" i="4"/>
  <c r="D975" i="4"/>
  <c r="D976" i="4"/>
  <c r="D977" i="4"/>
  <c r="D978" i="4"/>
  <c r="D979" i="4"/>
  <c r="D980" i="4"/>
  <c r="D981" i="4"/>
  <c r="D982" i="4"/>
  <c r="D983" i="4"/>
  <c r="D984" i="4"/>
  <c r="D985" i="4"/>
  <c r="D986" i="4"/>
  <c r="D987" i="4"/>
  <c r="D988" i="4"/>
  <c r="D989" i="4"/>
  <c r="D990" i="4"/>
  <c r="D991" i="4"/>
  <c r="D992" i="4"/>
  <c r="D993" i="4"/>
  <c r="D994" i="4"/>
  <c r="D995" i="4"/>
  <c r="D996" i="4"/>
  <c r="D997" i="4"/>
  <c r="D998" i="4"/>
  <c r="D999" i="4"/>
  <c r="D1000" i="4"/>
  <c r="D1001" i="4"/>
  <c r="D1002" i="4"/>
  <c r="D1003" i="4"/>
  <c r="D1004" i="4"/>
  <c r="D1005" i="4"/>
  <c r="D1006" i="4"/>
  <c r="D1007" i="4"/>
  <c r="D1008" i="4"/>
  <c r="D1009" i="4"/>
  <c r="D1010" i="4"/>
  <c r="D1011" i="4"/>
  <c r="D1012" i="4"/>
  <c r="D1013" i="4"/>
  <c r="D1014" i="4"/>
  <c r="D1015" i="4"/>
  <c r="D1016" i="4"/>
  <c r="D1017" i="4"/>
  <c r="D1018" i="4"/>
  <c r="D1019" i="4"/>
  <c r="D1020" i="4"/>
  <c r="D1021" i="4"/>
  <c r="D1022" i="4"/>
  <c r="D1023" i="4"/>
  <c r="D1024" i="4"/>
  <c r="D1025" i="4"/>
  <c r="D1026" i="4"/>
  <c r="D1027" i="4"/>
  <c r="D1028" i="4"/>
  <c r="D1029" i="4"/>
  <c r="D1030" i="4"/>
  <c r="D1031" i="4"/>
  <c r="D1032" i="4"/>
  <c r="D1033" i="4"/>
  <c r="D1034" i="4"/>
  <c r="D1035" i="4"/>
  <c r="D1036" i="4"/>
  <c r="D1037" i="4"/>
  <c r="D1038" i="4"/>
  <c r="D1039" i="4"/>
  <c r="D1040" i="4"/>
  <c r="D1041" i="4"/>
  <c r="D1042" i="4"/>
  <c r="D1043" i="4"/>
  <c r="D1044" i="4"/>
  <c r="D1045" i="4"/>
  <c r="D1046" i="4"/>
  <c r="D1047" i="4"/>
  <c r="D1048" i="4"/>
  <c r="D1049" i="4"/>
  <c r="D1050" i="4"/>
  <c r="D1051" i="4"/>
  <c r="D1052" i="4"/>
  <c r="D1053" i="4"/>
  <c r="D1054" i="4"/>
  <c r="D1055" i="4"/>
  <c r="D1056" i="4"/>
  <c r="D1057" i="4"/>
  <c r="D1058" i="4"/>
  <c r="D1059" i="4"/>
  <c r="D1060" i="4"/>
  <c r="D1061" i="4"/>
  <c r="D1062" i="4"/>
  <c r="D1063" i="4"/>
  <c r="D1064" i="4"/>
  <c r="D1065" i="4"/>
  <c r="D1066" i="4"/>
  <c r="D1067" i="4"/>
  <c r="D1068" i="4"/>
  <c r="D1069" i="4"/>
  <c r="D1070" i="4"/>
  <c r="D1071" i="4"/>
  <c r="D1072" i="4"/>
  <c r="D1073" i="4"/>
  <c r="D1074" i="4"/>
  <c r="D1075" i="4"/>
  <c r="D1076" i="4"/>
  <c r="D1077" i="4"/>
  <c r="D1078" i="4"/>
  <c r="D1079" i="4"/>
  <c r="D1080" i="4"/>
  <c r="D1081" i="4"/>
  <c r="D1082" i="4"/>
  <c r="D1083" i="4"/>
  <c r="D1084" i="4"/>
  <c r="D1085" i="4"/>
  <c r="D1086" i="4"/>
  <c r="D1087" i="4"/>
  <c r="D1088" i="4"/>
  <c r="D1089" i="4"/>
  <c r="D1090" i="4"/>
  <c r="D1091" i="4"/>
  <c r="D1092" i="4"/>
  <c r="D1093" i="4"/>
  <c r="D1094" i="4"/>
  <c r="D1095" i="4"/>
  <c r="D1096" i="4"/>
  <c r="D1097" i="4"/>
  <c r="D1098" i="4"/>
  <c r="D1099" i="4"/>
  <c r="D1100" i="4"/>
  <c r="D1101" i="4"/>
  <c r="D1102" i="4"/>
  <c r="D1103" i="4"/>
  <c r="D1104" i="4"/>
  <c r="D1105" i="4"/>
  <c r="D1106" i="4"/>
  <c r="D1107" i="4"/>
  <c r="D1108" i="4"/>
  <c r="D1109" i="4"/>
  <c r="D1110" i="4"/>
  <c r="D1111" i="4"/>
  <c r="D1112" i="4"/>
  <c r="D1113" i="4"/>
  <c r="D1114" i="4"/>
  <c r="D1115" i="4"/>
  <c r="D1116" i="4"/>
  <c r="D1117" i="4"/>
  <c r="D1118" i="4"/>
  <c r="D1119" i="4"/>
  <c r="D1120" i="4"/>
  <c r="D1121" i="4"/>
  <c r="D1122" i="4"/>
  <c r="D1123" i="4"/>
  <c r="D1124" i="4"/>
  <c r="D1125" i="4"/>
  <c r="D1126" i="4"/>
  <c r="D1127" i="4"/>
  <c r="D1128" i="4"/>
  <c r="D1129" i="4"/>
  <c r="D1130" i="4"/>
  <c r="D1131" i="4"/>
  <c r="D1132" i="4"/>
  <c r="D1133" i="4"/>
  <c r="D1134" i="4"/>
  <c r="D1135" i="4"/>
  <c r="D1136" i="4"/>
  <c r="D1137" i="4"/>
  <c r="D1138" i="4"/>
  <c r="D1139" i="4"/>
  <c r="D1140" i="4"/>
  <c r="D1141" i="4"/>
  <c r="D1142" i="4"/>
  <c r="D1143" i="4"/>
  <c r="D1144" i="4"/>
  <c r="D1145" i="4"/>
  <c r="D1146" i="4"/>
  <c r="D1147" i="4"/>
  <c r="D1148" i="4"/>
  <c r="D1149" i="4"/>
  <c r="D1150" i="4"/>
  <c r="D1151" i="4"/>
  <c r="D1152" i="4"/>
  <c r="D1153" i="4"/>
  <c r="D1154" i="4"/>
  <c r="D1155" i="4"/>
  <c r="D1156" i="4"/>
  <c r="D1157" i="4"/>
  <c r="D1158" i="4"/>
  <c r="D1159" i="4"/>
  <c r="D1160" i="4"/>
  <c r="D1161" i="4"/>
  <c r="D1162" i="4"/>
  <c r="D1163" i="4"/>
  <c r="D1164" i="4"/>
  <c r="D1165" i="4"/>
  <c r="D1166" i="4"/>
  <c r="D1167" i="4"/>
  <c r="D1168" i="4"/>
  <c r="D1169" i="4"/>
  <c r="D1170" i="4"/>
  <c r="D1171" i="4"/>
  <c r="D1172" i="4"/>
  <c r="D1173" i="4"/>
  <c r="D1174" i="4"/>
  <c r="D1175" i="4"/>
  <c r="D1176" i="4"/>
  <c r="D1177" i="4"/>
  <c r="D1178" i="4"/>
  <c r="D1179" i="4"/>
  <c r="D1180" i="4"/>
  <c r="D1181" i="4"/>
  <c r="D1182" i="4"/>
  <c r="D1183" i="4"/>
  <c r="D1184" i="4"/>
  <c r="D1185" i="4"/>
  <c r="D1186" i="4"/>
  <c r="D1187" i="4"/>
  <c r="D1188" i="4"/>
  <c r="D1189" i="4"/>
  <c r="D1190" i="4"/>
  <c r="D1191" i="4"/>
  <c r="D1192" i="4"/>
  <c r="D1193" i="4"/>
  <c r="D1194" i="4"/>
  <c r="D1195" i="4"/>
  <c r="D1196" i="4"/>
  <c r="D1197" i="4"/>
  <c r="D1198" i="4"/>
  <c r="D1199" i="4"/>
  <c r="D1200" i="4"/>
  <c r="D1201" i="4"/>
  <c r="D1202" i="4"/>
  <c r="D1203" i="4"/>
  <c r="D1204" i="4"/>
  <c r="D1205" i="4"/>
  <c r="D1206" i="4"/>
  <c r="D1207" i="4"/>
  <c r="D1208" i="4"/>
  <c r="D1209" i="4"/>
  <c r="D1210" i="4"/>
  <c r="D1211" i="4"/>
  <c r="D1212" i="4"/>
  <c r="D1213" i="4"/>
  <c r="D1214" i="4"/>
  <c r="D1215" i="4"/>
  <c r="D1216" i="4"/>
  <c r="D1217" i="4"/>
  <c r="D1218" i="4"/>
  <c r="D1219" i="4"/>
  <c r="D1220" i="4"/>
  <c r="D1221" i="4"/>
  <c r="D1222" i="4"/>
  <c r="D1223" i="4"/>
  <c r="D1224" i="4"/>
  <c r="D1225" i="4"/>
  <c r="D1226" i="4"/>
  <c r="D1227" i="4"/>
  <c r="D1228" i="4"/>
  <c r="D1229" i="4"/>
  <c r="D1230" i="4"/>
  <c r="D1231" i="4"/>
  <c r="D1232" i="4"/>
  <c r="D1233" i="4"/>
  <c r="D1234" i="4"/>
  <c r="D1235" i="4"/>
  <c r="D1236" i="4"/>
  <c r="D1237" i="4"/>
  <c r="D1238" i="4"/>
  <c r="D1239" i="4"/>
  <c r="D1240" i="4"/>
  <c r="D1241" i="4"/>
  <c r="D1242" i="4"/>
  <c r="D1243" i="4"/>
  <c r="D1244" i="4"/>
  <c r="D1245" i="4"/>
  <c r="D1246" i="4"/>
  <c r="D1247" i="4"/>
  <c r="D1248" i="4"/>
  <c r="D1249" i="4"/>
  <c r="D1250" i="4"/>
  <c r="D1251" i="4"/>
  <c r="D1252" i="4"/>
  <c r="D1253" i="4"/>
  <c r="D1254" i="4"/>
  <c r="D1255" i="4"/>
  <c r="D1256" i="4"/>
  <c r="D1257" i="4"/>
  <c r="D1258" i="4"/>
  <c r="D1259" i="4"/>
  <c r="D1260" i="4"/>
  <c r="D1261" i="4"/>
  <c r="D1262" i="4"/>
  <c r="D1263" i="4"/>
  <c r="D1264" i="4"/>
  <c r="D1265" i="4"/>
  <c r="D1266" i="4"/>
  <c r="D1267" i="4"/>
  <c r="D1268" i="4"/>
  <c r="D1269" i="4"/>
  <c r="D1270" i="4"/>
  <c r="D1271" i="4"/>
  <c r="D1272" i="4"/>
  <c r="D1273" i="4"/>
  <c r="D1274" i="4"/>
  <c r="D1275" i="4"/>
  <c r="D1276" i="4"/>
  <c r="D1277" i="4"/>
  <c r="D1278" i="4"/>
  <c r="D1279" i="4"/>
  <c r="D1280" i="4"/>
  <c r="D1281" i="4"/>
  <c r="D1282" i="4"/>
  <c r="D1283" i="4"/>
  <c r="D1284" i="4"/>
  <c r="D1285" i="4"/>
  <c r="D1286" i="4"/>
  <c r="D1287" i="4"/>
  <c r="D1288" i="4"/>
  <c r="D1289" i="4"/>
  <c r="D1290" i="4"/>
  <c r="D1291" i="4"/>
  <c r="D1292" i="4"/>
  <c r="D1293" i="4"/>
  <c r="D1294" i="4"/>
  <c r="D1295" i="4"/>
  <c r="D1296" i="4"/>
  <c r="D1297" i="4"/>
  <c r="D1298" i="4"/>
  <c r="D1299" i="4"/>
  <c r="D1300" i="4"/>
  <c r="D1301" i="4"/>
  <c r="D1302" i="4"/>
  <c r="D1303" i="4"/>
  <c r="D1304" i="4"/>
  <c r="D1305" i="4"/>
  <c r="D1306" i="4"/>
  <c r="D1307" i="4"/>
  <c r="D1308" i="4"/>
  <c r="D1309" i="4"/>
  <c r="D1310" i="4"/>
  <c r="D1311" i="4"/>
  <c r="D1312" i="4"/>
  <c r="D1313" i="4"/>
  <c r="D1314" i="4"/>
  <c r="D1315" i="4"/>
  <c r="D1316" i="4"/>
  <c r="D1317" i="4"/>
  <c r="D1318" i="4"/>
  <c r="D1319" i="4"/>
  <c r="D1320" i="4"/>
  <c r="D1321" i="4"/>
  <c r="D1322" i="4"/>
  <c r="D1323" i="4"/>
  <c r="D1324" i="4"/>
  <c r="D1325" i="4"/>
  <c r="D1326" i="4"/>
  <c r="D1327" i="4"/>
  <c r="D1328" i="4"/>
  <c r="D1329" i="4"/>
  <c r="D1330" i="4"/>
  <c r="D1331" i="4"/>
  <c r="D1332" i="4"/>
  <c r="D1333" i="4"/>
  <c r="D1334" i="4"/>
  <c r="D1335" i="4"/>
  <c r="D1336" i="4"/>
  <c r="D1337" i="4"/>
  <c r="D1338" i="4"/>
  <c r="D1339" i="4"/>
  <c r="D1340" i="4"/>
  <c r="D1341" i="4"/>
  <c r="D1342" i="4"/>
  <c r="D1343" i="4"/>
  <c r="D1344" i="4"/>
  <c r="D1345" i="4"/>
  <c r="D1346" i="4"/>
  <c r="D1347" i="4"/>
  <c r="D1348" i="4"/>
  <c r="D1349" i="4"/>
  <c r="D1350" i="4"/>
  <c r="D1351" i="4"/>
  <c r="D1352" i="4"/>
  <c r="D1353" i="4"/>
  <c r="D1354" i="4"/>
  <c r="D1355" i="4"/>
  <c r="D1356" i="4"/>
  <c r="D1357" i="4"/>
  <c r="D1358" i="4"/>
  <c r="D1359" i="4"/>
  <c r="D1360" i="4"/>
  <c r="D1361" i="4"/>
  <c r="D1362" i="4"/>
  <c r="D1363" i="4"/>
  <c r="D1364" i="4"/>
  <c r="D1365" i="4"/>
  <c r="D1366" i="4"/>
  <c r="D1367" i="4"/>
  <c r="D1368" i="4"/>
  <c r="D1369" i="4"/>
  <c r="D1370" i="4"/>
  <c r="D1371" i="4"/>
  <c r="D1372" i="4"/>
  <c r="D1373" i="4"/>
  <c r="D1374" i="4"/>
  <c r="D1375" i="4"/>
  <c r="D1376" i="4"/>
  <c r="D1377" i="4"/>
  <c r="D1378" i="4"/>
  <c r="D1379" i="4"/>
  <c r="D1380" i="4"/>
  <c r="D1381" i="4"/>
  <c r="D1382" i="4"/>
  <c r="D1383" i="4"/>
  <c r="D1384" i="4"/>
  <c r="D1385" i="4"/>
  <c r="D1386" i="4"/>
  <c r="D1387" i="4"/>
  <c r="D1388" i="4"/>
  <c r="D1389" i="4"/>
  <c r="D1390" i="4"/>
  <c r="D1391" i="4"/>
  <c r="D1392" i="4"/>
  <c r="D1393" i="4"/>
  <c r="D1394" i="4"/>
  <c r="D1395" i="4"/>
  <c r="D1396" i="4"/>
  <c r="D1397" i="4"/>
  <c r="D1398" i="4"/>
  <c r="D1399" i="4"/>
  <c r="D1400" i="4"/>
  <c r="D1401" i="4"/>
  <c r="D1402" i="4"/>
  <c r="D1403" i="4"/>
  <c r="D1404" i="4"/>
  <c r="D1405" i="4"/>
  <c r="D1406" i="4"/>
  <c r="D1407" i="4"/>
  <c r="D1408" i="4"/>
  <c r="D1409" i="4"/>
  <c r="D1410" i="4"/>
  <c r="D1411" i="4"/>
  <c r="D1412" i="4"/>
  <c r="D1413" i="4"/>
  <c r="D1414" i="4"/>
  <c r="D1415" i="4"/>
  <c r="D1416" i="4"/>
  <c r="D1417" i="4"/>
  <c r="D1418" i="4"/>
  <c r="D1419" i="4"/>
  <c r="D1420" i="4"/>
  <c r="D1421" i="4"/>
  <c r="D1422" i="4"/>
  <c r="D1423" i="4"/>
  <c r="D1424" i="4"/>
  <c r="D1425" i="4"/>
  <c r="D1426" i="4"/>
  <c r="D1427" i="4"/>
  <c r="D1428" i="4"/>
  <c r="D1429" i="4"/>
  <c r="D1430" i="4"/>
  <c r="D1431" i="4"/>
  <c r="D1432" i="4"/>
  <c r="D1433" i="4"/>
  <c r="D1434" i="4"/>
  <c r="D1435" i="4"/>
  <c r="D1436" i="4"/>
  <c r="D1437" i="4"/>
  <c r="D1438" i="4"/>
  <c r="D1439" i="4"/>
  <c r="D1440" i="4"/>
  <c r="D1441" i="4"/>
  <c r="D1442" i="4"/>
  <c r="D1443" i="4"/>
  <c r="D1444" i="4"/>
  <c r="D1445" i="4"/>
  <c r="D1446" i="4"/>
  <c r="D1447" i="4"/>
  <c r="D1448" i="4"/>
  <c r="D1449" i="4"/>
  <c r="D1450" i="4"/>
  <c r="D1451" i="4"/>
  <c r="D1452" i="4"/>
  <c r="D1453" i="4"/>
  <c r="D1454" i="4"/>
  <c r="D1455" i="4"/>
  <c r="D1456" i="4"/>
  <c r="D1457" i="4"/>
  <c r="D1458" i="4"/>
  <c r="D1459" i="4"/>
  <c r="D1460" i="4"/>
  <c r="D1461" i="4"/>
  <c r="D1462" i="4"/>
  <c r="D1463" i="4"/>
  <c r="D1464" i="4"/>
  <c r="D1465" i="4"/>
  <c r="D1466" i="4"/>
  <c r="D1467" i="4"/>
  <c r="D1468" i="4"/>
  <c r="D1469" i="4"/>
  <c r="D1470" i="4"/>
  <c r="D1471" i="4"/>
  <c r="D1472" i="4"/>
  <c r="D1473" i="4"/>
  <c r="D1474" i="4"/>
  <c r="D1475" i="4"/>
  <c r="D1476" i="4"/>
  <c r="D1477" i="4"/>
  <c r="D1478" i="4"/>
  <c r="D1479" i="4"/>
  <c r="D1480" i="4"/>
  <c r="D1481" i="4"/>
  <c r="D1482" i="4"/>
  <c r="D1483" i="4"/>
  <c r="D1484" i="4"/>
  <c r="D1485" i="4"/>
  <c r="D1486" i="4"/>
  <c r="D1487" i="4"/>
  <c r="D1488" i="4"/>
  <c r="D1489" i="4"/>
  <c r="D1490" i="4"/>
  <c r="D1491" i="4"/>
  <c r="D1492" i="4"/>
  <c r="D1493" i="4"/>
  <c r="D1494" i="4"/>
  <c r="D1495" i="4"/>
  <c r="D1496" i="4"/>
  <c r="D1497" i="4"/>
  <c r="D1498" i="4"/>
  <c r="D1499" i="4"/>
  <c r="D1500" i="4"/>
  <c r="D1501" i="4"/>
  <c r="D1502" i="4"/>
  <c r="D1503" i="4"/>
  <c r="D1504" i="4"/>
  <c r="D1505" i="4"/>
  <c r="D1506" i="4"/>
  <c r="D1507" i="4"/>
  <c r="D1508" i="4"/>
  <c r="D1509" i="4"/>
  <c r="D1510" i="4"/>
  <c r="D1511" i="4"/>
  <c r="D1512" i="4"/>
  <c r="D1513" i="4"/>
  <c r="D1514" i="4"/>
  <c r="D1515" i="4"/>
  <c r="D1516" i="4"/>
  <c r="D1517" i="4"/>
  <c r="D1518" i="4"/>
  <c r="D1519" i="4"/>
  <c r="D1520" i="4"/>
  <c r="D1521" i="4"/>
  <c r="D1522" i="4"/>
  <c r="D1523" i="4"/>
  <c r="D1524" i="4"/>
  <c r="D1525" i="4"/>
  <c r="D1526" i="4"/>
  <c r="D1527" i="4"/>
  <c r="D1528" i="4"/>
  <c r="D1529" i="4"/>
  <c r="D1530" i="4"/>
  <c r="D1531" i="4"/>
  <c r="D1532" i="4"/>
  <c r="D1533" i="4"/>
  <c r="D1534" i="4"/>
  <c r="D1535" i="4"/>
  <c r="D1536" i="4"/>
  <c r="D1537" i="4"/>
  <c r="D1538" i="4"/>
  <c r="D1539" i="4"/>
  <c r="D1540" i="4"/>
  <c r="D1541" i="4"/>
  <c r="D1542" i="4"/>
  <c r="D1543" i="4"/>
  <c r="D1544" i="4"/>
  <c r="D1545" i="4"/>
  <c r="D1546" i="4"/>
  <c r="D1547" i="4"/>
  <c r="D1548" i="4"/>
  <c r="D1549" i="4"/>
  <c r="D1550" i="4"/>
  <c r="D1551" i="4"/>
  <c r="D1552" i="4"/>
  <c r="D1553" i="4"/>
  <c r="D1554" i="4"/>
  <c r="D1555" i="4"/>
  <c r="D1556" i="4"/>
  <c r="D1557" i="4"/>
  <c r="D1558" i="4"/>
  <c r="D1559" i="4"/>
  <c r="D1560" i="4"/>
  <c r="D1561" i="4"/>
  <c r="D1562" i="4"/>
  <c r="D1563" i="4"/>
  <c r="D1564" i="4"/>
  <c r="D1565" i="4"/>
  <c r="D1566" i="4"/>
  <c r="D1567" i="4"/>
  <c r="D1568" i="4"/>
  <c r="D1569" i="4"/>
  <c r="D1570" i="4"/>
  <c r="D1571" i="4"/>
  <c r="D1572" i="4"/>
  <c r="D1573" i="4"/>
  <c r="D1574" i="4"/>
  <c r="D1575" i="4"/>
  <c r="D1576" i="4"/>
  <c r="D1577" i="4"/>
  <c r="D1578" i="4"/>
  <c r="D1579" i="4"/>
  <c r="D1580" i="4"/>
  <c r="D1581" i="4"/>
  <c r="D1582" i="4"/>
  <c r="D1583" i="4"/>
  <c r="D1584" i="4"/>
  <c r="D1585" i="4"/>
  <c r="D1586" i="4"/>
  <c r="D1587" i="4"/>
  <c r="D1588" i="4"/>
  <c r="D1589" i="4"/>
  <c r="D1590" i="4"/>
  <c r="D1591" i="4"/>
  <c r="D1592" i="4"/>
  <c r="D1593" i="4"/>
  <c r="D1594" i="4"/>
  <c r="D1595" i="4"/>
  <c r="D1596" i="4"/>
  <c r="D1597" i="4"/>
  <c r="D1598" i="4"/>
  <c r="D1599" i="4"/>
  <c r="D1600" i="4"/>
  <c r="D1601" i="4"/>
  <c r="D1602" i="4"/>
  <c r="D1603" i="4"/>
  <c r="D1604" i="4"/>
  <c r="D1605" i="4"/>
  <c r="D1606" i="4"/>
  <c r="D1607" i="4"/>
  <c r="D1608" i="4"/>
  <c r="D1609" i="4"/>
  <c r="D1610" i="4"/>
  <c r="D1611" i="4"/>
  <c r="D1612" i="4"/>
  <c r="D1613" i="4"/>
  <c r="D1614" i="4"/>
  <c r="D1615" i="4"/>
  <c r="D1616" i="4"/>
  <c r="D1617" i="4"/>
  <c r="D1618" i="4"/>
  <c r="D1619" i="4"/>
  <c r="D1620" i="4"/>
  <c r="D1621" i="4"/>
  <c r="D1622" i="4"/>
  <c r="D1623" i="4"/>
  <c r="D1624" i="4"/>
  <c r="D1625" i="4"/>
  <c r="D1626" i="4"/>
  <c r="D1627" i="4"/>
  <c r="D1628" i="4"/>
  <c r="D1629" i="4"/>
  <c r="D1630" i="4"/>
  <c r="D1631" i="4"/>
  <c r="D1632" i="4"/>
  <c r="D1633" i="4"/>
  <c r="D1634" i="4"/>
  <c r="D1635" i="4"/>
  <c r="D1636" i="4"/>
  <c r="D1637" i="4"/>
  <c r="D1638" i="4"/>
  <c r="D1639" i="4"/>
  <c r="D1640" i="4"/>
  <c r="D1641" i="4"/>
  <c r="D1642" i="4"/>
  <c r="D1643" i="4"/>
  <c r="D1644" i="4"/>
  <c r="D1645" i="4"/>
  <c r="D1646" i="4"/>
  <c r="D1647" i="4"/>
  <c r="D1648" i="4"/>
  <c r="D1649" i="4"/>
  <c r="D1650" i="4"/>
  <c r="D1651" i="4"/>
  <c r="D1652" i="4"/>
  <c r="D1653" i="4"/>
  <c r="D1654" i="4"/>
  <c r="D1655" i="4"/>
  <c r="D1656" i="4"/>
  <c r="D1657" i="4"/>
  <c r="D1658" i="4"/>
  <c r="D1659" i="4"/>
  <c r="D1660" i="4"/>
  <c r="D1661" i="4"/>
  <c r="D1662" i="4"/>
  <c r="D1663" i="4"/>
  <c r="D1664" i="4"/>
  <c r="D1665" i="4"/>
  <c r="D1666" i="4"/>
  <c r="D1667" i="4"/>
  <c r="D1668" i="4"/>
  <c r="D1669" i="4"/>
  <c r="D1670" i="4"/>
  <c r="D1671" i="4"/>
  <c r="D1672" i="4"/>
  <c r="D1673" i="4"/>
  <c r="D1674" i="4"/>
  <c r="D1675" i="4"/>
  <c r="D1676" i="4"/>
  <c r="D1677" i="4"/>
  <c r="D1678" i="4"/>
  <c r="D1679" i="4"/>
  <c r="D1680" i="4"/>
  <c r="D1681" i="4"/>
  <c r="D1682" i="4"/>
  <c r="D1683" i="4"/>
  <c r="D1684" i="4"/>
  <c r="D1685" i="4"/>
  <c r="D1686" i="4"/>
  <c r="D1687" i="4"/>
  <c r="D1688" i="4"/>
  <c r="D1689" i="4"/>
  <c r="D1690" i="4"/>
  <c r="D1691" i="4"/>
  <c r="D1692" i="4"/>
  <c r="D1693" i="4"/>
  <c r="D1694" i="4"/>
  <c r="D1695" i="4"/>
  <c r="D1696" i="4"/>
  <c r="D1697" i="4"/>
  <c r="D1698" i="4"/>
  <c r="D1699" i="4"/>
  <c r="D1700" i="4"/>
  <c r="D1701" i="4"/>
  <c r="D1702" i="4"/>
  <c r="D1703" i="4"/>
  <c r="D1704" i="4"/>
  <c r="D1705" i="4"/>
  <c r="D1706" i="4"/>
  <c r="D1707" i="4"/>
  <c r="D1708" i="4"/>
  <c r="D1709" i="4"/>
  <c r="D1710" i="4"/>
  <c r="D1711" i="4"/>
  <c r="D1712" i="4"/>
  <c r="D1713" i="4"/>
  <c r="D1714" i="4"/>
  <c r="D1715" i="4"/>
  <c r="D1716" i="4"/>
  <c r="D1717" i="4"/>
  <c r="D1718" i="4"/>
  <c r="D1719" i="4"/>
  <c r="D1720" i="4"/>
  <c r="D1721" i="4"/>
  <c r="D1722" i="4"/>
  <c r="D1723" i="4"/>
  <c r="D1724" i="4"/>
  <c r="D1725" i="4"/>
  <c r="D1726" i="4"/>
  <c r="D1727" i="4"/>
  <c r="D1728" i="4"/>
  <c r="D1729" i="4"/>
  <c r="D1730" i="4"/>
  <c r="D1731" i="4"/>
  <c r="D1732" i="4"/>
  <c r="D1733" i="4"/>
  <c r="D1734" i="4"/>
  <c r="D1735" i="4"/>
  <c r="D1736" i="4"/>
  <c r="D1737" i="4"/>
  <c r="D1738" i="4"/>
  <c r="D1739" i="4"/>
  <c r="D1740" i="4"/>
  <c r="D1741" i="4"/>
  <c r="D1742" i="4"/>
  <c r="D1743" i="4"/>
  <c r="D1744" i="4"/>
  <c r="D1745" i="4"/>
  <c r="D1746" i="4"/>
  <c r="D1747" i="4"/>
  <c r="D1748" i="4"/>
  <c r="D1749" i="4"/>
  <c r="D1750" i="4"/>
  <c r="D1751" i="4"/>
  <c r="D1752" i="4"/>
  <c r="D1753" i="4"/>
  <c r="D1754" i="4"/>
  <c r="D1755" i="4"/>
  <c r="D1756" i="4"/>
  <c r="D1757" i="4"/>
  <c r="D1758" i="4"/>
  <c r="D1759" i="4"/>
  <c r="D1760" i="4"/>
  <c r="D1761" i="4"/>
  <c r="D1762" i="4"/>
  <c r="D1763" i="4"/>
  <c r="D1764" i="4"/>
  <c r="D1765" i="4"/>
  <c r="D1766" i="4"/>
  <c r="D1767" i="4"/>
  <c r="D1768" i="4"/>
  <c r="D1769" i="4"/>
  <c r="D1770" i="4"/>
  <c r="D1771" i="4"/>
  <c r="D1772" i="4"/>
  <c r="D1773" i="4"/>
  <c r="D1774" i="4"/>
  <c r="D1775" i="4"/>
  <c r="D1776" i="4"/>
  <c r="D1777" i="4"/>
  <c r="D1778" i="4"/>
  <c r="D1779" i="4"/>
  <c r="D1780" i="4"/>
  <c r="D1781" i="4"/>
  <c r="D1782" i="4"/>
  <c r="D1783" i="4"/>
  <c r="D1784" i="4"/>
  <c r="D1785" i="4"/>
  <c r="D1786" i="4"/>
  <c r="D1787" i="4"/>
  <c r="D1788" i="4"/>
  <c r="D1789" i="4"/>
  <c r="D1790" i="4"/>
  <c r="D1791" i="4"/>
  <c r="D1792" i="4"/>
  <c r="D1793" i="4"/>
  <c r="D1794" i="4"/>
  <c r="D1795" i="4"/>
  <c r="D1796" i="4"/>
  <c r="D1797" i="4"/>
  <c r="D1798" i="4"/>
  <c r="D1799" i="4"/>
  <c r="D1800" i="4"/>
  <c r="D1801" i="4"/>
  <c r="D1802" i="4"/>
  <c r="D180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3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C368" i="4"/>
  <c r="C369" i="4"/>
  <c r="C370" i="4"/>
  <c r="C371" i="4"/>
  <c r="C372" i="4"/>
  <c r="C373" i="4"/>
  <c r="C374" i="4"/>
  <c r="C375" i="4"/>
  <c r="C376" i="4"/>
  <c r="C377" i="4"/>
  <c r="C378" i="4"/>
  <c r="C379" i="4"/>
  <c r="C380" i="4"/>
  <c r="C381" i="4"/>
  <c r="C382" i="4"/>
  <c r="C383" i="4"/>
  <c r="C384" i="4"/>
  <c r="C385" i="4"/>
  <c r="C386" i="4"/>
  <c r="C387" i="4"/>
  <c r="C388" i="4"/>
  <c r="C389" i="4"/>
  <c r="C390" i="4"/>
  <c r="C391" i="4"/>
  <c r="C392" i="4"/>
  <c r="C393" i="4"/>
  <c r="C394" i="4"/>
  <c r="C395" i="4"/>
  <c r="C396" i="4"/>
  <c r="C397" i="4"/>
  <c r="C398" i="4"/>
  <c r="C399" i="4"/>
  <c r="C400" i="4"/>
  <c r="C401" i="4"/>
  <c r="C402" i="4"/>
  <c r="C403" i="4"/>
  <c r="C404" i="4"/>
  <c r="C405" i="4"/>
  <c r="C406" i="4"/>
  <c r="C407" i="4"/>
  <c r="C408" i="4"/>
  <c r="C409" i="4"/>
  <c r="C410" i="4"/>
  <c r="C411" i="4"/>
  <c r="C412" i="4"/>
  <c r="C413" i="4"/>
  <c r="C414" i="4"/>
  <c r="C415" i="4"/>
  <c r="C416" i="4"/>
  <c r="C417" i="4"/>
  <c r="C418" i="4"/>
  <c r="C419" i="4"/>
  <c r="C420" i="4"/>
  <c r="C421" i="4"/>
  <c r="C422" i="4"/>
  <c r="C423" i="4"/>
  <c r="C424" i="4"/>
  <c r="C425" i="4"/>
  <c r="C426" i="4"/>
  <c r="C427" i="4"/>
  <c r="C428" i="4"/>
  <c r="C429" i="4"/>
  <c r="C430" i="4"/>
  <c r="C431" i="4"/>
  <c r="C432" i="4"/>
  <c r="C433" i="4"/>
  <c r="C434" i="4"/>
  <c r="C435" i="4"/>
  <c r="C436" i="4"/>
  <c r="C437" i="4"/>
  <c r="C438" i="4"/>
  <c r="C439" i="4"/>
  <c r="C440" i="4"/>
  <c r="C441" i="4"/>
  <c r="C442" i="4"/>
  <c r="C443" i="4"/>
  <c r="C444" i="4"/>
  <c r="C445" i="4"/>
  <c r="C446" i="4"/>
  <c r="C447" i="4"/>
  <c r="C448" i="4"/>
  <c r="C449" i="4"/>
  <c r="C450" i="4"/>
  <c r="C451" i="4"/>
  <c r="C452" i="4"/>
  <c r="C453" i="4"/>
  <c r="C454" i="4"/>
  <c r="C455" i="4"/>
  <c r="C456" i="4"/>
  <c r="C457" i="4"/>
  <c r="C458" i="4"/>
  <c r="C459" i="4"/>
  <c r="C460" i="4"/>
  <c r="C461" i="4"/>
  <c r="C462" i="4"/>
  <c r="C463" i="4"/>
  <c r="C464" i="4"/>
  <c r="C465" i="4"/>
  <c r="C466" i="4"/>
  <c r="C467" i="4"/>
  <c r="C468" i="4"/>
  <c r="C469" i="4"/>
  <c r="C470" i="4"/>
  <c r="C471" i="4"/>
  <c r="C472" i="4"/>
  <c r="C473" i="4"/>
  <c r="C474" i="4"/>
  <c r="C475" i="4"/>
  <c r="C476" i="4"/>
  <c r="C477" i="4"/>
  <c r="C478" i="4"/>
  <c r="C479" i="4"/>
  <c r="C480" i="4"/>
  <c r="C481" i="4"/>
  <c r="C482" i="4"/>
  <c r="C483" i="4"/>
  <c r="C484" i="4"/>
  <c r="C485" i="4"/>
  <c r="C486" i="4"/>
  <c r="C487" i="4"/>
  <c r="C488" i="4"/>
  <c r="C489" i="4"/>
  <c r="C490" i="4"/>
  <c r="C491" i="4"/>
  <c r="C492" i="4"/>
  <c r="C493" i="4"/>
  <c r="C494" i="4"/>
  <c r="C495" i="4"/>
  <c r="C496" i="4"/>
  <c r="C497" i="4"/>
  <c r="C498" i="4"/>
  <c r="C499" i="4"/>
  <c r="C500" i="4"/>
  <c r="C501" i="4"/>
  <c r="C502" i="4"/>
  <c r="C503" i="4"/>
  <c r="C504" i="4"/>
  <c r="C505" i="4"/>
  <c r="C506" i="4"/>
  <c r="C507" i="4"/>
  <c r="C508" i="4"/>
  <c r="C509" i="4"/>
  <c r="C510" i="4"/>
  <c r="C511" i="4"/>
  <c r="C512" i="4"/>
  <c r="C513" i="4"/>
  <c r="C514" i="4"/>
  <c r="C515" i="4"/>
  <c r="C516" i="4"/>
  <c r="C517" i="4"/>
  <c r="C518" i="4"/>
  <c r="C519" i="4"/>
  <c r="C520" i="4"/>
  <c r="C521" i="4"/>
  <c r="C522" i="4"/>
  <c r="C523" i="4"/>
  <c r="C524" i="4"/>
  <c r="C525" i="4"/>
  <c r="C526" i="4"/>
  <c r="C527" i="4"/>
  <c r="C528" i="4"/>
  <c r="C529" i="4"/>
  <c r="C530" i="4"/>
  <c r="C531" i="4"/>
  <c r="C532" i="4"/>
  <c r="C533" i="4"/>
  <c r="C534" i="4"/>
  <c r="C535" i="4"/>
  <c r="C536" i="4"/>
  <c r="C537" i="4"/>
  <c r="C538" i="4"/>
  <c r="C539" i="4"/>
  <c r="C540" i="4"/>
  <c r="C541" i="4"/>
  <c r="C542" i="4"/>
  <c r="C543" i="4"/>
  <c r="C544" i="4"/>
  <c r="C545" i="4"/>
  <c r="C546" i="4"/>
  <c r="C547" i="4"/>
  <c r="C548" i="4"/>
  <c r="C549" i="4"/>
  <c r="C550" i="4"/>
  <c r="C551" i="4"/>
  <c r="C552" i="4"/>
  <c r="C553" i="4"/>
  <c r="C554" i="4"/>
  <c r="C555" i="4"/>
  <c r="C556" i="4"/>
  <c r="C557" i="4"/>
  <c r="C558" i="4"/>
  <c r="C559" i="4"/>
  <c r="C560" i="4"/>
  <c r="C561" i="4"/>
  <c r="C562" i="4"/>
  <c r="C563" i="4"/>
  <c r="C564" i="4"/>
  <c r="C565" i="4"/>
  <c r="C566" i="4"/>
  <c r="C567" i="4"/>
  <c r="C568" i="4"/>
  <c r="C569" i="4"/>
  <c r="C570" i="4"/>
  <c r="C571" i="4"/>
  <c r="C572" i="4"/>
  <c r="C573" i="4"/>
  <c r="C574" i="4"/>
  <c r="C575" i="4"/>
  <c r="C576" i="4"/>
  <c r="C577" i="4"/>
  <c r="C578" i="4"/>
  <c r="C579" i="4"/>
  <c r="C580" i="4"/>
  <c r="C581" i="4"/>
  <c r="C582" i="4"/>
  <c r="C583" i="4"/>
  <c r="C584" i="4"/>
  <c r="C585" i="4"/>
  <c r="C586" i="4"/>
  <c r="C587" i="4"/>
  <c r="C588" i="4"/>
  <c r="C589" i="4"/>
  <c r="C590" i="4"/>
  <c r="C591" i="4"/>
  <c r="C592" i="4"/>
  <c r="C593" i="4"/>
  <c r="C594" i="4"/>
  <c r="C595" i="4"/>
  <c r="C596" i="4"/>
  <c r="C597" i="4"/>
  <c r="C598" i="4"/>
  <c r="C599" i="4"/>
  <c r="C600" i="4"/>
  <c r="C601" i="4"/>
  <c r="C602" i="4"/>
  <c r="C603" i="4"/>
  <c r="C604" i="4"/>
  <c r="C605" i="4"/>
  <c r="C606" i="4"/>
  <c r="C607" i="4"/>
  <c r="C608" i="4"/>
  <c r="C609" i="4"/>
  <c r="C610" i="4"/>
  <c r="C611" i="4"/>
  <c r="C612" i="4"/>
  <c r="C613" i="4"/>
  <c r="C614" i="4"/>
  <c r="C615" i="4"/>
  <c r="C616" i="4"/>
  <c r="C617" i="4"/>
  <c r="C618" i="4"/>
  <c r="C619" i="4"/>
  <c r="C620" i="4"/>
  <c r="C621" i="4"/>
  <c r="C622" i="4"/>
  <c r="C623" i="4"/>
  <c r="C624" i="4"/>
  <c r="C625" i="4"/>
  <c r="C626" i="4"/>
  <c r="C627" i="4"/>
  <c r="C628" i="4"/>
  <c r="C629" i="4"/>
  <c r="C630" i="4"/>
  <c r="C631" i="4"/>
  <c r="C632" i="4"/>
  <c r="C633" i="4"/>
  <c r="C634" i="4"/>
  <c r="C635" i="4"/>
  <c r="C636" i="4"/>
  <c r="C637" i="4"/>
  <c r="C638" i="4"/>
  <c r="C639" i="4"/>
  <c r="C640" i="4"/>
  <c r="C641" i="4"/>
  <c r="C642" i="4"/>
  <c r="C643" i="4"/>
  <c r="C644" i="4"/>
  <c r="C645" i="4"/>
  <c r="C646" i="4"/>
  <c r="C647" i="4"/>
  <c r="C648" i="4"/>
  <c r="C649" i="4"/>
  <c r="C650" i="4"/>
  <c r="C651" i="4"/>
  <c r="C652" i="4"/>
  <c r="C653" i="4"/>
  <c r="C654" i="4"/>
  <c r="C655" i="4"/>
  <c r="C656" i="4"/>
  <c r="C657" i="4"/>
  <c r="C658" i="4"/>
  <c r="C659" i="4"/>
  <c r="C660" i="4"/>
  <c r="C661" i="4"/>
  <c r="C662" i="4"/>
  <c r="C663" i="4"/>
  <c r="C664" i="4"/>
  <c r="C665" i="4"/>
  <c r="C666" i="4"/>
  <c r="C667" i="4"/>
  <c r="C668" i="4"/>
  <c r="C669" i="4"/>
  <c r="C670" i="4"/>
  <c r="C671" i="4"/>
  <c r="C672" i="4"/>
  <c r="C673" i="4"/>
  <c r="C674" i="4"/>
  <c r="C675" i="4"/>
  <c r="C676" i="4"/>
  <c r="C677" i="4"/>
  <c r="C678" i="4"/>
  <c r="C679" i="4"/>
  <c r="C680" i="4"/>
  <c r="C681" i="4"/>
  <c r="C682" i="4"/>
  <c r="C683" i="4"/>
  <c r="C684" i="4"/>
  <c r="C685" i="4"/>
  <c r="C686" i="4"/>
  <c r="C687" i="4"/>
  <c r="C688" i="4"/>
  <c r="C689" i="4"/>
  <c r="C690" i="4"/>
  <c r="C691" i="4"/>
  <c r="C692" i="4"/>
  <c r="C693" i="4"/>
  <c r="C694" i="4"/>
  <c r="C695" i="4"/>
  <c r="C696" i="4"/>
  <c r="C697" i="4"/>
  <c r="C698" i="4"/>
  <c r="C699" i="4"/>
  <c r="C700" i="4"/>
  <c r="C701" i="4"/>
  <c r="C702" i="4"/>
  <c r="C703" i="4"/>
  <c r="C704" i="4"/>
  <c r="C705" i="4"/>
  <c r="C706" i="4"/>
  <c r="C707" i="4"/>
  <c r="C708" i="4"/>
  <c r="C709" i="4"/>
  <c r="C710" i="4"/>
  <c r="C711" i="4"/>
  <c r="C712" i="4"/>
  <c r="C713" i="4"/>
  <c r="C714" i="4"/>
  <c r="C715" i="4"/>
  <c r="C716" i="4"/>
  <c r="C717" i="4"/>
  <c r="C718" i="4"/>
  <c r="C719" i="4"/>
  <c r="C720" i="4"/>
  <c r="C721" i="4"/>
  <c r="C722" i="4"/>
  <c r="C723" i="4"/>
  <c r="C724" i="4"/>
  <c r="C725" i="4"/>
  <c r="C726" i="4"/>
  <c r="C727" i="4"/>
  <c r="C728" i="4"/>
  <c r="C729" i="4"/>
  <c r="C730" i="4"/>
  <c r="C731" i="4"/>
  <c r="C732" i="4"/>
  <c r="C733" i="4"/>
  <c r="C734" i="4"/>
  <c r="C735" i="4"/>
  <c r="C736" i="4"/>
  <c r="C737" i="4"/>
  <c r="C738" i="4"/>
  <c r="C739" i="4"/>
  <c r="C740" i="4"/>
  <c r="C741" i="4"/>
  <c r="C742" i="4"/>
  <c r="C743" i="4"/>
  <c r="C744" i="4"/>
  <c r="C745" i="4"/>
  <c r="C746" i="4"/>
  <c r="C747" i="4"/>
  <c r="C748" i="4"/>
  <c r="C749" i="4"/>
  <c r="C750" i="4"/>
  <c r="C751" i="4"/>
  <c r="C752" i="4"/>
  <c r="C753" i="4"/>
  <c r="C754" i="4"/>
  <c r="C755" i="4"/>
  <c r="C756" i="4"/>
  <c r="C757" i="4"/>
  <c r="C758" i="4"/>
  <c r="C759" i="4"/>
  <c r="C760" i="4"/>
  <c r="C761" i="4"/>
  <c r="C762" i="4"/>
  <c r="C763" i="4"/>
  <c r="C764" i="4"/>
  <c r="C765" i="4"/>
  <c r="C766" i="4"/>
  <c r="C767" i="4"/>
  <c r="C768" i="4"/>
  <c r="C769" i="4"/>
  <c r="C770" i="4"/>
  <c r="C771" i="4"/>
  <c r="C772" i="4"/>
  <c r="C773" i="4"/>
  <c r="C774" i="4"/>
  <c r="C775" i="4"/>
  <c r="C776" i="4"/>
  <c r="C777" i="4"/>
  <c r="C778" i="4"/>
  <c r="C779" i="4"/>
  <c r="C780" i="4"/>
  <c r="C781" i="4"/>
  <c r="C782" i="4"/>
  <c r="C783" i="4"/>
  <c r="C784" i="4"/>
  <c r="C785" i="4"/>
  <c r="C786" i="4"/>
  <c r="C787" i="4"/>
  <c r="C788" i="4"/>
  <c r="C789" i="4"/>
  <c r="C790" i="4"/>
  <c r="C791" i="4"/>
  <c r="C792" i="4"/>
  <c r="C793" i="4"/>
  <c r="C794" i="4"/>
  <c r="C795" i="4"/>
  <c r="C796" i="4"/>
  <c r="C797" i="4"/>
  <c r="C798" i="4"/>
  <c r="C799" i="4"/>
  <c r="C800" i="4"/>
  <c r="C801" i="4"/>
  <c r="C802" i="4"/>
  <c r="C803" i="4"/>
  <c r="C804" i="4"/>
  <c r="C805" i="4"/>
  <c r="C806" i="4"/>
  <c r="C807" i="4"/>
  <c r="C808" i="4"/>
  <c r="C809" i="4"/>
  <c r="C810" i="4"/>
  <c r="C811" i="4"/>
  <c r="C812" i="4"/>
  <c r="C813" i="4"/>
  <c r="C814" i="4"/>
  <c r="C815" i="4"/>
  <c r="C816" i="4"/>
  <c r="C817" i="4"/>
  <c r="C818" i="4"/>
  <c r="C819" i="4"/>
  <c r="C820" i="4"/>
  <c r="C821" i="4"/>
  <c r="C822" i="4"/>
  <c r="C823" i="4"/>
  <c r="C824" i="4"/>
  <c r="C825" i="4"/>
  <c r="C826" i="4"/>
  <c r="C827" i="4"/>
  <c r="C828" i="4"/>
  <c r="C829" i="4"/>
  <c r="C830" i="4"/>
  <c r="C831" i="4"/>
  <c r="C832" i="4"/>
  <c r="C833" i="4"/>
  <c r="C834" i="4"/>
  <c r="C835" i="4"/>
  <c r="C836" i="4"/>
  <c r="C837" i="4"/>
  <c r="C838" i="4"/>
  <c r="C839" i="4"/>
  <c r="C840" i="4"/>
  <c r="C841" i="4"/>
  <c r="C842" i="4"/>
  <c r="C843" i="4"/>
  <c r="C844" i="4"/>
  <c r="C845" i="4"/>
  <c r="C846" i="4"/>
  <c r="C847" i="4"/>
  <c r="C848" i="4"/>
  <c r="C849" i="4"/>
  <c r="C850" i="4"/>
  <c r="C851" i="4"/>
  <c r="C852" i="4"/>
  <c r="C853" i="4"/>
  <c r="C854" i="4"/>
  <c r="C855" i="4"/>
  <c r="C856" i="4"/>
  <c r="C857" i="4"/>
  <c r="C858" i="4"/>
  <c r="C859" i="4"/>
  <c r="C860" i="4"/>
  <c r="C861" i="4"/>
  <c r="C862" i="4"/>
  <c r="C863" i="4"/>
  <c r="C864" i="4"/>
  <c r="C865" i="4"/>
  <c r="C866" i="4"/>
  <c r="C867" i="4"/>
  <c r="C868" i="4"/>
  <c r="C869" i="4"/>
  <c r="C870" i="4"/>
  <c r="C871" i="4"/>
  <c r="C872" i="4"/>
  <c r="C873" i="4"/>
  <c r="C874" i="4"/>
  <c r="C875" i="4"/>
  <c r="C876" i="4"/>
  <c r="C877" i="4"/>
  <c r="C878" i="4"/>
  <c r="C879" i="4"/>
  <c r="C880" i="4"/>
  <c r="C881" i="4"/>
  <c r="C882" i="4"/>
  <c r="C883" i="4"/>
  <c r="C884" i="4"/>
  <c r="C885" i="4"/>
  <c r="C886" i="4"/>
  <c r="C887" i="4"/>
  <c r="C888" i="4"/>
  <c r="C889" i="4"/>
  <c r="C890" i="4"/>
  <c r="C891" i="4"/>
  <c r="C892" i="4"/>
  <c r="C893" i="4"/>
  <c r="C894" i="4"/>
  <c r="C895" i="4"/>
  <c r="C896" i="4"/>
  <c r="C897" i="4"/>
  <c r="C898" i="4"/>
  <c r="C899" i="4"/>
  <c r="C900" i="4"/>
  <c r="C901" i="4"/>
  <c r="C902" i="4"/>
  <c r="C903" i="4"/>
  <c r="C904" i="4"/>
  <c r="C905" i="4"/>
  <c r="C906" i="4"/>
  <c r="C907" i="4"/>
  <c r="C908" i="4"/>
  <c r="C909" i="4"/>
  <c r="C910" i="4"/>
  <c r="C911" i="4"/>
  <c r="C912" i="4"/>
  <c r="C913" i="4"/>
  <c r="C914" i="4"/>
  <c r="C915" i="4"/>
  <c r="C916" i="4"/>
  <c r="C917" i="4"/>
  <c r="C918" i="4"/>
  <c r="C919" i="4"/>
  <c r="C920" i="4"/>
  <c r="C921" i="4"/>
  <c r="C922" i="4"/>
  <c r="C923" i="4"/>
  <c r="C924" i="4"/>
  <c r="C925" i="4"/>
  <c r="C926" i="4"/>
  <c r="C927" i="4"/>
  <c r="C928" i="4"/>
  <c r="C929" i="4"/>
  <c r="C930" i="4"/>
  <c r="C931" i="4"/>
  <c r="C932" i="4"/>
  <c r="C933" i="4"/>
  <c r="C934" i="4"/>
  <c r="C935" i="4"/>
  <c r="C936" i="4"/>
  <c r="C937" i="4"/>
  <c r="C938" i="4"/>
  <c r="C939" i="4"/>
  <c r="C940" i="4"/>
  <c r="C941" i="4"/>
  <c r="C942" i="4"/>
  <c r="C943" i="4"/>
  <c r="C944" i="4"/>
  <c r="C945" i="4"/>
  <c r="C946" i="4"/>
  <c r="C947" i="4"/>
  <c r="C948" i="4"/>
  <c r="C949" i="4"/>
  <c r="C950" i="4"/>
  <c r="C951" i="4"/>
  <c r="C952" i="4"/>
  <c r="C953" i="4"/>
  <c r="C954" i="4"/>
  <c r="C955" i="4"/>
  <c r="C956" i="4"/>
  <c r="C957" i="4"/>
  <c r="C958" i="4"/>
  <c r="C959" i="4"/>
  <c r="C960" i="4"/>
  <c r="C961" i="4"/>
  <c r="C962" i="4"/>
  <c r="C963" i="4"/>
  <c r="C964" i="4"/>
  <c r="C965" i="4"/>
  <c r="C966" i="4"/>
  <c r="C967" i="4"/>
  <c r="C968" i="4"/>
  <c r="C969" i="4"/>
  <c r="C970" i="4"/>
  <c r="C971" i="4"/>
  <c r="C972" i="4"/>
  <c r="C973" i="4"/>
  <c r="C974" i="4"/>
  <c r="C975" i="4"/>
  <c r="C976" i="4"/>
  <c r="C977" i="4"/>
  <c r="C978" i="4"/>
  <c r="C979" i="4"/>
  <c r="C980" i="4"/>
  <c r="C981" i="4"/>
  <c r="C982" i="4"/>
  <c r="C983" i="4"/>
  <c r="C984" i="4"/>
  <c r="C985" i="4"/>
  <c r="C986" i="4"/>
  <c r="C987" i="4"/>
  <c r="C988" i="4"/>
  <c r="C989" i="4"/>
  <c r="C990" i="4"/>
  <c r="C991" i="4"/>
  <c r="C992" i="4"/>
  <c r="C993" i="4"/>
  <c r="C994" i="4"/>
  <c r="C995" i="4"/>
  <c r="C996" i="4"/>
  <c r="C997" i="4"/>
  <c r="C998" i="4"/>
  <c r="C999" i="4"/>
  <c r="C1000" i="4"/>
  <c r="C1001" i="4"/>
  <c r="C1002" i="4"/>
  <c r="C1003" i="4"/>
  <c r="C1004" i="4"/>
  <c r="C1005" i="4"/>
  <c r="C1006" i="4"/>
  <c r="C1007" i="4"/>
  <c r="C1008" i="4"/>
  <c r="C1009" i="4"/>
  <c r="C1010" i="4"/>
  <c r="C1011" i="4"/>
  <c r="C1012" i="4"/>
  <c r="C1013" i="4"/>
  <c r="C1014" i="4"/>
  <c r="C1015" i="4"/>
  <c r="C1016" i="4"/>
  <c r="C1017" i="4"/>
  <c r="C1018" i="4"/>
  <c r="C1019" i="4"/>
  <c r="C1020" i="4"/>
  <c r="C1021" i="4"/>
  <c r="C1022" i="4"/>
  <c r="C1023" i="4"/>
  <c r="C1024" i="4"/>
  <c r="C1025" i="4"/>
  <c r="C1026" i="4"/>
  <c r="C1027" i="4"/>
  <c r="C1028" i="4"/>
  <c r="C1029" i="4"/>
  <c r="C1030" i="4"/>
  <c r="C1031" i="4"/>
  <c r="C1032" i="4"/>
  <c r="C1033" i="4"/>
  <c r="C1034" i="4"/>
  <c r="C1035" i="4"/>
  <c r="C1036" i="4"/>
  <c r="C1037" i="4"/>
  <c r="C1038" i="4"/>
  <c r="C1039" i="4"/>
  <c r="C1040" i="4"/>
  <c r="C1041" i="4"/>
  <c r="C1042" i="4"/>
  <c r="C1043" i="4"/>
  <c r="C1044" i="4"/>
  <c r="C1045" i="4"/>
  <c r="C1046" i="4"/>
  <c r="C1047" i="4"/>
  <c r="C1048" i="4"/>
  <c r="C1049" i="4"/>
  <c r="C1050" i="4"/>
  <c r="C1051" i="4"/>
  <c r="C1052" i="4"/>
  <c r="C1053" i="4"/>
  <c r="C1054" i="4"/>
  <c r="C1055" i="4"/>
  <c r="C1056" i="4"/>
  <c r="C1057" i="4"/>
  <c r="C1058" i="4"/>
  <c r="C1059" i="4"/>
  <c r="C1060" i="4"/>
  <c r="C1061" i="4"/>
  <c r="C1062" i="4"/>
  <c r="C1063" i="4"/>
  <c r="C1064" i="4"/>
  <c r="C1065" i="4"/>
  <c r="C1066" i="4"/>
  <c r="C1067" i="4"/>
  <c r="C1068" i="4"/>
  <c r="C1069" i="4"/>
  <c r="C1070" i="4"/>
  <c r="C1071" i="4"/>
  <c r="C1072" i="4"/>
  <c r="C1073" i="4"/>
  <c r="C1074" i="4"/>
  <c r="C1075" i="4"/>
  <c r="C1076" i="4"/>
  <c r="C1077" i="4"/>
  <c r="C1078" i="4"/>
  <c r="C1079" i="4"/>
  <c r="C1080" i="4"/>
  <c r="C1081" i="4"/>
  <c r="C1082" i="4"/>
  <c r="C1083" i="4"/>
  <c r="C1084" i="4"/>
  <c r="C1085" i="4"/>
  <c r="C1086" i="4"/>
  <c r="C1087" i="4"/>
  <c r="C1088" i="4"/>
  <c r="C1089" i="4"/>
  <c r="C1090" i="4"/>
  <c r="C1091" i="4"/>
  <c r="C1092" i="4"/>
  <c r="C1093" i="4"/>
  <c r="C1094" i="4"/>
  <c r="C1095" i="4"/>
  <c r="C1096" i="4"/>
  <c r="C1097" i="4"/>
  <c r="C1098" i="4"/>
  <c r="C1099" i="4"/>
  <c r="C1100" i="4"/>
  <c r="C1101" i="4"/>
  <c r="C1102" i="4"/>
  <c r="C1103" i="4"/>
  <c r="C1104" i="4"/>
  <c r="C1105" i="4"/>
  <c r="C1106" i="4"/>
  <c r="C1107" i="4"/>
  <c r="C1108" i="4"/>
  <c r="C1109" i="4"/>
  <c r="C1110" i="4"/>
  <c r="C1111" i="4"/>
  <c r="C1112" i="4"/>
  <c r="C1113" i="4"/>
  <c r="C1114" i="4"/>
  <c r="C1115" i="4"/>
  <c r="C1116" i="4"/>
  <c r="C1117" i="4"/>
  <c r="C1118" i="4"/>
  <c r="C1119" i="4"/>
  <c r="C1120" i="4"/>
  <c r="C1121" i="4"/>
  <c r="C1122" i="4"/>
  <c r="C1123" i="4"/>
  <c r="C1124" i="4"/>
  <c r="C1125" i="4"/>
  <c r="C1126" i="4"/>
  <c r="C1127" i="4"/>
  <c r="C1128" i="4"/>
  <c r="C1129" i="4"/>
  <c r="C1130" i="4"/>
  <c r="C1131" i="4"/>
  <c r="C1132" i="4"/>
  <c r="C1133" i="4"/>
  <c r="C1134" i="4"/>
  <c r="C1135" i="4"/>
  <c r="C1136" i="4"/>
  <c r="C1137" i="4"/>
  <c r="C1138" i="4"/>
  <c r="C1139" i="4"/>
  <c r="C1140" i="4"/>
  <c r="C1141" i="4"/>
  <c r="C1142" i="4"/>
  <c r="C1143" i="4"/>
  <c r="C1144" i="4"/>
  <c r="C1145" i="4"/>
  <c r="C1146" i="4"/>
  <c r="C1147" i="4"/>
  <c r="C1148" i="4"/>
  <c r="C1149" i="4"/>
  <c r="C1150" i="4"/>
  <c r="C1151" i="4"/>
  <c r="C1152" i="4"/>
  <c r="C1153" i="4"/>
  <c r="C1154" i="4"/>
  <c r="C1155" i="4"/>
  <c r="C1156" i="4"/>
  <c r="C1157" i="4"/>
  <c r="C1158" i="4"/>
  <c r="C1159" i="4"/>
  <c r="C1160" i="4"/>
  <c r="C1161" i="4"/>
  <c r="C1162" i="4"/>
  <c r="C1163" i="4"/>
  <c r="C1164" i="4"/>
  <c r="C1165" i="4"/>
  <c r="C1166" i="4"/>
  <c r="C1167" i="4"/>
  <c r="C1168" i="4"/>
  <c r="C1169" i="4"/>
  <c r="C1170" i="4"/>
  <c r="C1171" i="4"/>
  <c r="C1172" i="4"/>
  <c r="C1173" i="4"/>
  <c r="C1174" i="4"/>
  <c r="C1175" i="4"/>
  <c r="C1176" i="4"/>
  <c r="C1177" i="4"/>
  <c r="C1178" i="4"/>
  <c r="C1179" i="4"/>
  <c r="C1180" i="4"/>
  <c r="C1181" i="4"/>
  <c r="C1182" i="4"/>
  <c r="C1183" i="4"/>
  <c r="C1184" i="4"/>
  <c r="C1185" i="4"/>
  <c r="C1186" i="4"/>
  <c r="C1187" i="4"/>
  <c r="C1188" i="4"/>
  <c r="C1189" i="4"/>
  <c r="C1190" i="4"/>
  <c r="C1191" i="4"/>
  <c r="C1192" i="4"/>
  <c r="C1193" i="4"/>
  <c r="C1194" i="4"/>
  <c r="C1195" i="4"/>
  <c r="C1196" i="4"/>
  <c r="C1197" i="4"/>
  <c r="C1198" i="4"/>
  <c r="C1199" i="4"/>
  <c r="C1200" i="4"/>
  <c r="C1201" i="4"/>
  <c r="C1202" i="4"/>
  <c r="C1203" i="4"/>
  <c r="C1204" i="4"/>
  <c r="C1205" i="4"/>
  <c r="C1206" i="4"/>
  <c r="C1207" i="4"/>
  <c r="C1208" i="4"/>
  <c r="C1209" i="4"/>
  <c r="C1210" i="4"/>
  <c r="C1211" i="4"/>
  <c r="C1212" i="4"/>
  <c r="C1213" i="4"/>
  <c r="C1214" i="4"/>
  <c r="C1215" i="4"/>
  <c r="C1216" i="4"/>
  <c r="C1217" i="4"/>
  <c r="C1218" i="4"/>
  <c r="C1219" i="4"/>
  <c r="C1220" i="4"/>
  <c r="C1221" i="4"/>
  <c r="C1222" i="4"/>
  <c r="C1223" i="4"/>
  <c r="C1224" i="4"/>
  <c r="C1225" i="4"/>
  <c r="C1226" i="4"/>
  <c r="C1227" i="4"/>
  <c r="C1228" i="4"/>
  <c r="C1229" i="4"/>
  <c r="C1230" i="4"/>
  <c r="C1231" i="4"/>
  <c r="C1232" i="4"/>
  <c r="C1233" i="4"/>
  <c r="C1234" i="4"/>
  <c r="C1235" i="4"/>
  <c r="C1236" i="4"/>
  <c r="C1237" i="4"/>
  <c r="C1238" i="4"/>
  <c r="C1239" i="4"/>
  <c r="C1240" i="4"/>
  <c r="C1241" i="4"/>
  <c r="C1242" i="4"/>
  <c r="C1243" i="4"/>
  <c r="C1244" i="4"/>
  <c r="C1245" i="4"/>
  <c r="C1246" i="4"/>
  <c r="C1247" i="4"/>
  <c r="C1248" i="4"/>
  <c r="C1249" i="4"/>
  <c r="C1250" i="4"/>
  <c r="C1251" i="4"/>
  <c r="C1252" i="4"/>
  <c r="C1253" i="4"/>
  <c r="C1254" i="4"/>
  <c r="C1255" i="4"/>
  <c r="C1256" i="4"/>
  <c r="C1257" i="4"/>
  <c r="C1258" i="4"/>
  <c r="C1259" i="4"/>
  <c r="C1260" i="4"/>
  <c r="C1261" i="4"/>
  <c r="C1262" i="4"/>
  <c r="C1263" i="4"/>
  <c r="C1264" i="4"/>
  <c r="C1265" i="4"/>
  <c r="C1266" i="4"/>
  <c r="C1267" i="4"/>
  <c r="C1268" i="4"/>
  <c r="C1269" i="4"/>
  <c r="C1270" i="4"/>
  <c r="C1271" i="4"/>
  <c r="C1272" i="4"/>
  <c r="C1273" i="4"/>
  <c r="C1274" i="4"/>
  <c r="C1275" i="4"/>
  <c r="C1276" i="4"/>
  <c r="C1277" i="4"/>
  <c r="C1278" i="4"/>
  <c r="C1279" i="4"/>
  <c r="C1280" i="4"/>
  <c r="C1281" i="4"/>
  <c r="C1282" i="4"/>
  <c r="C1283" i="4"/>
  <c r="C1284" i="4"/>
  <c r="C1285" i="4"/>
  <c r="C1286" i="4"/>
  <c r="C1287" i="4"/>
  <c r="C1288" i="4"/>
  <c r="C1289" i="4"/>
  <c r="C1290" i="4"/>
  <c r="C1291" i="4"/>
  <c r="C1292" i="4"/>
  <c r="C1293" i="4"/>
  <c r="C1294" i="4"/>
  <c r="C1295" i="4"/>
  <c r="C1296" i="4"/>
  <c r="C1297" i="4"/>
  <c r="C1298" i="4"/>
  <c r="C1299" i="4"/>
  <c r="C1300" i="4"/>
  <c r="C1301" i="4"/>
  <c r="C1302" i="4"/>
  <c r="C1303" i="4"/>
  <c r="C1304" i="4"/>
  <c r="C1305" i="4"/>
  <c r="C1306" i="4"/>
  <c r="C1307" i="4"/>
  <c r="C1308" i="4"/>
  <c r="C1309" i="4"/>
  <c r="C1310" i="4"/>
  <c r="C1311" i="4"/>
  <c r="C1312" i="4"/>
  <c r="C1313" i="4"/>
  <c r="C1314" i="4"/>
  <c r="C1315" i="4"/>
  <c r="C1316" i="4"/>
  <c r="C1317" i="4"/>
  <c r="C1318" i="4"/>
  <c r="C1319" i="4"/>
  <c r="C1320" i="4"/>
  <c r="C1321" i="4"/>
  <c r="C1322" i="4"/>
  <c r="C1323" i="4"/>
  <c r="C1324" i="4"/>
  <c r="C1325" i="4"/>
  <c r="C1326" i="4"/>
  <c r="C1327" i="4"/>
  <c r="C1328" i="4"/>
  <c r="C1329" i="4"/>
  <c r="C1330" i="4"/>
  <c r="C1331" i="4"/>
  <c r="C1332" i="4"/>
  <c r="C1333" i="4"/>
  <c r="C1334" i="4"/>
  <c r="C1335" i="4"/>
  <c r="C1336" i="4"/>
  <c r="C1337" i="4"/>
  <c r="C1338" i="4"/>
  <c r="C1339" i="4"/>
  <c r="C1340" i="4"/>
  <c r="C1341" i="4"/>
  <c r="C1342" i="4"/>
  <c r="C1343" i="4"/>
  <c r="C1344" i="4"/>
  <c r="C1345" i="4"/>
  <c r="C1346" i="4"/>
  <c r="C1347" i="4"/>
  <c r="C1348" i="4"/>
  <c r="C1349" i="4"/>
  <c r="C1350" i="4"/>
  <c r="C1351" i="4"/>
  <c r="C1352" i="4"/>
  <c r="C1353" i="4"/>
  <c r="C1354" i="4"/>
  <c r="C1355" i="4"/>
  <c r="C1356" i="4"/>
  <c r="C1357" i="4"/>
  <c r="C1358" i="4"/>
  <c r="C1359" i="4"/>
  <c r="C1360" i="4"/>
  <c r="C1361" i="4"/>
  <c r="C1362" i="4"/>
  <c r="C1363" i="4"/>
  <c r="C1364" i="4"/>
  <c r="C1365" i="4"/>
  <c r="C1366" i="4"/>
  <c r="C1367" i="4"/>
  <c r="C1368" i="4"/>
  <c r="C1369" i="4"/>
  <c r="C1370" i="4"/>
  <c r="C1371" i="4"/>
  <c r="C1372" i="4"/>
  <c r="C1373" i="4"/>
  <c r="C1374" i="4"/>
  <c r="C1375" i="4"/>
  <c r="C1376" i="4"/>
  <c r="C1377" i="4"/>
  <c r="C1378" i="4"/>
  <c r="C1379" i="4"/>
  <c r="C1380" i="4"/>
  <c r="C1381" i="4"/>
  <c r="C1382" i="4"/>
  <c r="C1383" i="4"/>
  <c r="C1384" i="4"/>
  <c r="C1385" i="4"/>
  <c r="C1386" i="4"/>
  <c r="C1387" i="4"/>
  <c r="C1388" i="4"/>
  <c r="C1389" i="4"/>
  <c r="C1390" i="4"/>
  <c r="C1391" i="4"/>
  <c r="C1392" i="4"/>
  <c r="C1393" i="4"/>
  <c r="C1394" i="4"/>
  <c r="C1395" i="4"/>
  <c r="C1396" i="4"/>
  <c r="C1397" i="4"/>
  <c r="C1398" i="4"/>
  <c r="C1399" i="4"/>
  <c r="C1400" i="4"/>
  <c r="C1401" i="4"/>
  <c r="C1402" i="4"/>
  <c r="C1403" i="4"/>
  <c r="C1404" i="4"/>
  <c r="C1405" i="4"/>
  <c r="C1406" i="4"/>
  <c r="C1407" i="4"/>
  <c r="C1408" i="4"/>
  <c r="C1409" i="4"/>
  <c r="C1410" i="4"/>
  <c r="C1411" i="4"/>
  <c r="C1412" i="4"/>
  <c r="C1413" i="4"/>
  <c r="C1414" i="4"/>
  <c r="C1415" i="4"/>
  <c r="C1416" i="4"/>
  <c r="C1417" i="4"/>
  <c r="C1418" i="4"/>
  <c r="C1419" i="4"/>
  <c r="C1420" i="4"/>
  <c r="C1421" i="4"/>
  <c r="C1422" i="4"/>
  <c r="C1423" i="4"/>
  <c r="C1424" i="4"/>
  <c r="C1425" i="4"/>
  <c r="C1426" i="4"/>
  <c r="C1427" i="4"/>
  <c r="C1428" i="4"/>
  <c r="C1429" i="4"/>
  <c r="C1430" i="4"/>
  <c r="C1431" i="4"/>
  <c r="C1432" i="4"/>
  <c r="C1433" i="4"/>
  <c r="C1434" i="4"/>
  <c r="C1435" i="4"/>
  <c r="C1436" i="4"/>
  <c r="C1437" i="4"/>
  <c r="C1438" i="4"/>
  <c r="C1439" i="4"/>
  <c r="C1440" i="4"/>
  <c r="C1441" i="4"/>
  <c r="C1442" i="4"/>
  <c r="C1443" i="4"/>
  <c r="C1444" i="4"/>
  <c r="C1445" i="4"/>
  <c r="C1446" i="4"/>
  <c r="C1447" i="4"/>
  <c r="C1448" i="4"/>
  <c r="C1449" i="4"/>
  <c r="C1450" i="4"/>
  <c r="C1451" i="4"/>
  <c r="C1452" i="4"/>
  <c r="C1453" i="4"/>
  <c r="C1454" i="4"/>
  <c r="C1455" i="4"/>
  <c r="C1456" i="4"/>
  <c r="C1457" i="4"/>
  <c r="C1458" i="4"/>
  <c r="C1459" i="4"/>
  <c r="C1460" i="4"/>
  <c r="C1461" i="4"/>
  <c r="C1462" i="4"/>
  <c r="C1463" i="4"/>
  <c r="C1464" i="4"/>
  <c r="C1465" i="4"/>
  <c r="C1466" i="4"/>
  <c r="C1467" i="4"/>
  <c r="C1468" i="4"/>
  <c r="C1469" i="4"/>
  <c r="C1470" i="4"/>
  <c r="C1471" i="4"/>
  <c r="C1472" i="4"/>
  <c r="C1473" i="4"/>
  <c r="C1474" i="4"/>
  <c r="C1475" i="4"/>
  <c r="C1476" i="4"/>
  <c r="C1477" i="4"/>
  <c r="C1478" i="4"/>
  <c r="C1479" i="4"/>
  <c r="C1480" i="4"/>
  <c r="C1481" i="4"/>
  <c r="C1482" i="4"/>
  <c r="C1483" i="4"/>
  <c r="C1484" i="4"/>
  <c r="C1485" i="4"/>
  <c r="C1486" i="4"/>
  <c r="C1487" i="4"/>
  <c r="C1488" i="4"/>
  <c r="C1489" i="4"/>
  <c r="C1490" i="4"/>
  <c r="C1491" i="4"/>
  <c r="C1492" i="4"/>
  <c r="C1493" i="4"/>
  <c r="C1494" i="4"/>
  <c r="C1495" i="4"/>
  <c r="C1496" i="4"/>
  <c r="C1497" i="4"/>
  <c r="C1498" i="4"/>
  <c r="C1499" i="4"/>
  <c r="C1500" i="4"/>
  <c r="C1501" i="4"/>
  <c r="C1502" i="4"/>
  <c r="C1503" i="4"/>
  <c r="C1504" i="4"/>
  <c r="C1505" i="4"/>
  <c r="C1506" i="4"/>
  <c r="C1507" i="4"/>
  <c r="C1508" i="4"/>
  <c r="C1509" i="4"/>
  <c r="C1510" i="4"/>
  <c r="C1511" i="4"/>
  <c r="C1512" i="4"/>
  <c r="C1513" i="4"/>
  <c r="C1514" i="4"/>
  <c r="C1515" i="4"/>
  <c r="C1516" i="4"/>
  <c r="C1517" i="4"/>
  <c r="C1518" i="4"/>
  <c r="C1519" i="4"/>
  <c r="C1520" i="4"/>
  <c r="C1521" i="4"/>
  <c r="C1522" i="4"/>
  <c r="C1523" i="4"/>
  <c r="C1524" i="4"/>
  <c r="C1525" i="4"/>
  <c r="C1526" i="4"/>
  <c r="C1527" i="4"/>
  <c r="C1528" i="4"/>
  <c r="C1529" i="4"/>
  <c r="C1530" i="4"/>
  <c r="C1531" i="4"/>
  <c r="C1532" i="4"/>
  <c r="C1533" i="4"/>
  <c r="C1534" i="4"/>
  <c r="C1535" i="4"/>
  <c r="C1536" i="4"/>
  <c r="C1537" i="4"/>
  <c r="C1538" i="4"/>
  <c r="C1539" i="4"/>
  <c r="C1540" i="4"/>
  <c r="C1541" i="4"/>
  <c r="C1542" i="4"/>
  <c r="C1543" i="4"/>
  <c r="C1544" i="4"/>
  <c r="C1545" i="4"/>
  <c r="C1546" i="4"/>
  <c r="C1547" i="4"/>
  <c r="C1548" i="4"/>
  <c r="C1549" i="4"/>
  <c r="C1550" i="4"/>
  <c r="C1551" i="4"/>
  <c r="C1552" i="4"/>
  <c r="C1553" i="4"/>
  <c r="C1554" i="4"/>
  <c r="C1555" i="4"/>
  <c r="C1556" i="4"/>
  <c r="C1557" i="4"/>
  <c r="C1558" i="4"/>
  <c r="C1559" i="4"/>
  <c r="C1560" i="4"/>
  <c r="C1561" i="4"/>
  <c r="C1562" i="4"/>
  <c r="C1563" i="4"/>
  <c r="C1564" i="4"/>
  <c r="C1565" i="4"/>
  <c r="C1566" i="4"/>
  <c r="C1567" i="4"/>
  <c r="C1568" i="4"/>
  <c r="C1569" i="4"/>
  <c r="C1570" i="4"/>
  <c r="C1571" i="4"/>
  <c r="C1572" i="4"/>
  <c r="C1573" i="4"/>
  <c r="C1574" i="4"/>
  <c r="C1575" i="4"/>
  <c r="C1576" i="4"/>
  <c r="C1577" i="4"/>
  <c r="C1578" i="4"/>
  <c r="C1579" i="4"/>
  <c r="C1580" i="4"/>
  <c r="C1581" i="4"/>
  <c r="C1582" i="4"/>
  <c r="C1583" i="4"/>
  <c r="C1584" i="4"/>
  <c r="C1585" i="4"/>
  <c r="C1586" i="4"/>
  <c r="C1587" i="4"/>
  <c r="C1588" i="4"/>
  <c r="C1589" i="4"/>
  <c r="C1590" i="4"/>
  <c r="C1591" i="4"/>
  <c r="C1592" i="4"/>
  <c r="C1593" i="4"/>
  <c r="C1594" i="4"/>
  <c r="C1595" i="4"/>
  <c r="C1596" i="4"/>
  <c r="C1597" i="4"/>
  <c r="C1598" i="4"/>
  <c r="C1599" i="4"/>
  <c r="C1600" i="4"/>
  <c r="C1601" i="4"/>
  <c r="C1602" i="4"/>
  <c r="C1603" i="4"/>
  <c r="C1604" i="4"/>
  <c r="C1605" i="4"/>
  <c r="C1606" i="4"/>
  <c r="C1607" i="4"/>
  <c r="C1608" i="4"/>
  <c r="C1609" i="4"/>
  <c r="C1610" i="4"/>
  <c r="C1611" i="4"/>
  <c r="C1612" i="4"/>
  <c r="C1613" i="4"/>
  <c r="C1614" i="4"/>
  <c r="C1615" i="4"/>
  <c r="C1616" i="4"/>
  <c r="C1617" i="4"/>
  <c r="C1618" i="4"/>
  <c r="C1619" i="4"/>
  <c r="C1620" i="4"/>
  <c r="C1621" i="4"/>
  <c r="C1622" i="4"/>
  <c r="C1623" i="4"/>
  <c r="C1624" i="4"/>
  <c r="C1625" i="4"/>
  <c r="C1626" i="4"/>
  <c r="C1627" i="4"/>
  <c r="C1628" i="4"/>
  <c r="C1629" i="4"/>
  <c r="C1630" i="4"/>
  <c r="C1631" i="4"/>
  <c r="C1632" i="4"/>
  <c r="C1633" i="4"/>
  <c r="C1634" i="4"/>
  <c r="C1635" i="4"/>
  <c r="C1636" i="4"/>
  <c r="C1637" i="4"/>
  <c r="C1638" i="4"/>
  <c r="C1639" i="4"/>
  <c r="C1640" i="4"/>
  <c r="C1641" i="4"/>
  <c r="C1642" i="4"/>
  <c r="C1643" i="4"/>
  <c r="C1644" i="4"/>
  <c r="C1645" i="4"/>
  <c r="C1646" i="4"/>
  <c r="C1647" i="4"/>
  <c r="C1648" i="4"/>
  <c r="C1649" i="4"/>
  <c r="C1650" i="4"/>
  <c r="C1651" i="4"/>
  <c r="C1652" i="4"/>
  <c r="C1653" i="4"/>
  <c r="C1654" i="4"/>
  <c r="C1655" i="4"/>
  <c r="C1656" i="4"/>
  <c r="C1657" i="4"/>
  <c r="C1658" i="4"/>
  <c r="C1659" i="4"/>
  <c r="C1660" i="4"/>
  <c r="C1661" i="4"/>
  <c r="C1662" i="4"/>
  <c r="C1663" i="4"/>
  <c r="C1664" i="4"/>
  <c r="C1665" i="4"/>
  <c r="C1666" i="4"/>
  <c r="C1667" i="4"/>
  <c r="C1668" i="4"/>
  <c r="C1669" i="4"/>
  <c r="C1670" i="4"/>
  <c r="C1671" i="4"/>
  <c r="C1672" i="4"/>
  <c r="C1673" i="4"/>
  <c r="C1674" i="4"/>
  <c r="C1675" i="4"/>
  <c r="C1676" i="4"/>
  <c r="C1677" i="4"/>
  <c r="C1678" i="4"/>
  <c r="C1679" i="4"/>
  <c r="C1680" i="4"/>
  <c r="C1681" i="4"/>
  <c r="C1682" i="4"/>
  <c r="C1683" i="4"/>
  <c r="C1684" i="4"/>
  <c r="C1685" i="4"/>
  <c r="C1686" i="4"/>
  <c r="C1687" i="4"/>
  <c r="C1688" i="4"/>
  <c r="C1689" i="4"/>
  <c r="C1690" i="4"/>
  <c r="C1691" i="4"/>
  <c r="C1692" i="4"/>
  <c r="C1693" i="4"/>
  <c r="C1694" i="4"/>
  <c r="C1695" i="4"/>
  <c r="C1696" i="4"/>
  <c r="C1697" i="4"/>
  <c r="C1698" i="4"/>
  <c r="C1699" i="4"/>
  <c r="C1700" i="4"/>
  <c r="C1701" i="4"/>
  <c r="C1702" i="4"/>
  <c r="C1703" i="4"/>
  <c r="C1704" i="4"/>
  <c r="C1705" i="4"/>
  <c r="C1706" i="4"/>
  <c r="C1707" i="4"/>
  <c r="C1708" i="4"/>
  <c r="C1709" i="4"/>
  <c r="C1710" i="4"/>
  <c r="C1711" i="4"/>
  <c r="C1712" i="4"/>
  <c r="C1713" i="4"/>
  <c r="C1714" i="4"/>
  <c r="C1715" i="4"/>
  <c r="C1716" i="4"/>
  <c r="C1717" i="4"/>
  <c r="C1718" i="4"/>
  <c r="C1719" i="4"/>
  <c r="C1720" i="4"/>
  <c r="C1721" i="4"/>
  <c r="C1722" i="4"/>
  <c r="C1723" i="4"/>
  <c r="C1724" i="4"/>
  <c r="C1725" i="4"/>
  <c r="C1726" i="4"/>
  <c r="C1727" i="4"/>
  <c r="C1728" i="4"/>
  <c r="C1729" i="4"/>
  <c r="C1730" i="4"/>
  <c r="C1731" i="4"/>
  <c r="C1732" i="4"/>
  <c r="C1733" i="4"/>
  <c r="C1734" i="4"/>
  <c r="C1735" i="4"/>
  <c r="C1736" i="4"/>
  <c r="C1737" i="4"/>
  <c r="C1738" i="4"/>
  <c r="C1739" i="4"/>
  <c r="C1740" i="4"/>
  <c r="C1741" i="4"/>
  <c r="C1742" i="4"/>
  <c r="C1743" i="4"/>
  <c r="C1744" i="4"/>
  <c r="C1745" i="4"/>
  <c r="C1746" i="4"/>
  <c r="C1747" i="4"/>
  <c r="C1748" i="4"/>
  <c r="C1749" i="4"/>
  <c r="C1750" i="4"/>
  <c r="C1751" i="4"/>
  <c r="C1752" i="4"/>
  <c r="C1753" i="4"/>
  <c r="C1754" i="4"/>
  <c r="C1755" i="4"/>
  <c r="C1756" i="4"/>
  <c r="C1757" i="4"/>
  <c r="C1758" i="4"/>
  <c r="C1759" i="4"/>
  <c r="C1760" i="4"/>
  <c r="C1761" i="4"/>
  <c r="C1762" i="4"/>
  <c r="C1763" i="4"/>
  <c r="C1764" i="4"/>
  <c r="C1765" i="4"/>
  <c r="C1766" i="4"/>
  <c r="C1767" i="4"/>
  <c r="C1768" i="4"/>
  <c r="C1769" i="4"/>
  <c r="C1770" i="4"/>
  <c r="C1771" i="4"/>
  <c r="C1772" i="4"/>
  <c r="C1773" i="4"/>
  <c r="C1774" i="4"/>
  <c r="C1775" i="4"/>
  <c r="C1776" i="4"/>
  <c r="C1777" i="4"/>
  <c r="C1778" i="4"/>
  <c r="C1779" i="4"/>
  <c r="C1780" i="4"/>
  <c r="C1781" i="4"/>
  <c r="C1782" i="4"/>
  <c r="C1783" i="4"/>
  <c r="C1784" i="4"/>
  <c r="C1785" i="4"/>
  <c r="C1786" i="4"/>
  <c r="C1787" i="4"/>
  <c r="C1788" i="4"/>
  <c r="C1789" i="4"/>
  <c r="C1790" i="4"/>
  <c r="C1791" i="4"/>
  <c r="C1792" i="4"/>
  <c r="C1793" i="4"/>
  <c r="C1794" i="4"/>
  <c r="C1795" i="4"/>
  <c r="C1796" i="4"/>
  <c r="C1797" i="4"/>
  <c r="C1798" i="4"/>
  <c r="C1799" i="4"/>
  <c r="C1800" i="4"/>
  <c r="C1801" i="4"/>
  <c r="C1802" i="4"/>
  <c r="C1803" i="4"/>
  <c r="C4" i="4"/>
  <c r="C5" i="4"/>
  <c r="C6" i="4"/>
  <c r="C7" i="4"/>
  <c r="C8" i="4"/>
  <c r="C9" i="4"/>
  <c r="C10" i="4"/>
  <c r="C3" i="4"/>
  <c r="F3" i="1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N200" i="3"/>
  <c r="N201" i="3"/>
  <c r="N202" i="3"/>
  <c r="N203" i="3"/>
  <c r="N204" i="3"/>
  <c r="N205" i="3"/>
  <c r="N206" i="3"/>
  <c r="N207" i="3"/>
  <c r="N208" i="3"/>
  <c r="N209" i="3"/>
  <c r="N210" i="3"/>
  <c r="N211" i="3"/>
  <c r="N212" i="3"/>
  <c r="N213" i="3"/>
  <c r="N214" i="3"/>
  <c r="N215" i="3"/>
  <c r="N216" i="3"/>
  <c r="N217" i="3"/>
  <c r="N218" i="3"/>
  <c r="N219" i="3"/>
  <c r="N220" i="3"/>
  <c r="N221" i="3"/>
  <c r="N222" i="3"/>
  <c r="N223" i="3"/>
  <c r="N224" i="3"/>
  <c r="N225" i="3"/>
  <c r="N226" i="3"/>
  <c r="N227" i="3"/>
  <c r="N228" i="3"/>
  <c r="N229" i="3"/>
  <c r="N230" i="3"/>
  <c r="N231" i="3"/>
  <c r="N232" i="3"/>
  <c r="N233" i="3"/>
  <c r="N234" i="3"/>
  <c r="N235" i="3"/>
  <c r="N236" i="3"/>
  <c r="N237" i="3"/>
  <c r="N238" i="3"/>
  <c r="N239" i="3"/>
  <c r="N240" i="3"/>
  <c r="N241" i="3"/>
  <c r="N242" i="3"/>
  <c r="N243" i="3"/>
  <c r="N244" i="3"/>
  <c r="N245" i="3"/>
  <c r="N246" i="3"/>
  <c r="N247" i="3"/>
  <c r="N248" i="3"/>
  <c r="N249" i="3"/>
  <c r="N250" i="3"/>
  <c r="N251" i="3"/>
  <c r="N252" i="3"/>
  <c r="N253" i="3"/>
  <c r="N254" i="3"/>
  <c r="N255" i="3"/>
  <c r="N256" i="3"/>
  <c r="N257" i="3"/>
  <c r="N258" i="3"/>
  <c r="N259" i="3"/>
  <c r="N260" i="3"/>
  <c r="N261" i="3"/>
  <c r="N262" i="3"/>
  <c r="N263" i="3"/>
  <c r="N264" i="3"/>
  <c r="N265" i="3"/>
  <c r="N266" i="3"/>
  <c r="N267" i="3"/>
  <c r="N268" i="3"/>
  <c r="N269" i="3"/>
  <c r="N270" i="3"/>
  <c r="N271" i="3"/>
  <c r="N272" i="3"/>
  <c r="N273" i="3"/>
  <c r="N274" i="3"/>
  <c r="N275" i="3"/>
  <c r="N276" i="3"/>
  <c r="N277" i="3"/>
  <c r="N278" i="3"/>
  <c r="N279" i="3"/>
  <c r="N280" i="3"/>
  <c r="N281" i="3"/>
  <c r="N282" i="3"/>
  <c r="N283" i="3"/>
  <c r="N284" i="3"/>
  <c r="N285" i="3"/>
  <c r="N286" i="3"/>
  <c r="N287" i="3"/>
  <c r="N288" i="3"/>
  <c r="N289" i="3"/>
  <c r="N290" i="3"/>
  <c r="N291" i="3"/>
  <c r="N292" i="3"/>
  <c r="N293" i="3"/>
  <c r="N294" i="3"/>
  <c r="N295" i="3"/>
  <c r="N296" i="3"/>
  <c r="N297" i="3"/>
  <c r="N298" i="3"/>
  <c r="N299" i="3"/>
  <c r="N300" i="3"/>
  <c r="N301" i="3"/>
  <c r="N302" i="3"/>
  <c r="N303" i="3"/>
  <c r="N304" i="3"/>
  <c r="N305" i="3"/>
  <c r="N306" i="3"/>
  <c r="N307" i="3"/>
  <c r="N308" i="3"/>
  <c r="N309" i="3"/>
  <c r="N310" i="3"/>
  <c r="N311" i="3"/>
  <c r="N312" i="3"/>
  <c r="N313" i="3"/>
  <c r="N314" i="3"/>
  <c r="N315" i="3"/>
  <c r="N316" i="3"/>
  <c r="N317" i="3"/>
  <c r="N318" i="3"/>
  <c r="N319" i="3"/>
  <c r="N320" i="3"/>
  <c r="N321" i="3"/>
  <c r="N322" i="3"/>
  <c r="N323" i="3"/>
  <c r="N324" i="3"/>
  <c r="N325" i="3"/>
  <c r="N326" i="3"/>
  <c r="N327" i="3"/>
  <c r="N328" i="3"/>
  <c r="N329" i="3"/>
  <c r="N330" i="3"/>
  <c r="N331" i="3"/>
  <c r="N332" i="3"/>
  <c r="N333" i="3"/>
  <c r="N334" i="3"/>
  <c r="N335" i="3"/>
  <c r="N336" i="3"/>
  <c r="N337" i="3"/>
  <c r="N338" i="3"/>
  <c r="N339" i="3"/>
  <c r="N340" i="3"/>
  <c r="N341" i="3"/>
  <c r="N342" i="3"/>
  <c r="N343" i="3"/>
  <c r="N344" i="3"/>
  <c r="N345" i="3"/>
  <c r="N346" i="3"/>
  <c r="N347" i="3"/>
  <c r="N348" i="3"/>
  <c r="N349" i="3"/>
  <c r="N350" i="3"/>
  <c r="N351" i="3"/>
  <c r="N352" i="3"/>
  <c r="N353" i="3"/>
  <c r="N354" i="3"/>
  <c r="N355" i="3"/>
  <c r="N356" i="3"/>
  <c r="N357" i="3"/>
  <c r="N358" i="3"/>
  <c r="N359" i="3"/>
  <c r="N360" i="3"/>
  <c r="N361" i="3"/>
  <c r="N362" i="3"/>
  <c r="N363" i="3"/>
  <c r="N364" i="3"/>
  <c r="N365" i="3"/>
  <c r="N366" i="3"/>
  <c r="N367" i="3"/>
  <c r="N368" i="3"/>
  <c r="N369" i="3"/>
  <c r="N370" i="3"/>
  <c r="N371" i="3"/>
  <c r="N372" i="3"/>
  <c r="N373" i="3"/>
  <c r="N374" i="3"/>
  <c r="N375" i="3"/>
  <c r="N376" i="3"/>
  <c r="N377" i="3"/>
  <c r="N378" i="3"/>
  <c r="N379" i="3"/>
  <c r="N380" i="3"/>
  <c r="N381" i="3"/>
  <c r="N382" i="3"/>
  <c r="N383" i="3"/>
  <c r="N384" i="3"/>
  <c r="N385" i="3"/>
  <c r="N386" i="3"/>
  <c r="N387" i="3"/>
  <c r="N388" i="3"/>
  <c r="N389" i="3"/>
  <c r="N390" i="3"/>
  <c r="N391" i="3"/>
  <c r="N392" i="3"/>
  <c r="N393" i="3"/>
  <c r="N394" i="3"/>
  <c r="N395" i="3"/>
  <c r="N396" i="3"/>
  <c r="N397" i="3"/>
  <c r="N398" i="3"/>
  <c r="N399" i="3"/>
  <c r="N400" i="3"/>
  <c r="N401" i="3"/>
  <c r="N402" i="3"/>
  <c r="N403" i="3"/>
  <c r="N404" i="3"/>
  <c r="N405" i="3"/>
  <c r="N406" i="3"/>
  <c r="N407" i="3"/>
  <c r="N408" i="3"/>
  <c r="N409" i="3"/>
  <c r="N410" i="3"/>
  <c r="N411" i="3"/>
  <c r="N412" i="3"/>
  <c r="N413" i="3"/>
  <c r="N414" i="3"/>
  <c r="N415" i="3"/>
  <c r="N416" i="3"/>
  <c r="N417" i="3"/>
  <c r="N418" i="3"/>
  <c r="N419" i="3"/>
  <c r="N420" i="3"/>
  <c r="N421" i="3"/>
  <c r="N422" i="3"/>
  <c r="N423" i="3"/>
  <c r="N424" i="3"/>
  <c r="N425" i="3"/>
  <c r="N426" i="3"/>
  <c r="N427" i="3"/>
  <c r="N428" i="3"/>
  <c r="N429" i="3"/>
  <c r="N430" i="3"/>
  <c r="N431" i="3"/>
  <c r="N432" i="3"/>
  <c r="N433" i="3"/>
  <c r="N434" i="3"/>
  <c r="N435" i="3"/>
  <c r="N436" i="3"/>
  <c r="N437" i="3"/>
  <c r="N438" i="3"/>
  <c r="N439" i="3"/>
  <c r="N440" i="3"/>
  <c r="N441" i="3"/>
  <c r="N442" i="3"/>
  <c r="N443" i="3"/>
  <c r="N444" i="3"/>
  <c r="N445" i="3"/>
  <c r="N446" i="3"/>
  <c r="N447" i="3"/>
  <c r="N448" i="3"/>
  <c r="N449" i="3"/>
  <c r="N450" i="3"/>
  <c r="N451" i="3"/>
  <c r="N452" i="3"/>
  <c r="N453" i="3"/>
  <c r="N454" i="3"/>
  <c r="N455" i="3"/>
  <c r="N456" i="3"/>
  <c r="N457" i="3"/>
  <c r="N458" i="3"/>
  <c r="N459" i="3"/>
  <c r="N460" i="3"/>
  <c r="N461" i="3"/>
  <c r="N462" i="3"/>
  <c r="N463" i="3"/>
  <c r="N464" i="3"/>
  <c r="N465" i="3"/>
  <c r="N466" i="3"/>
  <c r="N467" i="3"/>
  <c r="N468" i="3"/>
  <c r="N469" i="3"/>
  <c r="N470" i="3"/>
  <c r="N471" i="3"/>
  <c r="N472" i="3"/>
  <c r="N473" i="3"/>
  <c r="N474" i="3"/>
  <c r="N475" i="3"/>
  <c r="N476" i="3"/>
  <c r="N477" i="3"/>
  <c r="N478" i="3"/>
  <c r="N479" i="3"/>
  <c r="N480" i="3"/>
  <c r="N481" i="3"/>
  <c r="N482" i="3"/>
  <c r="N483" i="3"/>
  <c r="N484" i="3"/>
  <c r="N485" i="3"/>
  <c r="N486" i="3"/>
  <c r="N487" i="3"/>
  <c r="N488" i="3"/>
  <c r="N489" i="3"/>
  <c r="N490" i="3"/>
  <c r="N491" i="3"/>
  <c r="N492" i="3"/>
  <c r="N493" i="3"/>
  <c r="N494" i="3"/>
  <c r="N495" i="3"/>
  <c r="N496" i="3"/>
  <c r="N497" i="3"/>
  <c r="N498" i="3"/>
  <c r="N499" i="3"/>
  <c r="N500" i="3"/>
  <c r="N501" i="3"/>
  <c r="N502" i="3"/>
  <c r="N503" i="3"/>
  <c r="N504" i="3"/>
  <c r="N505" i="3"/>
  <c r="N506" i="3"/>
  <c r="N507" i="3"/>
  <c r="N508" i="3"/>
  <c r="N509" i="3"/>
  <c r="N510" i="3"/>
  <c r="N511" i="3"/>
  <c r="N512" i="3"/>
  <c r="N513" i="3"/>
  <c r="N514" i="3"/>
  <c r="N515" i="3"/>
  <c r="N516" i="3"/>
  <c r="N517" i="3"/>
  <c r="N518" i="3"/>
  <c r="N519" i="3"/>
  <c r="N520" i="3"/>
  <c r="N521" i="3"/>
  <c r="N522" i="3"/>
  <c r="N523" i="3"/>
  <c r="N524" i="3"/>
  <c r="N525" i="3"/>
  <c r="N526" i="3"/>
  <c r="N527" i="3"/>
  <c r="N528" i="3"/>
  <c r="N529" i="3"/>
  <c r="N530" i="3"/>
  <c r="N531" i="3"/>
  <c r="N532" i="3"/>
  <c r="N533" i="3"/>
  <c r="N534" i="3"/>
  <c r="N535" i="3"/>
  <c r="N536" i="3"/>
  <c r="N537" i="3"/>
  <c r="N538" i="3"/>
  <c r="N539" i="3"/>
  <c r="N540" i="3"/>
  <c r="N541" i="3"/>
  <c r="N542" i="3"/>
  <c r="N543" i="3"/>
  <c r="N544" i="3"/>
  <c r="N545" i="3"/>
  <c r="N546" i="3"/>
  <c r="N547" i="3"/>
  <c r="N548" i="3"/>
  <c r="N549" i="3"/>
  <c r="N550" i="3"/>
  <c r="N551" i="3"/>
  <c r="N552" i="3"/>
  <c r="N553" i="3"/>
  <c r="N554" i="3"/>
  <c r="N555" i="3"/>
  <c r="N556" i="3"/>
  <c r="N557" i="3"/>
  <c r="N558" i="3"/>
  <c r="N559" i="3"/>
  <c r="N560" i="3"/>
  <c r="N561" i="3"/>
  <c r="N562" i="3"/>
  <c r="N563" i="3"/>
  <c r="N564" i="3"/>
  <c r="N565" i="3"/>
  <c r="N566" i="3"/>
  <c r="N567" i="3"/>
  <c r="N568" i="3"/>
  <c r="N569" i="3"/>
  <c r="N570" i="3"/>
  <c r="N571" i="3"/>
  <c r="N572" i="3"/>
  <c r="N573" i="3"/>
  <c r="N574" i="3"/>
  <c r="N575" i="3"/>
  <c r="N576" i="3"/>
  <c r="N577" i="3"/>
  <c r="N578" i="3"/>
  <c r="N579" i="3"/>
  <c r="N580" i="3"/>
  <c r="N581" i="3"/>
  <c r="N582" i="3"/>
  <c r="N583" i="3"/>
  <c r="N584" i="3"/>
  <c r="N585" i="3"/>
  <c r="N586" i="3"/>
  <c r="N587" i="3"/>
  <c r="N588" i="3"/>
  <c r="N589" i="3"/>
  <c r="N590" i="3"/>
  <c r="N591" i="3"/>
  <c r="N592" i="3"/>
  <c r="N593" i="3"/>
  <c r="N594" i="3"/>
  <c r="N595" i="3"/>
  <c r="N596" i="3"/>
  <c r="N597" i="3"/>
  <c r="N598" i="3"/>
  <c r="N599" i="3"/>
  <c r="N600" i="3"/>
  <c r="N601" i="3"/>
  <c r="N602" i="3"/>
  <c r="N603" i="3"/>
  <c r="N604" i="3"/>
  <c r="N605" i="3"/>
  <c r="N606" i="3"/>
  <c r="N607" i="3"/>
  <c r="N608" i="3"/>
  <c r="N609" i="3"/>
  <c r="N610" i="3"/>
  <c r="N611" i="3"/>
  <c r="N612" i="3"/>
  <c r="N613" i="3"/>
  <c r="N614" i="3"/>
  <c r="N615" i="3"/>
  <c r="N616" i="3"/>
  <c r="N617" i="3"/>
  <c r="N618" i="3"/>
  <c r="N619" i="3"/>
  <c r="N620" i="3"/>
  <c r="N621" i="3"/>
  <c r="N622" i="3"/>
  <c r="N623" i="3"/>
  <c r="N624" i="3"/>
  <c r="N625" i="3"/>
  <c r="N626" i="3"/>
  <c r="N627" i="3"/>
  <c r="N628" i="3"/>
  <c r="N629" i="3"/>
  <c r="N630" i="3"/>
  <c r="N631" i="3"/>
  <c r="N632" i="3"/>
  <c r="N633" i="3"/>
  <c r="N634" i="3"/>
  <c r="N635" i="3"/>
  <c r="N636" i="3"/>
  <c r="N637" i="3"/>
  <c r="N638" i="3"/>
  <c r="N639" i="3"/>
  <c r="N640" i="3"/>
  <c r="N641" i="3"/>
  <c r="N642" i="3"/>
  <c r="N643" i="3"/>
  <c r="N644" i="3"/>
  <c r="N645" i="3"/>
  <c r="N646" i="3"/>
  <c r="N647" i="3"/>
  <c r="N648" i="3"/>
  <c r="N649" i="3"/>
  <c r="N650" i="3"/>
  <c r="N651" i="3"/>
  <c r="N652" i="3"/>
  <c r="N653" i="3"/>
  <c r="N654" i="3"/>
  <c r="N655" i="3"/>
  <c r="N656" i="3"/>
  <c r="N657" i="3"/>
  <c r="N658" i="3"/>
  <c r="N659" i="3"/>
  <c r="N660" i="3"/>
  <c r="N661" i="3"/>
  <c r="N662" i="3"/>
  <c r="N663" i="3"/>
  <c r="N664" i="3"/>
  <c r="N665" i="3"/>
  <c r="N666" i="3"/>
  <c r="N667" i="3"/>
  <c r="N668" i="3"/>
  <c r="N669" i="3"/>
  <c r="N670" i="3"/>
  <c r="N671" i="3"/>
  <c r="N672" i="3"/>
  <c r="N673" i="3"/>
  <c r="N674" i="3"/>
  <c r="N675" i="3"/>
  <c r="N676" i="3"/>
  <c r="N677" i="3"/>
  <c r="N678" i="3"/>
  <c r="N679" i="3"/>
  <c r="N680" i="3"/>
  <c r="N681" i="3"/>
  <c r="N682" i="3"/>
  <c r="N683" i="3"/>
  <c r="N684" i="3"/>
  <c r="N685" i="3"/>
  <c r="N686" i="3"/>
  <c r="N687" i="3"/>
  <c r="N688" i="3"/>
  <c r="N689" i="3"/>
  <c r="N690" i="3"/>
  <c r="N691" i="3"/>
  <c r="N692" i="3"/>
  <c r="N693" i="3"/>
  <c r="N694" i="3"/>
  <c r="N695" i="3"/>
  <c r="N696" i="3"/>
  <c r="N697" i="3"/>
  <c r="N698" i="3"/>
  <c r="N699" i="3"/>
  <c r="N700" i="3"/>
  <c r="N701" i="3"/>
  <c r="N702" i="3"/>
  <c r="N703" i="3"/>
  <c r="N704" i="3"/>
  <c r="N705" i="3"/>
  <c r="N706" i="3"/>
  <c r="N707" i="3"/>
  <c r="N708" i="3"/>
  <c r="N709" i="3"/>
  <c r="N710" i="3"/>
  <c r="N711" i="3"/>
  <c r="N712" i="3"/>
  <c r="N713" i="3"/>
  <c r="N714" i="3"/>
  <c r="N715" i="3"/>
  <c r="N716" i="3"/>
  <c r="N717" i="3"/>
  <c r="N718" i="3"/>
  <c r="N719" i="3"/>
  <c r="N720" i="3"/>
  <c r="N721" i="3"/>
  <c r="N722" i="3"/>
  <c r="N723" i="3"/>
  <c r="N724" i="3"/>
  <c r="N725" i="3"/>
  <c r="N726" i="3"/>
  <c r="N727" i="3"/>
  <c r="N728" i="3"/>
  <c r="N729" i="3"/>
  <c r="N730" i="3"/>
  <c r="N731" i="3"/>
  <c r="N732" i="3"/>
  <c r="N733" i="3"/>
  <c r="N734" i="3"/>
  <c r="N735" i="3"/>
  <c r="N736" i="3"/>
  <c r="N737" i="3"/>
  <c r="N738" i="3"/>
  <c r="N739" i="3"/>
  <c r="N740" i="3"/>
  <c r="N741" i="3"/>
  <c r="N742" i="3"/>
  <c r="N743" i="3"/>
  <c r="N744" i="3"/>
  <c r="N745" i="3"/>
  <c r="N746" i="3"/>
  <c r="N747" i="3"/>
  <c r="N748" i="3"/>
  <c r="N749" i="3"/>
  <c r="N750" i="3"/>
  <c r="N751" i="3"/>
  <c r="N752" i="3"/>
  <c r="N753" i="3"/>
  <c r="N754" i="3"/>
  <c r="N755" i="3"/>
  <c r="N756" i="3"/>
  <c r="N757" i="3"/>
  <c r="N758" i="3"/>
  <c r="N759" i="3"/>
  <c r="N760" i="3"/>
  <c r="N761" i="3"/>
  <c r="N762" i="3"/>
  <c r="N763" i="3"/>
  <c r="N764" i="3"/>
  <c r="N765" i="3"/>
  <c r="N766" i="3"/>
  <c r="N767" i="3"/>
  <c r="N768" i="3"/>
  <c r="N769" i="3"/>
  <c r="N770" i="3"/>
  <c r="N771" i="3"/>
  <c r="N772" i="3"/>
  <c r="N773" i="3"/>
  <c r="N774" i="3"/>
  <c r="N775" i="3"/>
  <c r="N776" i="3"/>
  <c r="N777" i="3"/>
  <c r="N778" i="3"/>
  <c r="N779" i="3"/>
  <c r="N780" i="3"/>
  <c r="N781" i="3"/>
  <c r="N782" i="3"/>
  <c r="N783" i="3"/>
  <c r="N784" i="3"/>
  <c r="N785" i="3"/>
  <c r="N786" i="3"/>
  <c r="N787" i="3"/>
  <c r="N788" i="3"/>
  <c r="N789" i="3"/>
  <c r="N790" i="3"/>
  <c r="N791" i="3"/>
  <c r="N792" i="3"/>
  <c r="N793" i="3"/>
  <c r="N794" i="3"/>
  <c r="N795" i="3"/>
  <c r="N796" i="3"/>
  <c r="N797" i="3"/>
  <c r="N798" i="3"/>
  <c r="N799" i="3"/>
  <c r="N800" i="3"/>
  <c r="N801" i="3"/>
  <c r="N802" i="3"/>
  <c r="N803" i="3"/>
  <c r="N804" i="3"/>
  <c r="N805" i="3"/>
  <c r="N806" i="3"/>
  <c r="N807" i="3"/>
  <c r="N808" i="3"/>
  <c r="N809" i="3"/>
  <c r="N810" i="3"/>
  <c r="N811" i="3"/>
  <c r="N812" i="3"/>
  <c r="N813" i="3"/>
  <c r="N814" i="3"/>
  <c r="N815" i="3"/>
  <c r="N816" i="3"/>
  <c r="N817" i="3"/>
  <c r="N818" i="3"/>
  <c r="N819" i="3"/>
  <c r="N820" i="3"/>
  <c r="N821" i="3"/>
  <c r="N822" i="3"/>
  <c r="N823" i="3"/>
  <c r="N824" i="3"/>
  <c r="N825" i="3"/>
  <c r="N826" i="3"/>
  <c r="N827" i="3"/>
  <c r="N828" i="3"/>
  <c r="N829" i="3"/>
  <c r="N830" i="3"/>
  <c r="N831" i="3"/>
  <c r="N832" i="3"/>
  <c r="N833" i="3"/>
  <c r="N834" i="3"/>
  <c r="N835" i="3"/>
  <c r="N836" i="3"/>
  <c r="N837" i="3"/>
  <c r="N838" i="3"/>
  <c r="N839" i="3"/>
  <c r="N840" i="3"/>
  <c r="N841" i="3"/>
  <c r="N842" i="3"/>
  <c r="N843" i="3"/>
  <c r="N844" i="3"/>
  <c r="N845" i="3"/>
  <c r="N846" i="3"/>
  <c r="N847" i="3"/>
  <c r="N848" i="3"/>
  <c r="N849" i="3"/>
  <c r="N850" i="3"/>
  <c r="N851" i="3"/>
  <c r="N852" i="3"/>
  <c r="N853" i="3"/>
  <c r="N854" i="3"/>
  <c r="N855" i="3"/>
  <c r="N856" i="3"/>
  <c r="N857" i="3"/>
  <c r="N858" i="3"/>
  <c r="N859" i="3"/>
  <c r="N860" i="3"/>
  <c r="N861" i="3"/>
  <c r="N862" i="3"/>
  <c r="N863" i="3"/>
  <c r="N864" i="3"/>
  <c r="N865" i="3"/>
  <c r="N866" i="3"/>
  <c r="N867" i="3"/>
  <c r="N868" i="3"/>
  <c r="N869" i="3"/>
  <c r="N870" i="3"/>
  <c r="N871" i="3"/>
  <c r="N872" i="3"/>
  <c r="N873" i="3"/>
  <c r="N874" i="3"/>
  <c r="N875" i="3"/>
  <c r="N876" i="3"/>
  <c r="N877" i="3"/>
  <c r="N878" i="3"/>
  <c r="N879" i="3"/>
  <c r="N880" i="3"/>
  <c r="N881" i="3"/>
  <c r="N882" i="3"/>
  <c r="N883" i="3"/>
  <c r="N884" i="3"/>
  <c r="N885" i="3"/>
  <c r="N886" i="3"/>
  <c r="N887" i="3"/>
  <c r="N888" i="3"/>
  <c r="N889" i="3"/>
  <c r="N890" i="3"/>
  <c r="N891" i="3"/>
  <c r="N892" i="3"/>
  <c r="N893" i="3"/>
  <c r="N894" i="3"/>
  <c r="N895" i="3"/>
  <c r="N896" i="3"/>
  <c r="N897" i="3"/>
  <c r="N898" i="3"/>
  <c r="N899" i="3"/>
  <c r="N900" i="3"/>
  <c r="N901" i="3"/>
  <c r="N902" i="3"/>
  <c r="N903" i="3"/>
  <c r="N904" i="3"/>
  <c r="N905" i="3"/>
  <c r="N906" i="3"/>
  <c r="N907" i="3"/>
  <c r="N908" i="3"/>
  <c r="N909" i="3"/>
  <c r="N910" i="3"/>
  <c r="N911" i="3"/>
  <c r="N912" i="3"/>
  <c r="N913" i="3"/>
  <c r="N914" i="3"/>
  <c r="N915" i="3"/>
  <c r="N916" i="3"/>
  <c r="N917" i="3"/>
  <c r="N918" i="3"/>
  <c r="N919" i="3"/>
  <c r="N920" i="3"/>
  <c r="N921" i="3"/>
  <c r="N922" i="3"/>
  <c r="N923" i="3"/>
  <c r="N924" i="3"/>
  <c r="N925" i="3"/>
  <c r="N926" i="3"/>
  <c r="N927" i="3"/>
  <c r="N928" i="3"/>
  <c r="N929" i="3"/>
  <c r="N930" i="3"/>
  <c r="N931" i="3"/>
  <c r="N932" i="3"/>
  <c r="N933" i="3"/>
  <c r="N934" i="3"/>
  <c r="N935" i="3"/>
  <c r="N936" i="3"/>
  <c r="N937" i="3"/>
  <c r="N938" i="3"/>
  <c r="N939" i="3"/>
  <c r="N940" i="3"/>
  <c r="N941" i="3"/>
  <c r="N942" i="3"/>
  <c r="N943" i="3"/>
  <c r="N944" i="3"/>
  <c r="N945" i="3"/>
  <c r="N946" i="3"/>
  <c r="N947" i="3"/>
  <c r="N948" i="3"/>
  <c r="N949" i="3"/>
  <c r="N950" i="3"/>
  <c r="N951" i="3"/>
  <c r="N952" i="3"/>
  <c r="N953" i="3"/>
  <c r="N954" i="3"/>
  <c r="N955" i="3"/>
  <c r="N956" i="3"/>
  <c r="N957" i="3"/>
  <c r="N958" i="3"/>
  <c r="N959" i="3"/>
  <c r="N960" i="3"/>
  <c r="N961" i="3"/>
  <c r="N962" i="3"/>
  <c r="N963" i="3"/>
  <c r="N964" i="3"/>
  <c r="N965" i="3"/>
  <c r="N966" i="3"/>
  <c r="N967" i="3"/>
  <c r="N968" i="3"/>
  <c r="N969" i="3"/>
  <c r="N970" i="3"/>
  <c r="N971" i="3"/>
  <c r="N972" i="3"/>
  <c r="N973" i="3"/>
  <c r="N974" i="3"/>
  <c r="N975" i="3"/>
  <c r="N976" i="3"/>
  <c r="N977" i="3"/>
  <c r="N978" i="3"/>
  <c r="N979" i="3"/>
  <c r="N980" i="3"/>
  <c r="N981" i="3"/>
  <c r="N982" i="3"/>
  <c r="N983" i="3"/>
  <c r="N984" i="3"/>
  <c r="N985" i="3"/>
  <c r="N986" i="3"/>
  <c r="N987" i="3"/>
  <c r="N988" i="3"/>
  <c r="N989" i="3"/>
  <c r="N990" i="3"/>
  <c r="N991" i="3"/>
  <c r="N992" i="3"/>
  <c r="N993" i="3"/>
  <c r="N994" i="3"/>
  <c r="N995" i="3"/>
  <c r="N996" i="3"/>
  <c r="N997" i="3"/>
  <c r="N998" i="3"/>
  <c r="N999" i="3"/>
  <c r="N1000" i="3"/>
  <c r="N1001" i="3"/>
  <c r="N1002" i="3"/>
  <c r="N1003" i="3"/>
  <c r="N1004" i="3"/>
  <c r="N1005" i="3"/>
  <c r="N1006" i="3"/>
  <c r="N1007" i="3"/>
  <c r="N1008" i="3"/>
  <c r="N1009" i="3"/>
  <c r="N1010" i="3"/>
  <c r="N1011" i="3"/>
  <c r="N1012" i="3"/>
  <c r="N1013" i="3"/>
  <c r="N1014" i="3"/>
  <c r="N1015" i="3"/>
  <c r="N1016" i="3"/>
  <c r="N1017" i="3"/>
  <c r="N1018" i="3"/>
  <c r="N1019" i="3"/>
  <c r="N1020" i="3"/>
  <c r="N1021" i="3"/>
  <c r="N1022" i="3"/>
  <c r="N1023" i="3"/>
  <c r="N1024" i="3"/>
  <c r="N1025" i="3"/>
  <c r="N1026" i="3"/>
  <c r="N1027" i="3"/>
  <c r="N1028" i="3"/>
  <c r="N1029" i="3"/>
  <c r="N1030" i="3"/>
  <c r="N1031" i="3"/>
  <c r="N1032" i="3"/>
  <c r="N1033" i="3"/>
  <c r="N1034" i="3"/>
  <c r="N1035" i="3"/>
  <c r="N1036" i="3"/>
  <c r="N1037" i="3"/>
  <c r="N1038" i="3"/>
  <c r="N1039" i="3"/>
  <c r="N1040" i="3"/>
  <c r="N1041" i="3"/>
  <c r="N1042" i="3"/>
  <c r="N1043" i="3"/>
  <c r="N1044" i="3"/>
  <c r="N1045" i="3"/>
  <c r="N1046" i="3"/>
  <c r="N1047" i="3"/>
  <c r="N1048" i="3"/>
  <c r="N1049" i="3"/>
  <c r="N1050" i="3"/>
  <c r="N1051" i="3"/>
  <c r="N1052" i="3"/>
  <c r="N1053" i="3"/>
  <c r="N1054" i="3"/>
  <c r="N1055" i="3"/>
  <c r="N1056" i="3"/>
  <c r="N1057" i="3"/>
  <c r="N1058" i="3"/>
  <c r="N1059" i="3"/>
  <c r="N1060" i="3"/>
  <c r="N1061" i="3"/>
  <c r="N1062" i="3"/>
  <c r="N1063" i="3"/>
  <c r="N1064" i="3"/>
  <c r="N1065" i="3"/>
  <c r="N1066" i="3"/>
  <c r="N1067" i="3"/>
  <c r="N1068" i="3"/>
  <c r="N1069" i="3"/>
  <c r="N1070" i="3"/>
  <c r="N1071" i="3"/>
  <c r="N1072" i="3"/>
  <c r="N1073" i="3"/>
  <c r="N1074" i="3"/>
  <c r="N1075" i="3"/>
  <c r="N1076" i="3"/>
  <c r="N1077" i="3"/>
  <c r="N1078" i="3"/>
  <c r="N1079" i="3"/>
  <c r="N1080" i="3"/>
  <c r="N1081" i="3"/>
  <c r="N1082" i="3"/>
  <c r="N1083" i="3"/>
  <c r="N1084" i="3"/>
  <c r="N1085" i="3"/>
  <c r="N1086" i="3"/>
  <c r="N1087" i="3"/>
  <c r="N1088" i="3"/>
  <c r="N1089" i="3"/>
  <c r="N1090" i="3"/>
  <c r="N1091" i="3"/>
  <c r="N1092" i="3"/>
  <c r="N1093" i="3"/>
  <c r="N1094" i="3"/>
  <c r="N1095" i="3"/>
  <c r="N1096" i="3"/>
  <c r="N1097" i="3"/>
  <c r="N1098" i="3"/>
  <c r="N1099" i="3"/>
  <c r="N1100" i="3"/>
  <c r="N1101" i="3"/>
  <c r="N1102" i="3"/>
  <c r="N1103" i="3"/>
  <c r="N1104" i="3"/>
  <c r="N1105" i="3"/>
  <c r="N1106" i="3"/>
  <c r="N1107" i="3"/>
  <c r="N1108" i="3"/>
  <c r="N1109" i="3"/>
  <c r="N1110" i="3"/>
  <c r="N1111" i="3"/>
  <c r="N1112" i="3"/>
  <c r="N1113" i="3"/>
  <c r="N1114" i="3"/>
  <c r="N1115" i="3"/>
  <c r="N1116" i="3"/>
  <c r="N1117" i="3"/>
  <c r="N1118" i="3"/>
  <c r="N1119" i="3"/>
  <c r="N1120" i="3"/>
  <c r="N1121" i="3"/>
  <c r="N1122" i="3"/>
  <c r="N1123" i="3"/>
  <c r="N1124" i="3"/>
  <c r="N1125" i="3"/>
  <c r="N1126" i="3"/>
  <c r="N1127" i="3"/>
  <c r="N1128" i="3"/>
  <c r="N1129" i="3"/>
  <c r="N1130" i="3"/>
  <c r="N1131" i="3"/>
  <c r="N1132" i="3"/>
  <c r="N1133" i="3"/>
  <c r="N1134" i="3"/>
  <c r="N1135" i="3"/>
  <c r="N1136" i="3"/>
  <c r="N1137" i="3"/>
  <c r="N1138" i="3"/>
  <c r="N1139" i="3"/>
  <c r="N1140" i="3"/>
  <c r="N1141" i="3"/>
  <c r="N1142" i="3"/>
  <c r="N1143" i="3"/>
  <c r="N1144" i="3"/>
  <c r="N1145" i="3"/>
  <c r="N1146" i="3"/>
  <c r="N1147" i="3"/>
  <c r="N1148" i="3"/>
  <c r="N1149" i="3"/>
  <c r="N1150" i="3"/>
  <c r="N1151" i="3"/>
  <c r="N1152" i="3"/>
  <c r="N1153" i="3"/>
  <c r="N1154" i="3"/>
  <c r="N1155" i="3"/>
  <c r="N1156" i="3"/>
  <c r="N1157" i="3"/>
  <c r="N1158" i="3"/>
  <c r="N1159" i="3"/>
  <c r="N1160" i="3"/>
  <c r="N1161" i="3"/>
  <c r="N1162" i="3"/>
  <c r="N1163" i="3"/>
  <c r="N1164" i="3"/>
  <c r="N1165" i="3"/>
  <c r="N1166" i="3"/>
  <c r="N1167" i="3"/>
  <c r="N1168" i="3"/>
  <c r="N1169" i="3"/>
  <c r="N1170" i="3"/>
  <c r="N1171" i="3"/>
  <c r="N1172" i="3"/>
  <c r="N1173" i="3"/>
  <c r="N1174" i="3"/>
  <c r="N1175" i="3"/>
  <c r="N1176" i="3"/>
  <c r="N1177" i="3"/>
  <c r="N1178" i="3"/>
  <c r="N1179" i="3"/>
  <c r="N1180" i="3"/>
  <c r="N1181" i="3"/>
  <c r="N1182" i="3"/>
  <c r="N1183" i="3"/>
  <c r="N1184" i="3"/>
  <c r="N1185" i="3"/>
  <c r="N1186" i="3"/>
  <c r="N1187" i="3"/>
  <c r="N1188" i="3"/>
  <c r="N1189" i="3"/>
  <c r="N1190" i="3"/>
  <c r="N1191" i="3"/>
  <c r="N1192" i="3"/>
  <c r="N1193" i="3"/>
  <c r="N1194" i="3"/>
  <c r="N1195" i="3"/>
  <c r="N1196" i="3"/>
  <c r="N1197" i="3"/>
  <c r="N1198" i="3"/>
  <c r="N1199" i="3"/>
  <c r="N1200" i="3"/>
  <c r="N1201" i="3"/>
  <c r="N1202" i="3"/>
  <c r="N1203" i="3"/>
  <c r="N1204" i="3"/>
  <c r="N1205" i="3"/>
  <c r="N1206" i="3"/>
  <c r="N1207" i="3"/>
  <c r="N1208" i="3"/>
  <c r="N1209" i="3"/>
  <c r="N1210" i="3"/>
  <c r="N1211" i="3"/>
  <c r="N1212" i="3"/>
  <c r="N1213" i="3"/>
  <c r="N1214" i="3"/>
  <c r="N1215" i="3"/>
  <c r="N1216" i="3"/>
  <c r="N1217" i="3"/>
  <c r="N1218" i="3"/>
  <c r="N1219" i="3"/>
  <c r="N1220" i="3"/>
  <c r="N1221" i="3"/>
  <c r="N1222" i="3"/>
  <c r="N1223" i="3"/>
  <c r="N1224" i="3"/>
  <c r="N1225" i="3"/>
  <c r="N1226" i="3"/>
  <c r="N1227" i="3"/>
  <c r="N1228" i="3"/>
  <c r="N1229" i="3"/>
  <c r="N1230" i="3"/>
  <c r="N1231" i="3"/>
  <c r="N1232" i="3"/>
  <c r="N1233" i="3"/>
  <c r="N1234" i="3"/>
  <c r="N1235" i="3"/>
  <c r="N1236" i="3"/>
  <c r="N1237" i="3"/>
  <c r="N1238" i="3"/>
  <c r="N1239" i="3"/>
  <c r="N1240" i="3"/>
  <c r="N1241" i="3"/>
  <c r="N1242" i="3"/>
  <c r="N1243" i="3"/>
  <c r="N1244" i="3"/>
  <c r="N1245" i="3"/>
  <c r="N1246" i="3"/>
  <c r="N1247" i="3"/>
  <c r="N1248" i="3"/>
  <c r="N1249" i="3"/>
  <c r="N1250" i="3"/>
  <c r="N1251" i="3"/>
  <c r="N1252" i="3"/>
  <c r="N1253" i="3"/>
  <c r="N1254" i="3"/>
  <c r="N1255" i="3"/>
  <c r="N1256" i="3"/>
  <c r="N1257" i="3"/>
  <c r="N1258" i="3"/>
  <c r="N1259" i="3"/>
  <c r="N1260" i="3"/>
  <c r="N1261" i="3"/>
  <c r="N1262" i="3"/>
  <c r="N1263" i="3"/>
  <c r="N1264" i="3"/>
  <c r="N1265" i="3"/>
  <c r="N1266" i="3"/>
  <c r="N1267" i="3"/>
  <c r="N1268" i="3"/>
  <c r="N1269" i="3"/>
  <c r="N1270" i="3"/>
  <c r="N1271" i="3"/>
  <c r="N1272" i="3"/>
  <c r="N1273" i="3"/>
  <c r="N1274" i="3"/>
  <c r="N1275" i="3"/>
  <c r="N1276" i="3"/>
  <c r="N1277" i="3"/>
  <c r="N1278" i="3"/>
  <c r="N1279" i="3"/>
  <c r="N1280" i="3"/>
  <c r="N1281" i="3"/>
  <c r="N1282" i="3"/>
  <c r="N1283" i="3"/>
  <c r="N1284" i="3"/>
  <c r="N1285" i="3"/>
  <c r="N1286" i="3"/>
  <c r="N1287" i="3"/>
  <c r="N1288" i="3"/>
  <c r="N1289" i="3"/>
  <c r="N1290" i="3"/>
  <c r="N1291" i="3"/>
  <c r="N1292" i="3"/>
  <c r="N1293" i="3"/>
  <c r="N1294" i="3"/>
  <c r="N1295" i="3"/>
  <c r="N1296" i="3"/>
  <c r="N1297" i="3"/>
  <c r="N1298" i="3"/>
  <c r="N1299" i="3"/>
  <c r="N1300" i="3"/>
  <c r="N1301" i="3"/>
  <c r="N1302" i="3"/>
  <c r="N1303" i="3"/>
  <c r="N1304" i="3"/>
  <c r="N1305" i="3"/>
  <c r="N1306" i="3"/>
  <c r="N1307" i="3"/>
  <c r="N1308" i="3"/>
  <c r="N1309" i="3"/>
  <c r="N1310" i="3"/>
  <c r="N1311" i="3"/>
  <c r="N1312" i="3"/>
  <c r="N1313" i="3"/>
  <c r="N1314" i="3"/>
  <c r="N1315" i="3"/>
  <c r="N1316" i="3"/>
  <c r="N1317" i="3"/>
  <c r="N1318" i="3"/>
  <c r="N1319" i="3"/>
  <c r="N1320" i="3"/>
  <c r="N1321" i="3"/>
  <c r="N1322" i="3"/>
  <c r="N1323" i="3"/>
  <c r="N1324" i="3"/>
  <c r="N1325" i="3"/>
  <c r="N1326" i="3"/>
  <c r="N1327" i="3"/>
  <c r="N1328" i="3"/>
  <c r="N1329" i="3"/>
  <c r="N1330" i="3"/>
  <c r="N1331" i="3"/>
  <c r="N1332" i="3"/>
  <c r="N1333" i="3"/>
  <c r="N1334" i="3"/>
  <c r="N1335" i="3"/>
  <c r="N1336" i="3"/>
  <c r="N1337" i="3"/>
  <c r="N1338" i="3"/>
  <c r="N1339" i="3"/>
  <c r="N1340" i="3"/>
  <c r="N1341" i="3"/>
  <c r="N1342" i="3"/>
  <c r="N1343" i="3"/>
  <c r="N1344" i="3"/>
  <c r="N1345" i="3"/>
  <c r="N1346" i="3"/>
  <c r="N1347" i="3"/>
  <c r="N1348" i="3"/>
  <c r="N1349" i="3"/>
  <c r="N1350" i="3"/>
  <c r="N1351" i="3"/>
  <c r="N1352" i="3"/>
  <c r="N1353" i="3"/>
  <c r="N1354" i="3"/>
  <c r="N1355" i="3"/>
  <c r="N1356" i="3"/>
  <c r="N1357" i="3"/>
  <c r="N1358" i="3"/>
  <c r="N1359" i="3"/>
  <c r="N1360" i="3"/>
  <c r="N1361" i="3"/>
  <c r="N1362" i="3"/>
  <c r="N1363" i="3"/>
  <c r="N1364" i="3"/>
  <c r="N1365" i="3"/>
  <c r="N1366" i="3"/>
  <c r="N1367" i="3"/>
  <c r="N1368" i="3"/>
  <c r="N1369" i="3"/>
  <c r="N1370" i="3"/>
  <c r="N1371" i="3"/>
  <c r="N1372" i="3"/>
  <c r="N1373" i="3"/>
  <c r="N1374" i="3"/>
  <c r="N1375" i="3"/>
  <c r="N1376" i="3"/>
  <c r="N1377" i="3"/>
  <c r="N1378" i="3"/>
  <c r="N1379" i="3"/>
  <c r="N1380" i="3"/>
  <c r="N1381" i="3"/>
  <c r="N1382" i="3"/>
  <c r="N1383" i="3"/>
  <c r="N1384" i="3"/>
  <c r="N1385" i="3"/>
  <c r="N1386" i="3"/>
  <c r="N1387" i="3"/>
  <c r="N1388" i="3"/>
  <c r="N1389" i="3"/>
  <c r="N1390" i="3"/>
  <c r="N1391" i="3"/>
  <c r="N1392" i="3"/>
  <c r="N1393" i="3"/>
  <c r="N1394" i="3"/>
  <c r="N1395" i="3"/>
  <c r="N1396" i="3"/>
  <c r="N1397" i="3"/>
  <c r="N1398" i="3"/>
  <c r="N1399" i="3"/>
  <c r="N1400" i="3"/>
  <c r="N1401" i="3"/>
  <c r="N1402" i="3"/>
  <c r="N1403" i="3"/>
  <c r="N1404" i="3"/>
  <c r="N1405" i="3"/>
  <c r="N1406" i="3"/>
  <c r="N1407" i="3"/>
  <c r="N1408" i="3"/>
  <c r="N1409" i="3"/>
  <c r="N1410" i="3"/>
  <c r="N1411" i="3"/>
  <c r="N1412" i="3"/>
  <c r="N1413" i="3"/>
  <c r="N1414" i="3"/>
  <c r="N1415" i="3"/>
  <c r="N1416" i="3"/>
  <c r="N1417" i="3"/>
  <c r="N1418" i="3"/>
  <c r="N1419" i="3"/>
  <c r="N1420" i="3"/>
  <c r="N1421" i="3"/>
  <c r="N1422" i="3"/>
  <c r="N1423" i="3"/>
  <c r="N1424" i="3"/>
  <c r="N1425" i="3"/>
  <c r="N1426" i="3"/>
  <c r="N1427" i="3"/>
  <c r="N1428" i="3"/>
  <c r="N1429" i="3"/>
  <c r="N1430" i="3"/>
  <c r="N1431" i="3"/>
  <c r="N1432" i="3"/>
  <c r="N1433" i="3"/>
  <c r="N1434" i="3"/>
  <c r="N1435" i="3"/>
  <c r="N1436" i="3"/>
  <c r="N1437" i="3"/>
  <c r="N1438" i="3"/>
  <c r="N1439" i="3"/>
  <c r="N1440" i="3"/>
  <c r="N1441" i="3"/>
  <c r="N1442" i="3"/>
  <c r="N1443" i="3"/>
  <c r="N1444" i="3"/>
  <c r="N1445" i="3"/>
  <c r="N1446" i="3"/>
  <c r="N1447" i="3"/>
  <c r="N1448" i="3"/>
  <c r="N1449" i="3"/>
  <c r="N1450" i="3"/>
  <c r="N1451" i="3"/>
  <c r="N1452" i="3"/>
  <c r="N1453" i="3"/>
  <c r="N1454" i="3"/>
  <c r="N1455" i="3"/>
  <c r="N1456" i="3"/>
  <c r="N1457" i="3"/>
  <c r="N1458" i="3"/>
  <c r="N1459" i="3"/>
  <c r="N1460" i="3"/>
  <c r="N1461" i="3"/>
  <c r="N1462" i="3"/>
  <c r="N1463" i="3"/>
  <c r="N1464" i="3"/>
  <c r="N1465" i="3"/>
  <c r="N1466" i="3"/>
  <c r="N1467" i="3"/>
  <c r="N1468" i="3"/>
  <c r="N1469" i="3"/>
  <c r="N1470" i="3"/>
  <c r="N1471" i="3"/>
  <c r="N1472" i="3"/>
  <c r="N1473" i="3"/>
  <c r="N1474" i="3"/>
  <c r="N1475" i="3"/>
  <c r="N1476" i="3"/>
  <c r="N1477" i="3"/>
  <c r="N1478" i="3"/>
  <c r="N1479" i="3"/>
  <c r="N1480" i="3"/>
  <c r="N1481" i="3"/>
  <c r="N1482" i="3"/>
  <c r="N1483" i="3"/>
  <c r="N1484" i="3"/>
  <c r="N1485" i="3"/>
  <c r="N1486" i="3"/>
  <c r="N1487" i="3"/>
  <c r="N1488" i="3"/>
  <c r="N1489" i="3"/>
  <c r="N1490" i="3"/>
  <c r="N1491" i="3"/>
  <c r="N1492" i="3"/>
  <c r="N1493" i="3"/>
  <c r="N1494" i="3"/>
  <c r="N1495" i="3"/>
  <c r="N1496" i="3"/>
  <c r="N1497" i="3"/>
  <c r="N1498" i="3"/>
  <c r="N1499" i="3"/>
  <c r="N1500" i="3"/>
  <c r="N1501" i="3"/>
  <c r="N1502" i="3"/>
  <c r="N1503" i="3"/>
  <c r="N1504" i="3"/>
  <c r="N1505" i="3"/>
  <c r="N1506" i="3"/>
  <c r="N1507" i="3"/>
  <c r="N1508" i="3"/>
  <c r="N1509" i="3"/>
  <c r="N1510" i="3"/>
  <c r="N1511" i="3"/>
  <c r="N1512" i="3"/>
  <c r="N1513" i="3"/>
  <c r="N1514" i="3"/>
  <c r="N1515" i="3"/>
  <c r="N1516" i="3"/>
  <c r="N1517" i="3"/>
  <c r="N1518" i="3"/>
  <c r="N1519" i="3"/>
  <c r="N1520" i="3"/>
  <c r="N1521" i="3"/>
  <c r="N1522" i="3"/>
  <c r="N1523" i="3"/>
  <c r="N1524" i="3"/>
  <c r="N1525" i="3"/>
  <c r="N1526" i="3"/>
  <c r="N1527" i="3"/>
  <c r="N1528" i="3"/>
  <c r="N1529" i="3"/>
  <c r="N1530" i="3"/>
  <c r="N1531" i="3"/>
  <c r="N1532" i="3"/>
  <c r="N1533" i="3"/>
  <c r="N1534" i="3"/>
  <c r="N1535" i="3"/>
  <c r="N1536" i="3"/>
  <c r="N1537" i="3"/>
  <c r="N1538" i="3"/>
  <c r="N1539" i="3"/>
  <c r="N1540" i="3"/>
  <c r="N1541" i="3"/>
  <c r="N1542" i="3"/>
  <c r="N1543" i="3"/>
  <c r="N1544" i="3"/>
  <c r="N1545" i="3"/>
  <c r="N1546" i="3"/>
  <c r="N1547" i="3"/>
  <c r="N1548" i="3"/>
  <c r="N1549" i="3"/>
  <c r="N1550" i="3"/>
  <c r="N1551" i="3"/>
  <c r="N1552" i="3"/>
  <c r="N1553" i="3"/>
  <c r="N1554" i="3"/>
  <c r="N1555" i="3"/>
  <c r="N1556" i="3"/>
  <c r="N1557" i="3"/>
  <c r="N1558" i="3"/>
  <c r="N1559" i="3"/>
  <c r="N1560" i="3"/>
  <c r="N1561" i="3"/>
  <c r="N1562" i="3"/>
  <c r="N1563" i="3"/>
  <c r="N1564" i="3"/>
  <c r="N1565" i="3"/>
  <c r="N1566" i="3"/>
  <c r="N1567" i="3"/>
  <c r="N1568" i="3"/>
  <c r="N1569" i="3"/>
  <c r="N1570" i="3"/>
  <c r="N1571" i="3"/>
  <c r="N1572" i="3"/>
  <c r="N1573" i="3"/>
  <c r="N1574" i="3"/>
  <c r="N1575" i="3"/>
  <c r="N1576" i="3"/>
  <c r="N1577" i="3"/>
  <c r="N1578" i="3"/>
  <c r="N1579" i="3"/>
  <c r="N1580" i="3"/>
  <c r="N1581" i="3"/>
  <c r="N1582" i="3"/>
  <c r="N1583" i="3"/>
  <c r="N1584" i="3"/>
  <c r="N1585" i="3"/>
  <c r="N1586" i="3"/>
  <c r="N1587" i="3"/>
  <c r="N1588" i="3"/>
  <c r="N1589" i="3"/>
  <c r="N1590" i="3"/>
  <c r="N1591" i="3"/>
  <c r="N1592" i="3"/>
  <c r="N1593" i="3"/>
  <c r="N1594" i="3"/>
  <c r="N1595" i="3"/>
  <c r="N1596" i="3"/>
  <c r="N1597" i="3"/>
  <c r="N1598" i="3"/>
  <c r="N1599" i="3"/>
  <c r="N1600" i="3"/>
  <c r="N1601" i="3"/>
  <c r="N1602" i="3"/>
  <c r="N1603" i="3"/>
  <c r="N1604" i="3"/>
  <c r="N1605" i="3"/>
  <c r="N1606" i="3"/>
  <c r="N1607" i="3"/>
  <c r="N1608" i="3"/>
  <c r="N1609" i="3"/>
  <c r="N1610" i="3"/>
  <c r="N1611" i="3"/>
  <c r="N1612" i="3"/>
  <c r="N1613" i="3"/>
  <c r="N1614" i="3"/>
  <c r="N1615" i="3"/>
  <c r="N1616" i="3"/>
  <c r="N1617" i="3"/>
  <c r="N1618" i="3"/>
  <c r="N1619" i="3"/>
  <c r="N1620" i="3"/>
  <c r="N1621" i="3"/>
  <c r="N1622" i="3"/>
  <c r="N1623" i="3"/>
  <c r="N1624" i="3"/>
  <c r="N1625" i="3"/>
  <c r="N1626" i="3"/>
  <c r="N1627" i="3"/>
  <c r="N1628" i="3"/>
  <c r="N1629" i="3"/>
  <c r="N1630" i="3"/>
  <c r="N1631" i="3"/>
  <c r="N1632" i="3"/>
  <c r="N1633" i="3"/>
  <c r="N1634" i="3"/>
  <c r="N1635" i="3"/>
  <c r="N1636" i="3"/>
  <c r="N1637" i="3"/>
  <c r="N1638" i="3"/>
  <c r="N1639" i="3"/>
  <c r="N1640" i="3"/>
  <c r="N1641" i="3"/>
  <c r="N1642" i="3"/>
  <c r="N1643" i="3"/>
  <c r="N1644" i="3"/>
  <c r="N1645" i="3"/>
  <c r="N1646" i="3"/>
  <c r="N1647" i="3"/>
  <c r="N1648" i="3"/>
  <c r="N1649" i="3"/>
  <c r="N1650" i="3"/>
  <c r="N1651" i="3"/>
  <c r="N1652" i="3"/>
  <c r="N1653" i="3"/>
  <c r="N1654" i="3"/>
  <c r="N1655" i="3"/>
  <c r="N1656" i="3"/>
  <c r="N1657" i="3"/>
  <c r="N1658" i="3"/>
  <c r="N1659" i="3"/>
  <c r="N1660" i="3"/>
  <c r="N1661" i="3"/>
  <c r="N1662" i="3"/>
  <c r="N1663" i="3"/>
  <c r="N1664" i="3"/>
  <c r="N1665" i="3"/>
  <c r="N1666" i="3"/>
  <c r="N1667" i="3"/>
  <c r="N1668" i="3"/>
  <c r="N1669" i="3"/>
  <c r="N1670" i="3"/>
  <c r="N1671" i="3"/>
  <c r="N1672" i="3"/>
  <c r="N1673" i="3"/>
  <c r="N1674" i="3"/>
  <c r="N1675" i="3"/>
  <c r="N1676" i="3"/>
  <c r="N1677" i="3"/>
  <c r="N1678" i="3"/>
  <c r="N1679" i="3"/>
  <c r="N1680" i="3"/>
  <c r="N1681" i="3"/>
  <c r="N1682" i="3"/>
  <c r="N1683" i="3"/>
  <c r="N1684" i="3"/>
  <c r="N1685" i="3"/>
  <c r="N1686" i="3"/>
  <c r="N1687" i="3"/>
  <c r="N1688" i="3"/>
  <c r="N1689" i="3"/>
  <c r="N1690" i="3"/>
  <c r="N1691" i="3"/>
  <c r="N1692" i="3"/>
  <c r="N1693" i="3"/>
  <c r="N1694" i="3"/>
  <c r="N1695" i="3"/>
  <c r="N1696" i="3"/>
  <c r="N1697" i="3"/>
  <c r="N1698" i="3"/>
  <c r="N1699" i="3"/>
  <c r="N1700" i="3"/>
  <c r="N1701" i="3"/>
  <c r="N1702" i="3"/>
  <c r="N1703" i="3"/>
  <c r="N1704" i="3"/>
  <c r="N1705" i="3"/>
  <c r="N1706" i="3"/>
  <c r="N1707" i="3"/>
  <c r="N1708" i="3"/>
  <c r="N1709" i="3"/>
  <c r="N1710" i="3"/>
  <c r="N1711" i="3"/>
  <c r="N1712" i="3"/>
  <c r="N1713" i="3"/>
  <c r="N1714" i="3"/>
  <c r="N1715" i="3"/>
  <c r="N1716" i="3"/>
  <c r="N1717" i="3"/>
  <c r="N1718" i="3"/>
  <c r="N1719" i="3"/>
  <c r="N1720" i="3"/>
  <c r="N1721" i="3"/>
  <c r="N1722" i="3"/>
  <c r="N1723" i="3"/>
  <c r="N1724" i="3"/>
  <c r="N1725" i="3"/>
  <c r="N1726" i="3"/>
  <c r="N1727" i="3"/>
  <c r="N1728" i="3"/>
  <c r="N1729" i="3"/>
  <c r="N1730" i="3"/>
  <c r="N1731" i="3"/>
  <c r="N1732" i="3"/>
  <c r="N1733" i="3"/>
  <c r="N1734" i="3"/>
  <c r="N1735" i="3"/>
  <c r="N1736" i="3"/>
  <c r="N1737" i="3"/>
  <c r="N1738" i="3"/>
  <c r="N1739" i="3"/>
  <c r="N1740" i="3"/>
  <c r="N1741" i="3"/>
  <c r="N1742" i="3"/>
  <c r="N1743" i="3"/>
  <c r="N1744" i="3"/>
  <c r="N1745" i="3"/>
  <c r="N1746" i="3"/>
  <c r="N1747" i="3"/>
  <c r="N1748" i="3"/>
  <c r="N1749" i="3"/>
  <c r="N1750" i="3"/>
  <c r="N1751" i="3"/>
  <c r="N1752" i="3"/>
  <c r="N1753" i="3"/>
  <c r="N1754" i="3"/>
  <c r="N1755" i="3"/>
  <c r="N1756" i="3"/>
  <c r="N1757" i="3"/>
  <c r="N1758" i="3"/>
  <c r="N1759" i="3"/>
  <c r="N1760" i="3"/>
  <c r="N1761" i="3"/>
  <c r="N1762" i="3"/>
  <c r="N1763" i="3"/>
  <c r="N1764" i="3"/>
  <c r="N1765" i="3"/>
  <c r="N1766" i="3"/>
  <c r="N1767" i="3"/>
  <c r="N1768" i="3"/>
  <c r="N1769" i="3"/>
  <c r="N1770" i="3"/>
  <c r="N1771" i="3"/>
  <c r="N1772" i="3"/>
  <c r="N1773" i="3"/>
  <c r="N1774" i="3"/>
  <c r="N1775" i="3"/>
  <c r="N1776" i="3"/>
  <c r="N1777" i="3"/>
  <c r="N1778" i="3"/>
  <c r="N1779" i="3"/>
  <c r="N1780" i="3"/>
  <c r="N1781" i="3"/>
  <c r="N1782" i="3"/>
  <c r="N1783" i="3"/>
  <c r="N1784" i="3"/>
  <c r="N1785" i="3"/>
  <c r="N1786" i="3"/>
  <c r="N1787" i="3"/>
  <c r="N1788" i="3"/>
  <c r="N1789" i="3"/>
  <c r="N1790" i="3"/>
  <c r="N1791" i="3"/>
  <c r="N1792" i="3"/>
  <c r="N1793" i="3"/>
  <c r="N1794" i="3"/>
  <c r="N1795" i="3"/>
  <c r="N1796" i="3"/>
  <c r="N1797" i="3"/>
  <c r="N1798" i="3"/>
  <c r="N1799" i="3"/>
  <c r="N1800" i="3"/>
  <c r="N1801" i="3"/>
  <c r="N1802" i="3"/>
  <c r="N1803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3" i="3"/>
  <c r="K24" i="3"/>
  <c r="K22" i="3"/>
  <c r="K20" i="3"/>
  <c r="K15" i="3"/>
  <c r="K8" i="3"/>
  <c r="B3" i="3"/>
  <c r="B54" i="2" a="1"/>
  <c r="B54" i="2"/>
  <c r="B1803" i="3"/>
  <c r="G1803" i="3" s="1"/>
  <c r="B1802" i="3"/>
  <c r="B1801" i="3"/>
  <c r="B1800" i="3"/>
  <c r="B1799" i="3"/>
  <c r="B1798" i="3"/>
  <c r="B1797" i="3"/>
  <c r="B1796" i="3"/>
  <c r="B1795" i="3"/>
  <c r="B1794" i="3"/>
  <c r="B1793" i="3"/>
  <c r="B1792" i="3"/>
  <c r="B1791" i="3"/>
  <c r="B1790" i="3"/>
  <c r="B1789" i="3"/>
  <c r="B1788" i="3"/>
  <c r="B1787" i="3"/>
  <c r="B1786" i="3"/>
  <c r="B1785" i="3"/>
  <c r="B1784" i="3"/>
  <c r="B1783" i="3"/>
  <c r="B1782" i="3"/>
  <c r="B1781" i="3"/>
  <c r="B1780" i="3"/>
  <c r="B1779" i="3"/>
  <c r="B1778" i="3"/>
  <c r="B1777" i="3"/>
  <c r="B1776" i="3"/>
  <c r="B1775" i="3"/>
  <c r="B1774" i="3"/>
  <c r="B1773" i="3"/>
  <c r="B1772" i="3"/>
  <c r="B1771" i="3"/>
  <c r="B1770" i="3"/>
  <c r="B1769" i="3"/>
  <c r="B1768" i="3"/>
  <c r="B1767" i="3"/>
  <c r="B1766" i="3"/>
  <c r="B1765" i="3"/>
  <c r="B1764" i="3"/>
  <c r="B1763" i="3"/>
  <c r="B1762" i="3"/>
  <c r="B1761" i="3"/>
  <c r="B1760" i="3"/>
  <c r="B1759" i="3"/>
  <c r="B1758" i="3"/>
  <c r="B1757" i="3"/>
  <c r="B1756" i="3"/>
  <c r="B1755" i="3"/>
  <c r="B1754" i="3"/>
  <c r="B1753" i="3"/>
  <c r="B1752" i="3"/>
  <c r="B1751" i="3"/>
  <c r="B1750" i="3"/>
  <c r="B1749" i="3"/>
  <c r="B1748" i="3"/>
  <c r="B1747" i="3"/>
  <c r="B1746" i="3"/>
  <c r="B1745" i="3"/>
  <c r="B1744" i="3"/>
  <c r="B1743" i="3"/>
  <c r="B1742" i="3"/>
  <c r="B1741" i="3"/>
  <c r="B1740" i="3"/>
  <c r="B1739" i="3"/>
  <c r="B1738" i="3"/>
  <c r="B1737" i="3"/>
  <c r="B1736" i="3"/>
  <c r="B1735" i="3"/>
  <c r="B1734" i="3"/>
  <c r="B1733" i="3"/>
  <c r="B1732" i="3"/>
  <c r="B1731" i="3"/>
  <c r="B1730" i="3"/>
  <c r="B1729" i="3"/>
  <c r="B1728" i="3"/>
  <c r="B1727" i="3"/>
  <c r="B1726" i="3"/>
  <c r="B1725" i="3"/>
  <c r="B1724" i="3"/>
  <c r="B1723" i="3"/>
  <c r="B1722" i="3"/>
  <c r="B1721" i="3"/>
  <c r="B1720" i="3"/>
  <c r="B1719" i="3"/>
  <c r="B1718" i="3"/>
  <c r="B1717" i="3"/>
  <c r="B1716" i="3"/>
  <c r="B1715" i="3"/>
  <c r="B1714" i="3"/>
  <c r="B1713" i="3"/>
  <c r="B1712" i="3"/>
  <c r="B1711" i="3"/>
  <c r="B1710" i="3"/>
  <c r="B1709" i="3"/>
  <c r="B1708" i="3"/>
  <c r="B1707" i="3"/>
  <c r="B1706" i="3"/>
  <c r="B1705" i="3"/>
  <c r="B1704" i="3"/>
  <c r="B1703" i="3"/>
  <c r="B1702" i="3"/>
  <c r="B1701" i="3"/>
  <c r="B1700" i="3"/>
  <c r="B1699" i="3"/>
  <c r="B1698" i="3"/>
  <c r="B1697" i="3"/>
  <c r="B1696" i="3"/>
  <c r="B1695" i="3"/>
  <c r="B1694" i="3"/>
  <c r="B1693" i="3"/>
  <c r="B1692" i="3"/>
  <c r="B1691" i="3"/>
  <c r="B1690" i="3"/>
  <c r="B1689" i="3"/>
  <c r="B1688" i="3"/>
  <c r="B1687" i="3"/>
  <c r="B1686" i="3"/>
  <c r="B1685" i="3"/>
  <c r="B1684" i="3"/>
  <c r="B1683" i="3"/>
  <c r="B1682" i="3"/>
  <c r="B1681" i="3"/>
  <c r="B1680" i="3"/>
  <c r="B1679" i="3"/>
  <c r="B1678" i="3"/>
  <c r="B1677" i="3"/>
  <c r="B1676" i="3"/>
  <c r="B1675" i="3"/>
  <c r="B1674" i="3"/>
  <c r="B1673" i="3"/>
  <c r="B1672" i="3"/>
  <c r="B1671" i="3"/>
  <c r="B1670" i="3"/>
  <c r="B1669" i="3"/>
  <c r="B1668" i="3"/>
  <c r="B1667" i="3"/>
  <c r="B1666" i="3"/>
  <c r="B1665" i="3"/>
  <c r="B1664" i="3"/>
  <c r="B1663" i="3"/>
  <c r="B1662" i="3"/>
  <c r="B1661" i="3"/>
  <c r="B1660" i="3"/>
  <c r="B1659" i="3"/>
  <c r="B1658" i="3"/>
  <c r="B1657" i="3"/>
  <c r="B1656" i="3"/>
  <c r="B1655" i="3"/>
  <c r="B1654" i="3"/>
  <c r="B1653" i="3"/>
  <c r="B1652" i="3"/>
  <c r="B1651" i="3"/>
  <c r="B1650" i="3"/>
  <c r="B1649" i="3"/>
  <c r="B1648" i="3"/>
  <c r="B1647" i="3"/>
  <c r="B1646" i="3"/>
  <c r="B1645" i="3"/>
  <c r="B1644" i="3"/>
  <c r="B1643" i="3"/>
  <c r="B1642" i="3"/>
  <c r="B1641" i="3"/>
  <c r="B1640" i="3"/>
  <c r="B1639" i="3"/>
  <c r="B1638" i="3"/>
  <c r="B1637" i="3"/>
  <c r="B1636" i="3"/>
  <c r="B1635" i="3"/>
  <c r="B1634" i="3"/>
  <c r="B1633" i="3"/>
  <c r="B1632" i="3"/>
  <c r="B1631" i="3"/>
  <c r="B1630" i="3"/>
  <c r="B1629" i="3"/>
  <c r="B1628" i="3"/>
  <c r="B1627" i="3"/>
  <c r="B1626" i="3"/>
  <c r="B1625" i="3"/>
  <c r="B1624" i="3"/>
  <c r="B1623" i="3"/>
  <c r="B1622" i="3"/>
  <c r="B1621" i="3"/>
  <c r="B1620" i="3"/>
  <c r="B1619" i="3"/>
  <c r="B1618" i="3"/>
  <c r="B1617" i="3"/>
  <c r="B1616" i="3"/>
  <c r="B1615" i="3"/>
  <c r="B1614" i="3"/>
  <c r="B1613" i="3"/>
  <c r="B1612" i="3"/>
  <c r="B1611" i="3"/>
  <c r="B1610" i="3"/>
  <c r="B1609" i="3"/>
  <c r="B1608" i="3"/>
  <c r="B1607" i="3"/>
  <c r="B1606" i="3"/>
  <c r="B1605" i="3"/>
  <c r="B1604" i="3"/>
  <c r="B1603" i="3"/>
  <c r="B1602" i="3"/>
  <c r="B1601" i="3"/>
  <c r="B1600" i="3"/>
  <c r="B1599" i="3"/>
  <c r="B1598" i="3"/>
  <c r="B1597" i="3"/>
  <c r="B1596" i="3"/>
  <c r="B1595" i="3"/>
  <c r="B1594" i="3"/>
  <c r="B1593" i="3"/>
  <c r="B1592" i="3"/>
  <c r="B1591" i="3"/>
  <c r="B1590" i="3"/>
  <c r="B1589" i="3"/>
  <c r="B1588" i="3"/>
  <c r="B1587" i="3"/>
  <c r="B1586" i="3"/>
  <c r="B1585" i="3"/>
  <c r="B1584" i="3"/>
  <c r="B1583" i="3"/>
  <c r="B1582" i="3"/>
  <c r="B1581" i="3"/>
  <c r="B1580" i="3"/>
  <c r="B1579" i="3"/>
  <c r="B1578" i="3"/>
  <c r="B1577" i="3"/>
  <c r="B1576" i="3"/>
  <c r="B1575" i="3"/>
  <c r="B1574" i="3"/>
  <c r="B1573" i="3"/>
  <c r="B1572" i="3"/>
  <c r="B1571" i="3"/>
  <c r="B1570" i="3"/>
  <c r="B1569" i="3"/>
  <c r="B1568" i="3"/>
  <c r="B1567" i="3"/>
  <c r="B1566" i="3"/>
  <c r="B1565" i="3"/>
  <c r="B1564" i="3"/>
  <c r="B1563" i="3"/>
  <c r="B1562" i="3"/>
  <c r="B1561" i="3"/>
  <c r="B1560" i="3"/>
  <c r="B1559" i="3"/>
  <c r="B1558" i="3"/>
  <c r="B1557" i="3"/>
  <c r="B1556" i="3"/>
  <c r="B1555" i="3"/>
  <c r="B1554" i="3"/>
  <c r="B1553" i="3"/>
  <c r="B1552" i="3"/>
  <c r="B1551" i="3"/>
  <c r="B1550" i="3"/>
  <c r="B1549" i="3"/>
  <c r="B1548" i="3"/>
  <c r="B1547" i="3"/>
  <c r="B1546" i="3"/>
  <c r="B1545" i="3"/>
  <c r="B1544" i="3"/>
  <c r="B1543" i="3"/>
  <c r="B1542" i="3"/>
  <c r="B1541" i="3"/>
  <c r="B1540" i="3"/>
  <c r="B1539" i="3"/>
  <c r="B1538" i="3"/>
  <c r="B1537" i="3"/>
  <c r="B1536" i="3"/>
  <c r="B1535" i="3"/>
  <c r="B1534" i="3"/>
  <c r="B1533" i="3"/>
  <c r="B1532" i="3"/>
  <c r="B1531" i="3"/>
  <c r="B1530" i="3"/>
  <c r="B1529" i="3"/>
  <c r="B1528" i="3"/>
  <c r="B1527" i="3"/>
  <c r="B1526" i="3"/>
  <c r="B1525" i="3"/>
  <c r="B1524" i="3"/>
  <c r="B1523" i="3"/>
  <c r="B1522" i="3"/>
  <c r="B1521" i="3"/>
  <c r="B1520" i="3"/>
  <c r="B1519" i="3"/>
  <c r="B1518" i="3"/>
  <c r="B1517" i="3"/>
  <c r="B1516" i="3"/>
  <c r="B1515" i="3"/>
  <c r="B1514" i="3"/>
  <c r="B1513" i="3"/>
  <c r="B1512" i="3"/>
  <c r="B1511" i="3"/>
  <c r="B1510" i="3"/>
  <c r="B1509" i="3"/>
  <c r="B1508" i="3"/>
  <c r="B1507" i="3"/>
  <c r="B1506" i="3"/>
  <c r="B1505" i="3"/>
  <c r="B1504" i="3"/>
  <c r="B1503" i="3"/>
  <c r="B1502" i="3"/>
  <c r="B1501" i="3"/>
  <c r="B1500" i="3"/>
  <c r="B1499" i="3"/>
  <c r="B1498" i="3"/>
  <c r="B1497" i="3"/>
  <c r="B1496" i="3"/>
  <c r="B1495" i="3"/>
  <c r="B1494" i="3"/>
  <c r="B1493" i="3"/>
  <c r="B1492" i="3"/>
  <c r="B1491" i="3"/>
  <c r="B1490" i="3"/>
  <c r="B1489" i="3"/>
  <c r="B1488" i="3"/>
  <c r="B1487" i="3"/>
  <c r="B1486" i="3"/>
  <c r="B1485" i="3"/>
  <c r="B1484" i="3"/>
  <c r="B1483" i="3"/>
  <c r="B1482" i="3"/>
  <c r="B1481" i="3"/>
  <c r="B1480" i="3"/>
  <c r="B1479" i="3"/>
  <c r="B1478" i="3"/>
  <c r="B1477" i="3"/>
  <c r="B1476" i="3"/>
  <c r="B1475" i="3"/>
  <c r="B1474" i="3"/>
  <c r="B1473" i="3"/>
  <c r="B1472" i="3"/>
  <c r="B1471" i="3"/>
  <c r="B1470" i="3"/>
  <c r="B1469" i="3"/>
  <c r="B1468" i="3"/>
  <c r="B1467" i="3"/>
  <c r="B1466" i="3"/>
  <c r="B1465" i="3"/>
  <c r="B1464" i="3"/>
  <c r="B1463" i="3"/>
  <c r="B1462" i="3"/>
  <c r="B1461" i="3"/>
  <c r="B1460" i="3"/>
  <c r="B1459" i="3"/>
  <c r="B1458" i="3"/>
  <c r="B1457" i="3"/>
  <c r="B1456" i="3"/>
  <c r="B1455" i="3"/>
  <c r="B1454" i="3"/>
  <c r="B1453" i="3"/>
  <c r="B1452" i="3"/>
  <c r="B1451" i="3"/>
  <c r="B1450" i="3"/>
  <c r="B1449" i="3"/>
  <c r="B1448" i="3"/>
  <c r="B1447" i="3"/>
  <c r="B1446" i="3"/>
  <c r="B1445" i="3"/>
  <c r="B1444" i="3"/>
  <c r="B1443" i="3"/>
  <c r="B1442" i="3"/>
  <c r="B1441" i="3"/>
  <c r="B1440" i="3"/>
  <c r="B1439" i="3"/>
  <c r="B1438" i="3"/>
  <c r="B1437" i="3"/>
  <c r="B1436" i="3"/>
  <c r="B1435" i="3"/>
  <c r="B1434" i="3"/>
  <c r="B1433" i="3"/>
  <c r="B1432" i="3"/>
  <c r="B1431" i="3"/>
  <c r="B1430" i="3"/>
  <c r="B1429" i="3"/>
  <c r="B1428" i="3"/>
  <c r="B1427" i="3"/>
  <c r="B1426" i="3"/>
  <c r="B1425" i="3"/>
  <c r="B1424" i="3"/>
  <c r="B1423" i="3"/>
  <c r="B1422" i="3"/>
  <c r="B1421" i="3"/>
  <c r="B1420" i="3"/>
  <c r="B1419" i="3"/>
  <c r="B1418" i="3"/>
  <c r="B1417" i="3"/>
  <c r="B1416" i="3"/>
  <c r="B1415" i="3"/>
  <c r="B1414" i="3"/>
  <c r="B1413" i="3"/>
  <c r="B1412" i="3"/>
  <c r="B1411" i="3"/>
  <c r="B1410" i="3"/>
  <c r="B1409" i="3"/>
  <c r="B1408" i="3"/>
  <c r="B1407" i="3"/>
  <c r="B1406" i="3"/>
  <c r="B1405" i="3"/>
  <c r="B1404" i="3"/>
  <c r="B1403" i="3"/>
  <c r="B1402" i="3"/>
  <c r="B1401" i="3"/>
  <c r="B1400" i="3"/>
  <c r="B1399" i="3"/>
  <c r="B1398" i="3"/>
  <c r="B1397" i="3"/>
  <c r="B1396" i="3"/>
  <c r="B1395" i="3"/>
  <c r="B1394" i="3"/>
  <c r="B1393" i="3"/>
  <c r="B1392" i="3"/>
  <c r="B1391" i="3"/>
  <c r="B1390" i="3"/>
  <c r="B1389" i="3"/>
  <c r="B1388" i="3"/>
  <c r="B1387" i="3"/>
  <c r="B1386" i="3"/>
  <c r="B1385" i="3"/>
  <c r="B1384" i="3"/>
  <c r="B1383" i="3"/>
  <c r="B1382" i="3"/>
  <c r="B1381" i="3"/>
  <c r="B1380" i="3"/>
  <c r="B1379" i="3"/>
  <c r="B1378" i="3"/>
  <c r="B1377" i="3"/>
  <c r="B1376" i="3"/>
  <c r="B1375" i="3"/>
  <c r="B1374" i="3"/>
  <c r="B1373" i="3"/>
  <c r="B1372" i="3"/>
  <c r="B1371" i="3"/>
  <c r="B1370" i="3"/>
  <c r="B1369" i="3"/>
  <c r="B1368" i="3"/>
  <c r="B1367" i="3"/>
  <c r="B1366" i="3"/>
  <c r="B1365" i="3"/>
  <c r="B1364" i="3"/>
  <c r="B1363" i="3"/>
  <c r="B1362" i="3"/>
  <c r="B1361" i="3"/>
  <c r="B1360" i="3"/>
  <c r="B1359" i="3"/>
  <c r="B1358" i="3"/>
  <c r="B1357" i="3"/>
  <c r="B1356" i="3"/>
  <c r="B1355" i="3"/>
  <c r="B1354" i="3"/>
  <c r="B1353" i="3"/>
  <c r="B1352" i="3"/>
  <c r="B1351" i="3"/>
  <c r="B1350" i="3"/>
  <c r="B1349" i="3"/>
  <c r="B1348" i="3"/>
  <c r="B1347" i="3"/>
  <c r="B1346" i="3"/>
  <c r="B1345" i="3"/>
  <c r="B1344" i="3"/>
  <c r="B1343" i="3"/>
  <c r="B1342" i="3"/>
  <c r="B1341" i="3"/>
  <c r="B1340" i="3"/>
  <c r="B1339" i="3"/>
  <c r="B1338" i="3"/>
  <c r="B1337" i="3"/>
  <c r="B1336" i="3"/>
  <c r="B1335" i="3"/>
  <c r="B1334" i="3"/>
  <c r="B1333" i="3"/>
  <c r="B1332" i="3"/>
  <c r="B1331" i="3"/>
  <c r="B1330" i="3"/>
  <c r="B1329" i="3"/>
  <c r="B1328" i="3"/>
  <c r="B1327" i="3"/>
  <c r="B1326" i="3"/>
  <c r="B1325" i="3"/>
  <c r="B1324" i="3"/>
  <c r="B1323" i="3"/>
  <c r="B1322" i="3"/>
  <c r="B1321" i="3"/>
  <c r="B1320" i="3"/>
  <c r="B1319" i="3"/>
  <c r="B1318" i="3"/>
  <c r="B1317" i="3"/>
  <c r="B1316" i="3"/>
  <c r="B1315" i="3"/>
  <c r="B1314" i="3"/>
  <c r="B1313" i="3"/>
  <c r="B1312" i="3"/>
  <c r="B1311" i="3"/>
  <c r="B1310" i="3"/>
  <c r="B1309" i="3"/>
  <c r="B1308" i="3"/>
  <c r="B1307" i="3"/>
  <c r="B1306" i="3"/>
  <c r="B1305" i="3"/>
  <c r="B1304" i="3"/>
  <c r="B1303" i="3"/>
  <c r="B1302" i="3"/>
  <c r="B1301" i="3"/>
  <c r="B1300" i="3"/>
  <c r="B1299" i="3"/>
  <c r="B1298" i="3"/>
  <c r="B1297" i="3"/>
  <c r="B1296" i="3"/>
  <c r="B1295" i="3"/>
  <c r="B1294" i="3"/>
  <c r="B1293" i="3"/>
  <c r="B1292" i="3"/>
  <c r="B1291" i="3"/>
  <c r="B1290" i="3"/>
  <c r="B1289" i="3"/>
  <c r="B1288" i="3"/>
  <c r="B1287" i="3"/>
  <c r="B1286" i="3"/>
  <c r="B1285" i="3"/>
  <c r="B1284" i="3"/>
  <c r="B1283" i="3"/>
  <c r="B1282" i="3"/>
  <c r="B1281" i="3"/>
  <c r="B1280" i="3"/>
  <c r="B1279" i="3"/>
  <c r="B1278" i="3"/>
  <c r="B1277" i="3"/>
  <c r="B1276" i="3"/>
  <c r="B1275" i="3"/>
  <c r="B1274" i="3"/>
  <c r="B1273" i="3"/>
  <c r="B1272" i="3"/>
  <c r="B1271" i="3"/>
  <c r="B1270" i="3"/>
  <c r="B1269" i="3"/>
  <c r="B1268" i="3"/>
  <c r="B1267" i="3"/>
  <c r="B1266" i="3"/>
  <c r="B1265" i="3"/>
  <c r="B1264" i="3"/>
  <c r="B1263" i="3"/>
  <c r="B1262" i="3"/>
  <c r="B1261" i="3"/>
  <c r="B1260" i="3"/>
  <c r="B1259" i="3"/>
  <c r="B1258" i="3"/>
  <c r="B1257" i="3"/>
  <c r="B1256" i="3"/>
  <c r="B1255" i="3"/>
  <c r="B1254" i="3"/>
  <c r="B1253" i="3"/>
  <c r="B1252" i="3"/>
  <c r="B1251" i="3"/>
  <c r="B1250" i="3"/>
  <c r="B1249" i="3"/>
  <c r="B1248" i="3"/>
  <c r="B1247" i="3"/>
  <c r="B1246" i="3"/>
  <c r="B1245" i="3"/>
  <c r="B1244" i="3"/>
  <c r="B1243" i="3"/>
  <c r="B1242" i="3"/>
  <c r="B1241" i="3"/>
  <c r="B1240" i="3"/>
  <c r="B1239" i="3"/>
  <c r="B1238" i="3"/>
  <c r="B1237" i="3"/>
  <c r="B1236" i="3"/>
  <c r="B1235" i="3"/>
  <c r="B1234" i="3"/>
  <c r="B1233" i="3"/>
  <c r="B1232" i="3"/>
  <c r="B1231" i="3"/>
  <c r="B1230" i="3"/>
  <c r="B1229" i="3"/>
  <c r="B1228" i="3"/>
  <c r="B1227" i="3"/>
  <c r="B1226" i="3"/>
  <c r="B1225" i="3"/>
  <c r="B1224" i="3"/>
  <c r="B1223" i="3"/>
  <c r="B1222" i="3"/>
  <c r="B1221" i="3"/>
  <c r="B1220" i="3"/>
  <c r="B1219" i="3"/>
  <c r="B1218" i="3"/>
  <c r="B1217" i="3"/>
  <c r="B1216" i="3"/>
  <c r="B1215" i="3"/>
  <c r="B1214" i="3"/>
  <c r="B1213" i="3"/>
  <c r="B1212" i="3"/>
  <c r="B1211" i="3"/>
  <c r="B1210" i="3"/>
  <c r="B1209" i="3"/>
  <c r="B1208" i="3"/>
  <c r="B1207" i="3"/>
  <c r="B1206" i="3"/>
  <c r="B1205" i="3"/>
  <c r="B1204" i="3"/>
  <c r="B1203" i="3"/>
  <c r="B1202" i="3"/>
  <c r="B1201" i="3"/>
  <c r="B1200" i="3"/>
  <c r="B1199" i="3"/>
  <c r="B1198" i="3"/>
  <c r="B1197" i="3"/>
  <c r="B1196" i="3"/>
  <c r="B1195" i="3"/>
  <c r="B1194" i="3"/>
  <c r="B1193" i="3"/>
  <c r="B1192" i="3"/>
  <c r="B1191" i="3"/>
  <c r="B1190" i="3"/>
  <c r="B1189" i="3"/>
  <c r="B1188" i="3"/>
  <c r="B1187" i="3"/>
  <c r="B1186" i="3"/>
  <c r="B1185" i="3"/>
  <c r="B1184" i="3"/>
  <c r="B1183" i="3"/>
  <c r="B1182" i="3"/>
  <c r="B1181" i="3"/>
  <c r="B1180" i="3"/>
  <c r="B1179" i="3"/>
  <c r="B1178" i="3"/>
  <c r="B1177" i="3"/>
  <c r="B1176" i="3"/>
  <c r="B1175" i="3"/>
  <c r="B1174" i="3"/>
  <c r="B1173" i="3"/>
  <c r="B1172" i="3"/>
  <c r="B1171" i="3"/>
  <c r="B1170" i="3"/>
  <c r="B1169" i="3"/>
  <c r="B1168" i="3"/>
  <c r="B1167" i="3"/>
  <c r="B1166" i="3"/>
  <c r="B1165" i="3"/>
  <c r="B1164" i="3"/>
  <c r="B1163" i="3"/>
  <c r="B1162" i="3"/>
  <c r="B1161" i="3"/>
  <c r="B1160" i="3"/>
  <c r="B1159" i="3"/>
  <c r="B1158" i="3"/>
  <c r="B1157" i="3"/>
  <c r="B1156" i="3"/>
  <c r="B1155" i="3"/>
  <c r="B1154" i="3"/>
  <c r="B1153" i="3"/>
  <c r="B1152" i="3"/>
  <c r="B1151" i="3"/>
  <c r="B1150" i="3"/>
  <c r="B1149" i="3"/>
  <c r="B1148" i="3"/>
  <c r="B1147" i="3"/>
  <c r="B1146" i="3"/>
  <c r="B1145" i="3"/>
  <c r="B1144" i="3"/>
  <c r="B1143" i="3"/>
  <c r="B1142" i="3"/>
  <c r="B1141" i="3"/>
  <c r="B1140" i="3"/>
  <c r="B1139" i="3"/>
  <c r="B1138" i="3"/>
  <c r="B1137" i="3"/>
  <c r="B1136" i="3"/>
  <c r="B1135" i="3"/>
  <c r="B1134" i="3"/>
  <c r="B1133" i="3"/>
  <c r="B1132" i="3"/>
  <c r="B1131" i="3"/>
  <c r="B1130" i="3"/>
  <c r="B1129" i="3"/>
  <c r="B1128" i="3"/>
  <c r="B1127" i="3"/>
  <c r="B1126" i="3"/>
  <c r="B1125" i="3"/>
  <c r="B1124" i="3"/>
  <c r="B1123" i="3"/>
  <c r="B1122" i="3"/>
  <c r="B1121" i="3"/>
  <c r="B1120" i="3"/>
  <c r="B1119" i="3"/>
  <c r="B1118" i="3"/>
  <c r="B1117" i="3"/>
  <c r="B1116" i="3"/>
  <c r="B1115" i="3"/>
  <c r="B1114" i="3"/>
  <c r="B1113" i="3"/>
  <c r="B1112" i="3"/>
  <c r="B1111" i="3"/>
  <c r="B1110" i="3"/>
  <c r="B1109" i="3"/>
  <c r="B1108" i="3"/>
  <c r="B1107" i="3"/>
  <c r="B1106" i="3"/>
  <c r="B1105" i="3"/>
  <c r="B1104" i="3"/>
  <c r="B1103" i="3"/>
  <c r="B1102" i="3"/>
  <c r="B1101" i="3"/>
  <c r="B1100" i="3"/>
  <c r="B1099" i="3"/>
  <c r="B1098" i="3"/>
  <c r="B1097" i="3"/>
  <c r="B1096" i="3"/>
  <c r="B1095" i="3"/>
  <c r="B1094" i="3"/>
  <c r="B1093" i="3"/>
  <c r="B1092" i="3"/>
  <c r="B1091" i="3"/>
  <c r="B1090" i="3"/>
  <c r="B1089" i="3"/>
  <c r="B1088" i="3"/>
  <c r="B1087" i="3"/>
  <c r="B1086" i="3"/>
  <c r="B1085" i="3"/>
  <c r="B1084" i="3"/>
  <c r="B1083" i="3"/>
  <c r="B1082" i="3"/>
  <c r="B1081" i="3"/>
  <c r="B1080" i="3"/>
  <c r="B1079" i="3"/>
  <c r="B1078" i="3"/>
  <c r="B1077" i="3"/>
  <c r="B1076" i="3"/>
  <c r="B1075" i="3"/>
  <c r="B1074" i="3"/>
  <c r="B1073" i="3"/>
  <c r="B1072" i="3"/>
  <c r="B1071" i="3"/>
  <c r="B1070" i="3"/>
  <c r="B1069" i="3"/>
  <c r="B1068" i="3"/>
  <c r="B1067" i="3"/>
  <c r="B1066" i="3"/>
  <c r="B1065" i="3"/>
  <c r="B1064" i="3"/>
  <c r="B1063" i="3"/>
  <c r="B1062" i="3"/>
  <c r="B1061" i="3"/>
  <c r="B1060" i="3"/>
  <c r="B1059" i="3"/>
  <c r="B1058" i="3"/>
  <c r="B1057" i="3"/>
  <c r="B1056" i="3"/>
  <c r="B1055" i="3"/>
  <c r="B1054" i="3"/>
  <c r="B1053" i="3"/>
  <c r="B1052" i="3"/>
  <c r="B1051" i="3"/>
  <c r="B1050" i="3"/>
  <c r="B1049" i="3"/>
  <c r="B1048" i="3"/>
  <c r="B1047" i="3"/>
  <c r="B1046" i="3"/>
  <c r="B1045" i="3"/>
  <c r="B1044" i="3"/>
  <c r="B1043" i="3"/>
  <c r="B1042" i="3"/>
  <c r="B1041" i="3"/>
  <c r="B1040" i="3"/>
  <c r="B1039" i="3"/>
  <c r="B1038" i="3"/>
  <c r="B1037" i="3"/>
  <c r="B1036" i="3"/>
  <c r="B1035" i="3"/>
  <c r="B1034" i="3"/>
  <c r="B1033" i="3"/>
  <c r="B1032" i="3"/>
  <c r="B1031" i="3"/>
  <c r="B1030" i="3"/>
  <c r="B1029" i="3"/>
  <c r="B1028" i="3"/>
  <c r="B1027" i="3"/>
  <c r="B1026" i="3"/>
  <c r="B1025" i="3"/>
  <c r="B1024" i="3"/>
  <c r="B1023" i="3"/>
  <c r="B1022" i="3"/>
  <c r="B1021" i="3"/>
  <c r="B1020" i="3"/>
  <c r="B1019" i="3"/>
  <c r="B1018" i="3"/>
  <c r="B1017" i="3"/>
  <c r="B1016" i="3"/>
  <c r="B1015" i="3"/>
  <c r="B1014" i="3"/>
  <c r="B1013" i="3"/>
  <c r="B1012" i="3"/>
  <c r="B1011" i="3"/>
  <c r="B1010" i="3"/>
  <c r="B1009" i="3"/>
  <c r="B1008" i="3"/>
  <c r="B1007" i="3"/>
  <c r="B1006" i="3"/>
  <c r="B1005" i="3"/>
  <c r="B1004" i="3"/>
  <c r="B1003" i="3"/>
  <c r="B1002" i="3"/>
  <c r="B1001" i="3"/>
  <c r="B1000" i="3"/>
  <c r="B999" i="3"/>
  <c r="B998" i="3"/>
  <c r="B997" i="3"/>
  <c r="B996" i="3"/>
  <c r="B995" i="3"/>
  <c r="B994" i="3"/>
  <c r="B993" i="3"/>
  <c r="B992" i="3"/>
  <c r="B991" i="3"/>
  <c r="B990" i="3"/>
  <c r="B989" i="3"/>
  <c r="B988" i="3"/>
  <c r="B987" i="3"/>
  <c r="B986" i="3"/>
  <c r="B985" i="3"/>
  <c r="B984" i="3"/>
  <c r="B983" i="3"/>
  <c r="B982" i="3"/>
  <c r="B981" i="3"/>
  <c r="B980" i="3"/>
  <c r="B979" i="3"/>
  <c r="B978" i="3"/>
  <c r="B977" i="3"/>
  <c r="B976" i="3"/>
  <c r="B975" i="3"/>
  <c r="B974" i="3"/>
  <c r="B973" i="3"/>
  <c r="B972" i="3"/>
  <c r="B971" i="3"/>
  <c r="B970" i="3"/>
  <c r="B969" i="3"/>
  <c r="B968" i="3"/>
  <c r="B967" i="3"/>
  <c r="B966" i="3"/>
  <c r="B965" i="3"/>
  <c r="B964" i="3"/>
  <c r="B963" i="3"/>
  <c r="B962" i="3"/>
  <c r="B961" i="3"/>
  <c r="B960" i="3"/>
  <c r="B959" i="3"/>
  <c r="B958" i="3"/>
  <c r="B957" i="3"/>
  <c r="B956" i="3"/>
  <c r="B955" i="3"/>
  <c r="B954" i="3"/>
  <c r="B953" i="3"/>
  <c r="B952" i="3"/>
  <c r="B951" i="3"/>
  <c r="B950" i="3"/>
  <c r="B949" i="3"/>
  <c r="B948" i="3"/>
  <c r="B947" i="3"/>
  <c r="B946" i="3"/>
  <c r="B945" i="3"/>
  <c r="B944" i="3"/>
  <c r="B943" i="3"/>
  <c r="B942" i="3"/>
  <c r="B941" i="3"/>
  <c r="B940" i="3"/>
  <c r="B939" i="3"/>
  <c r="B938" i="3"/>
  <c r="B937" i="3"/>
  <c r="B936" i="3"/>
  <c r="B935" i="3"/>
  <c r="B934" i="3"/>
  <c r="B933" i="3"/>
  <c r="B932" i="3"/>
  <c r="B931" i="3"/>
  <c r="B930" i="3"/>
  <c r="B929" i="3"/>
  <c r="B928" i="3"/>
  <c r="B927" i="3"/>
  <c r="B926" i="3"/>
  <c r="B925" i="3"/>
  <c r="B924" i="3"/>
  <c r="B923" i="3"/>
  <c r="B922" i="3"/>
  <c r="B921" i="3"/>
  <c r="B920" i="3"/>
  <c r="B919" i="3"/>
  <c r="B918" i="3"/>
  <c r="B917" i="3"/>
  <c r="B916" i="3"/>
  <c r="B915" i="3"/>
  <c r="B914" i="3"/>
  <c r="B913" i="3"/>
  <c r="B912" i="3"/>
  <c r="B911" i="3"/>
  <c r="B910" i="3"/>
  <c r="B909" i="3"/>
  <c r="B908" i="3"/>
  <c r="B907" i="3"/>
  <c r="B906" i="3"/>
  <c r="B905" i="3"/>
  <c r="B904" i="3"/>
  <c r="B903" i="3"/>
  <c r="B902" i="3"/>
  <c r="B901" i="3"/>
  <c r="B900" i="3"/>
  <c r="B899" i="3"/>
  <c r="B898" i="3"/>
  <c r="B897" i="3"/>
  <c r="B896" i="3"/>
  <c r="B895" i="3"/>
  <c r="B894" i="3"/>
  <c r="B893" i="3"/>
  <c r="B892" i="3"/>
  <c r="B891" i="3"/>
  <c r="B890" i="3"/>
  <c r="B889" i="3"/>
  <c r="B888" i="3"/>
  <c r="B887" i="3"/>
  <c r="B886" i="3"/>
  <c r="B885" i="3"/>
  <c r="B884" i="3"/>
  <c r="B883" i="3"/>
  <c r="B882" i="3"/>
  <c r="B881" i="3"/>
  <c r="B880" i="3"/>
  <c r="B879" i="3"/>
  <c r="B878" i="3"/>
  <c r="B877" i="3"/>
  <c r="B876" i="3"/>
  <c r="B875" i="3"/>
  <c r="B874" i="3"/>
  <c r="B873" i="3"/>
  <c r="B872" i="3"/>
  <c r="B871" i="3"/>
  <c r="B870" i="3"/>
  <c r="B869" i="3"/>
  <c r="B868" i="3"/>
  <c r="B867" i="3"/>
  <c r="B866" i="3"/>
  <c r="B865" i="3"/>
  <c r="B864" i="3"/>
  <c r="B863" i="3"/>
  <c r="B862" i="3"/>
  <c r="B861" i="3"/>
  <c r="B860" i="3"/>
  <c r="B859" i="3"/>
  <c r="B858" i="3"/>
  <c r="B857" i="3"/>
  <c r="B856" i="3"/>
  <c r="B855" i="3"/>
  <c r="B854" i="3"/>
  <c r="B853" i="3"/>
  <c r="B852" i="3"/>
  <c r="B851" i="3"/>
  <c r="B850" i="3"/>
  <c r="B849" i="3"/>
  <c r="B848" i="3"/>
  <c r="B847" i="3"/>
  <c r="B846" i="3"/>
  <c r="B845" i="3"/>
  <c r="B844" i="3"/>
  <c r="B843" i="3"/>
  <c r="B842" i="3"/>
  <c r="B841" i="3"/>
  <c r="B840" i="3"/>
  <c r="B839" i="3"/>
  <c r="B838" i="3"/>
  <c r="B837" i="3"/>
  <c r="B836" i="3"/>
  <c r="B835" i="3"/>
  <c r="B834" i="3"/>
  <c r="B833" i="3"/>
  <c r="B832" i="3"/>
  <c r="B831" i="3"/>
  <c r="B830" i="3"/>
  <c r="B829" i="3"/>
  <c r="B828" i="3"/>
  <c r="B827" i="3"/>
  <c r="B826" i="3"/>
  <c r="B825" i="3"/>
  <c r="B824" i="3"/>
  <c r="B823" i="3"/>
  <c r="B822" i="3"/>
  <c r="B821" i="3"/>
  <c r="B820" i="3"/>
  <c r="B819" i="3"/>
  <c r="B818" i="3"/>
  <c r="B817" i="3"/>
  <c r="B816" i="3"/>
  <c r="B815" i="3"/>
  <c r="B814" i="3"/>
  <c r="B813" i="3"/>
  <c r="B812" i="3"/>
  <c r="B811" i="3"/>
  <c r="B810" i="3"/>
  <c r="B809" i="3"/>
  <c r="B808" i="3"/>
  <c r="B807" i="3"/>
  <c r="B806" i="3"/>
  <c r="B805" i="3"/>
  <c r="B804" i="3"/>
  <c r="B803" i="3"/>
  <c r="B802" i="3"/>
  <c r="B801" i="3"/>
  <c r="B800" i="3"/>
  <c r="B799" i="3"/>
  <c r="B798" i="3"/>
  <c r="B797" i="3"/>
  <c r="B796" i="3"/>
  <c r="B795" i="3"/>
  <c r="B794" i="3"/>
  <c r="B793" i="3"/>
  <c r="B792" i="3"/>
  <c r="B791" i="3"/>
  <c r="B790" i="3"/>
  <c r="B789" i="3"/>
  <c r="B788" i="3"/>
  <c r="B787" i="3"/>
  <c r="B786" i="3"/>
  <c r="B785" i="3"/>
  <c r="B784" i="3"/>
  <c r="B783" i="3"/>
  <c r="B782" i="3"/>
  <c r="B781" i="3"/>
  <c r="B780" i="3"/>
  <c r="B779" i="3"/>
  <c r="B778" i="3"/>
  <c r="B777" i="3"/>
  <c r="B776" i="3"/>
  <c r="B775" i="3"/>
  <c r="B774" i="3"/>
  <c r="B773" i="3"/>
  <c r="B772" i="3"/>
  <c r="B771" i="3"/>
  <c r="B770" i="3"/>
  <c r="B769" i="3"/>
  <c r="B768" i="3"/>
  <c r="B767" i="3"/>
  <c r="B766" i="3"/>
  <c r="B765" i="3"/>
  <c r="B764" i="3"/>
  <c r="B763" i="3"/>
  <c r="B762" i="3"/>
  <c r="B761" i="3"/>
  <c r="B760" i="3"/>
  <c r="B759" i="3"/>
  <c r="B758" i="3"/>
  <c r="B757" i="3"/>
  <c r="B756" i="3"/>
  <c r="B755" i="3"/>
  <c r="B754" i="3"/>
  <c r="B753" i="3"/>
  <c r="B752" i="3"/>
  <c r="B751" i="3"/>
  <c r="B750" i="3"/>
  <c r="B749" i="3"/>
  <c r="B748" i="3"/>
  <c r="B747" i="3"/>
  <c r="B746" i="3"/>
  <c r="B745" i="3"/>
  <c r="B744" i="3"/>
  <c r="B743" i="3"/>
  <c r="B742" i="3"/>
  <c r="B741" i="3"/>
  <c r="B740" i="3"/>
  <c r="B739" i="3"/>
  <c r="B738" i="3"/>
  <c r="B737" i="3"/>
  <c r="B736" i="3"/>
  <c r="B735" i="3"/>
  <c r="B734" i="3"/>
  <c r="B733" i="3"/>
  <c r="B732" i="3"/>
  <c r="B731" i="3"/>
  <c r="B730" i="3"/>
  <c r="B729" i="3"/>
  <c r="B728" i="3"/>
  <c r="B727" i="3"/>
  <c r="B726" i="3"/>
  <c r="B725" i="3"/>
  <c r="B724" i="3"/>
  <c r="B723" i="3"/>
  <c r="B722" i="3"/>
  <c r="B721" i="3"/>
  <c r="B720" i="3"/>
  <c r="B719" i="3"/>
  <c r="B718" i="3"/>
  <c r="B717" i="3"/>
  <c r="B716" i="3"/>
  <c r="B715" i="3"/>
  <c r="B714" i="3"/>
  <c r="B713" i="3"/>
  <c r="B712" i="3"/>
  <c r="B711" i="3"/>
  <c r="B710" i="3"/>
  <c r="B709" i="3"/>
  <c r="B708" i="3"/>
  <c r="B707" i="3"/>
  <c r="B706" i="3"/>
  <c r="B705" i="3"/>
  <c r="B704" i="3"/>
  <c r="B703" i="3"/>
  <c r="B702" i="3"/>
  <c r="B701" i="3"/>
  <c r="B700" i="3"/>
  <c r="B699" i="3"/>
  <c r="B698" i="3"/>
  <c r="B697" i="3"/>
  <c r="B696" i="3"/>
  <c r="B695" i="3"/>
  <c r="B694" i="3"/>
  <c r="B693" i="3"/>
  <c r="B692" i="3"/>
  <c r="B691" i="3"/>
  <c r="B690" i="3"/>
  <c r="B689" i="3"/>
  <c r="B688" i="3"/>
  <c r="B687" i="3"/>
  <c r="B686" i="3"/>
  <c r="B685" i="3"/>
  <c r="B684" i="3"/>
  <c r="B683" i="3"/>
  <c r="B682" i="3"/>
  <c r="B681" i="3"/>
  <c r="B680" i="3"/>
  <c r="B679" i="3"/>
  <c r="B678" i="3"/>
  <c r="B677" i="3"/>
  <c r="B676" i="3"/>
  <c r="B675" i="3"/>
  <c r="B674" i="3"/>
  <c r="B673" i="3"/>
  <c r="B672" i="3"/>
  <c r="B671" i="3"/>
  <c r="B670" i="3"/>
  <c r="B669" i="3"/>
  <c r="B668" i="3"/>
  <c r="B667" i="3"/>
  <c r="B666" i="3"/>
  <c r="B665" i="3"/>
  <c r="B664" i="3"/>
  <c r="B663" i="3"/>
  <c r="B662" i="3"/>
  <c r="B661" i="3"/>
  <c r="B660" i="3"/>
  <c r="B659" i="3"/>
  <c r="B658" i="3"/>
  <c r="B657" i="3"/>
  <c r="B656" i="3"/>
  <c r="B655" i="3"/>
  <c r="B654" i="3"/>
  <c r="B653" i="3"/>
  <c r="B652" i="3"/>
  <c r="B651" i="3"/>
  <c r="B650" i="3"/>
  <c r="B649" i="3"/>
  <c r="B648" i="3"/>
  <c r="B647" i="3"/>
  <c r="B646" i="3"/>
  <c r="B645" i="3"/>
  <c r="B644" i="3"/>
  <c r="B643" i="3"/>
  <c r="B642" i="3"/>
  <c r="B641" i="3"/>
  <c r="B640" i="3"/>
  <c r="B639" i="3"/>
  <c r="B638" i="3"/>
  <c r="B637" i="3"/>
  <c r="B636" i="3"/>
  <c r="B635" i="3"/>
  <c r="B634" i="3"/>
  <c r="B633" i="3"/>
  <c r="B632" i="3"/>
  <c r="B631" i="3"/>
  <c r="B630" i="3"/>
  <c r="B629" i="3"/>
  <c r="B628" i="3"/>
  <c r="B627" i="3"/>
  <c r="B626" i="3"/>
  <c r="B625" i="3"/>
  <c r="B624" i="3"/>
  <c r="B623" i="3"/>
  <c r="B622" i="3"/>
  <c r="B621" i="3"/>
  <c r="B620" i="3"/>
  <c r="B619" i="3"/>
  <c r="B618" i="3"/>
  <c r="B617" i="3"/>
  <c r="B616" i="3"/>
  <c r="B615" i="3"/>
  <c r="B614" i="3"/>
  <c r="B613" i="3"/>
  <c r="B612" i="3"/>
  <c r="B611" i="3"/>
  <c r="B610" i="3"/>
  <c r="B609" i="3"/>
  <c r="B608" i="3"/>
  <c r="B607" i="3"/>
  <c r="B606" i="3"/>
  <c r="B605" i="3"/>
  <c r="B604" i="3"/>
  <c r="B603" i="3"/>
  <c r="B602" i="3"/>
  <c r="B601" i="3"/>
  <c r="B600" i="3"/>
  <c r="B599" i="3"/>
  <c r="B598" i="3"/>
  <c r="B597" i="3"/>
  <c r="B596" i="3"/>
  <c r="B595" i="3"/>
  <c r="B594" i="3"/>
  <c r="B593" i="3"/>
  <c r="B592" i="3"/>
  <c r="B591" i="3"/>
  <c r="B590" i="3"/>
  <c r="B589" i="3"/>
  <c r="B588" i="3"/>
  <c r="B587" i="3"/>
  <c r="B586" i="3"/>
  <c r="B585" i="3"/>
  <c r="B584" i="3"/>
  <c r="B583" i="3"/>
  <c r="B582" i="3"/>
  <c r="B581" i="3"/>
  <c r="B580" i="3"/>
  <c r="B579" i="3"/>
  <c r="B578" i="3"/>
  <c r="B577" i="3"/>
  <c r="B576" i="3"/>
  <c r="B575" i="3"/>
  <c r="B574" i="3"/>
  <c r="B573" i="3"/>
  <c r="B572" i="3"/>
  <c r="B571" i="3"/>
  <c r="B570" i="3"/>
  <c r="B569" i="3"/>
  <c r="B568" i="3"/>
  <c r="B567" i="3"/>
  <c r="B566" i="3"/>
  <c r="B565" i="3"/>
  <c r="B564" i="3"/>
  <c r="B563" i="3"/>
  <c r="B562" i="3"/>
  <c r="B561" i="3"/>
  <c r="B560" i="3"/>
  <c r="B559" i="3"/>
  <c r="B558" i="3"/>
  <c r="B557" i="3"/>
  <c r="B556" i="3"/>
  <c r="B555" i="3"/>
  <c r="B554" i="3"/>
  <c r="B553" i="3"/>
  <c r="B552" i="3"/>
  <c r="B551" i="3"/>
  <c r="B550" i="3"/>
  <c r="B549" i="3"/>
  <c r="B548" i="3"/>
  <c r="B547" i="3"/>
  <c r="B546" i="3"/>
  <c r="B545" i="3"/>
  <c r="B544" i="3"/>
  <c r="B543" i="3"/>
  <c r="B542" i="3"/>
  <c r="B541" i="3"/>
  <c r="B540" i="3"/>
  <c r="B539" i="3"/>
  <c r="B538" i="3"/>
  <c r="B537" i="3"/>
  <c r="B536" i="3"/>
  <c r="B535" i="3"/>
  <c r="B534" i="3"/>
  <c r="B533" i="3"/>
  <c r="B532" i="3"/>
  <c r="B531" i="3"/>
  <c r="B530" i="3"/>
  <c r="B529" i="3"/>
  <c r="B528" i="3"/>
  <c r="B527" i="3"/>
  <c r="B526" i="3"/>
  <c r="B525" i="3"/>
  <c r="B524" i="3"/>
  <c r="B523" i="3"/>
  <c r="B522" i="3"/>
  <c r="B521" i="3"/>
  <c r="B520" i="3"/>
  <c r="B519" i="3"/>
  <c r="B518" i="3"/>
  <c r="B517" i="3"/>
  <c r="B516" i="3"/>
  <c r="B515" i="3"/>
  <c r="B514" i="3"/>
  <c r="B513" i="3"/>
  <c r="B512" i="3"/>
  <c r="B511" i="3"/>
  <c r="B510" i="3"/>
  <c r="B509" i="3"/>
  <c r="B508" i="3"/>
  <c r="B507" i="3"/>
  <c r="B506" i="3"/>
  <c r="B505" i="3"/>
  <c r="B504" i="3"/>
  <c r="B503" i="3"/>
  <c r="B502" i="3"/>
  <c r="B501" i="3"/>
  <c r="B500" i="3"/>
  <c r="B499" i="3"/>
  <c r="B498" i="3"/>
  <c r="B497" i="3"/>
  <c r="B496" i="3"/>
  <c r="B495" i="3"/>
  <c r="B494" i="3"/>
  <c r="B493" i="3"/>
  <c r="B492" i="3"/>
  <c r="B491" i="3"/>
  <c r="B490" i="3"/>
  <c r="B489" i="3"/>
  <c r="B488" i="3"/>
  <c r="B487" i="3"/>
  <c r="B486" i="3"/>
  <c r="B485" i="3"/>
  <c r="B484" i="3"/>
  <c r="B483" i="3"/>
  <c r="B482" i="3"/>
  <c r="B481" i="3"/>
  <c r="B480" i="3"/>
  <c r="B479" i="3"/>
  <c r="B478" i="3"/>
  <c r="B477" i="3"/>
  <c r="B476" i="3"/>
  <c r="B475" i="3"/>
  <c r="B474" i="3"/>
  <c r="B473" i="3"/>
  <c r="B472" i="3"/>
  <c r="B471" i="3"/>
  <c r="B470" i="3"/>
  <c r="B469" i="3"/>
  <c r="B468" i="3"/>
  <c r="B467" i="3"/>
  <c r="B466" i="3"/>
  <c r="B465" i="3"/>
  <c r="B464" i="3"/>
  <c r="B463" i="3"/>
  <c r="B462" i="3"/>
  <c r="B461" i="3"/>
  <c r="B460" i="3"/>
  <c r="B459" i="3"/>
  <c r="B458" i="3"/>
  <c r="B457" i="3"/>
  <c r="B456" i="3"/>
  <c r="B455" i="3"/>
  <c r="B454" i="3"/>
  <c r="B453" i="3"/>
  <c r="B452" i="3"/>
  <c r="B451" i="3"/>
  <c r="B450" i="3"/>
  <c r="B449" i="3"/>
  <c r="B448" i="3"/>
  <c r="B447" i="3"/>
  <c r="B446" i="3"/>
  <c r="B445" i="3"/>
  <c r="B444" i="3"/>
  <c r="B443" i="3"/>
  <c r="B442" i="3"/>
  <c r="B441" i="3"/>
  <c r="B440" i="3"/>
  <c r="B439" i="3"/>
  <c r="B438" i="3"/>
  <c r="B437" i="3"/>
  <c r="B436" i="3"/>
  <c r="B435" i="3"/>
  <c r="B434" i="3"/>
  <c r="B433" i="3"/>
  <c r="B432" i="3"/>
  <c r="B431" i="3"/>
  <c r="B430" i="3"/>
  <c r="B429" i="3"/>
  <c r="B428" i="3"/>
  <c r="B427" i="3"/>
  <c r="B426" i="3"/>
  <c r="B425" i="3"/>
  <c r="B424" i="3"/>
  <c r="B423" i="3"/>
  <c r="B422" i="3"/>
  <c r="B421" i="3"/>
  <c r="B420" i="3"/>
  <c r="B419" i="3"/>
  <c r="B418" i="3"/>
  <c r="B417" i="3"/>
  <c r="B416" i="3"/>
  <c r="B415" i="3"/>
  <c r="B414" i="3"/>
  <c r="B413" i="3"/>
  <c r="B412" i="3"/>
  <c r="B411" i="3"/>
  <c r="B410" i="3"/>
  <c r="B409" i="3"/>
  <c r="B408" i="3"/>
  <c r="B407" i="3"/>
  <c r="B406" i="3"/>
  <c r="B405" i="3"/>
  <c r="B404" i="3"/>
  <c r="B403" i="3"/>
  <c r="B402" i="3"/>
  <c r="B401" i="3"/>
  <c r="B400" i="3"/>
  <c r="B399" i="3"/>
  <c r="B398" i="3"/>
  <c r="B397" i="3"/>
  <c r="B396" i="3"/>
  <c r="B395" i="3"/>
  <c r="B394" i="3"/>
  <c r="B393" i="3"/>
  <c r="B392" i="3"/>
  <c r="B391" i="3"/>
  <c r="B390" i="3"/>
  <c r="B389" i="3"/>
  <c r="B388" i="3"/>
  <c r="B387" i="3"/>
  <c r="B386" i="3"/>
  <c r="B385" i="3"/>
  <c r="B384" i="3"/>
  <c r="B383" i="3"/>
  <c r="B382" i="3"/>
  <c r="B381" i="3"/>
  <c r="B380" i="3"/>
  <c r="B379" i="3"/>
  <c r="B378" i="3"/>
  <c r="B377" i="3"/>
  <c r="B376" i="3"/>
  <c r="B375" i="3"/>
  <c r="B374" i="3"/>
  <c r="B373" i="3"/>
  <c r="B372" i="3"/>
  <c r="B371" i="3"/>
  <c r="B370" i="3"/>
  <c r="B369" i="3"/>
  <c r="B368" i="3"/>
  <c r="B367" i="3"/>
  <c r="B366" i="3"/>
  <c r="B365" i="3"/>
  <c r="B364" i="3"/>
  <c r="B363" i="3"/>
  <c r="B362" i="3"/>
  <c r="B361" i="3"/>
  <c r="B360" i="3"/>
  <c r="B359" i="3"/>
  <c r="B358" i="3"/>
  <c r="B357" i="3"/>
  <c r="B356" i="3"/>
  <c r="B355" i="3"/>
  <c r="B354" i="3"/>
  <c r="B353" i="3"/>
  <c r="B352" i="3"/>
  <c r="B351" i="3"/>
  <c r="B350" i="3"/>
  <c r="B349" i="3"/>
  <c r="B348" i="3"/>
  <c r="B347" i="3"/>
  <c r="B346" i="3"/>
  <c r="B345" i="3"/>
  <c r="B344" i="3"/>
  <c r="B343" i="3"/>
  <c r="B342" i="3"/>
  <c r="B341" i="3"/>
  <c r="B340" i="3"/>
  <c r="B339" i="3"/>
  <c r="B338" i="3"/>
  <c r="B337" i="3"/>
  <c r="B336" i="3"/>
  <c r="B335" i="3"/>
  <c r="B334" i="3"/>
  <c r="B333" i="3"/>
  <c r="B332" i="3"/>
  <c r="B331" i="3"/>
  <c r="B330" i="3"/>
  <c r="B329" i="3"/>
  <c r="B328" i="3"/>
  <c r="B327" i="3"/>
  <c r="B326" i="3"/>
  <c r="B325" i="3"/>
  <c r="B324" i="3"/>
  <c r="B323" i="3"/>
  <c r="B322" i="3"/>
  <c r="B321" i="3"/>
  <c r="B320" i="3"/>
  <c r="B319" i="3"/>
  <c r="B318" i="3"/>
  <c r="B317" i="3"/>
  <c r="B316" i="3"/>
  <c r="B315" i="3"/>
  <c r="B314" i="3"/>
  <c r="B313" i="3"/>
  <c r="B312" i="3"/>
  <c r="B311" i="3"/>
  <c r="B310" i="3"/>
  <c r="B309" i="3"/>
  <c r="B308" i="3"/>
  <c r="B307" i="3"/>
  <c r="B306" i="3"/>
  <c r="B305" i="3"/>
  <c r="B304" i="3"/>
  <c r="B303" i="3"/>
  <c r="B302" i="3"/>
  <c r="B301" i="3"/>
  <c r="B300" i="3"/>
  <c r="B299" i="3"/>
  <c r="B298" i="3"/>
  <c r="B297" i="3"/>
  <c r="B296" i="3"/>
  <c r="B295" i="3"/>
  <c r="B294" i="3"/>
  <c r="B293" i="3"/>
  <c r="B292" i="3"/>
  <c r="B291" i="3"/>
  <c r="B290" i="3"/>
  <c r="B289" i="3"/>
  <c r="B288" i="3"/>
  <c r="B287" i="3"/>
  <c r="B286" i="3"/>
  <c r="B285" i="3"/>
  <c r="B284" i="3"/>
  <c r="B283" i="3"/>
  <c r="B282" i="3"/>
  <c r="B281" i="3"/>
  <c r="B280" i="3"/>
  <c r="B279" i="3"/>
  <c r="B278" i="3"/>
  <c r="B277" i="3"/>
  <c r="B276" i="3"/>
  <c r="B275" i="3"/>
  <c r="B274" i="3"/>
  <c r="B273" i="3"/>
  <c r="B272" i="3"/>
  <c r="B271" i="3"/>
  <c r="B270" i="3"/>
  <c r="B269" i="3"/>
  <c r="B268" i="3"/>
  <c r="B267" i="3"/>
  <c r="B266" i="3"/>
  <c r="B265" i="3"/>
  <c r="B264" i="3"/>
  <c r="B263" i="3"/>
  <c r="B262" i="3"/>
  <c r="B261" i="3"/>
  <c r="B260" i="3"/>
  <c r="B259" i="3"/>
  <c r="B258" i="3"/>
  <c r="B257" i="3"/>
  <c r="B256" i="3"/>
  <c r="B255" i="3"/>
  <c r="B254" i="3"/>
  <c r="B253" i="3"/>
  <c r="B252" i="3"/>
  <c r="B251" i="3"/>
  <c r="B250" i="3"/>
  <c r="B249" i="3"/>
  <c r="B248" i="3"/>
  <c r="B247" i="3"/>
  <c r="B246" i="3"/>
  <c r="B245" i="3"/>
  <c r="B244" i="3"/>
  <c r="B243" i="3"/>
  <c r="B242" i="3"/>
  <c r="B241" i="3"/>
  <c r="B240" i="3"/>
  <c r="B239" i="3"/>
  <c r="B238" i="3"/>
  <c r="B237" i="3"/>
  <c r="B236" i="3"/>
  <c r="B235" i="3"/>
  <c r="B234" i="3"/>
  <c r="B233" i="3"/>
  <c r="B232" i="3"/>
  <c r="B231" i="3"/>
  <c r="B230" i="3"/>
  <c r="B229" i="3"/>
  <c r="B228" i="3"/>
  <c r="B227" i="3"/>
  <c r="B226" i="3"/>
  <c r="B225" i="3"/>
  <c r="B224" i="3"/>
  <c r="B223" i="3"/>
  <c r="B222" i="3"/>
  <c r="B221" i="3"/>
  <c r="B220" i="3"/>
  <c r="B219" i="3"/>
  <c r="B218" i="3"/>
  <c r="B217" i="3"/>
  <c r="B216" i="3"/>
  <c r="B215" i="3"/>
  <c r="B214" i="3"/>
  <c r="B213" i="3"/>
  <c r="B212" i="3"/>
  <c r="B211" i="3"/>
  <c r="B210" i="3"/>
  <c r="B209" i="3"/>
  <c r="B208" i="3"/>
  <c r="B207" i="3"/>
  <c r="B206" i="3"/>
  <c r="B205" i="3"/>
  <c r="B204" i="3"/>
  <c r="B203" i="3"/>
  <c r="B202" i="3"/>
  <c r="B201" i="3"/>
  <c r="B200" i="3"/>
  <c r="B199" i="3"/>
  <c r="B198" i="3"/>
  <c r="B197" i="3"/>
  <c r="B196" i="3"/>
  <c r="B195" i="3"/>
  <c r="B194" i="3"/>
  <c r="B193" i="3"/>
  <c r="B192" i="3"/>
  <c r="B191" i="3"/>
  <c r="B190" i="3"/>
  <c r="B189" i="3"/>
  <c r="B188" i="3"/>
  <c r="B187" i="3"/>
  <c r="B186" i="3"/>
  <c r="B185" i="3"/>
  <c r="B184" i="3"/>
  <c r="B183" i="3"/>
  <c r="B182" i="3"/>
  <c r="B181" i="3"/>
  <c r="B180" i="3"/>
  <c r="B179" i="3"/>
  <c r="B178" i="3"/>
  <c r="B177" i="3"/>
  <c r="B176" i="3"/>
  <c r="B175" i="3"/>
  <c r="B174" i="3"/>
  <c r="B173" i="3"/>
  <c r="B172" i="3"/>
  <c r="B171" i="3"/>
  <c r="B170" i="3"/>
  <c r="B169" i="3"/>
  <c r="B168" i="3"/>
  <c r="B167" i="3"/>
  <c r="B166" i="3"/>
  <c r="B165" i="3"/>
  <c r="B164" i="3"/>
  <c r="B163" i="3"/>
  <c r="B162" i="3"/>
  <c r="B161" i="3"/>
  <c r="B160" i="3"/>
  <c r="B159" i="3"/>
  <c r="B158" i="3"/>
  <c r="B157" i="3"/>
  <c r="B156" i="3"/>
  <c r="B155" i="3"/>
  <c r="B154" i="3"/>
  <c r="B153" i="3"/>
  <c r="B152" i="3"/>
  <c r="B151" i="3"/>
  <c r="B150" i="3"/>
  <c r="B149" i="3"/>
  <c r="B148" i="3"/>
  <c r="B147" i="3"/>
  <c r="B146" i="3"/>
  <c r="B145" i="3"/>
  <c r="B144" i="3"/>
  <c r="B143" i="3"/>
  <c r="B142" i="3"/>
  <c r="B141" i="3"/>
  <c r="B140" i="3"/>
  <c r="B139" i="3"/>
  <c r="B138" i="3"/>
  <c r="B137" i="3"/>
  <c r="B136" i="3"/>
  <c r="B135" i="3"/>
  <c r="B134" i="3"/>
  <c r="B133" i="3"/>
  <c r="B132" i="3"/>
  <c r="B131" i="3"/>
  <c r="B130" i="3"/>
  <c r="B129" i="3"/>
  <c r="B128" i="3"/>
  <c r="B127" i="3"/>
  <c r="B126" i="3"/>
  <c r="B125" i="3"/>
  <c r="B124" i="3"/>
  <c r="B123" i="3"/>
  <c r="B122" i="3"/>
  <c r="B121" i="3"/>
  <c r="B120" i="3"/>
  <c r="B119" i="3"/>
  <c r="B118" i="3"/>
  <c r="B117" i="3"/>
  <c r="B116" i="3"/>
  <c r="B115" i="3"/>
  <c r="B114" i="3"/>
  <c r="B113" i="3"/>
  <c r="B112" i="3"/>
  <c r="B111" i="3"/>
  <c r="B110" i="3"/>
  <c r="B109" i="3"/>
  <c r="B108" i="3"/>
  <c r="B107" i="3"/>
  <c r="B106" i="3"/>
  <c r="B105" i="3"/>
  <c r="B104" i="3"/>
  <c r="B103" i="3"/>
  <c r="B102" i="3"/>
  <c r="B101" i="3"/>
  <c r="B100" i="3"/>
  <c r="B99" i="3"/>
  <c r="B98" i="3"/>
  <c r="B97" i="3"/>
  <c r="B96" i="3"/>
  <c r="B95" i="3"/>
  <c r="B94" i="3"/>
  <c r="B93" i="3"/>
  <c r="B92" i="3"/>
  <c r="B91" i="3"/>
  <c r="B90" i="3"/>
  <c r="B89" i="3"/>
  <c r="B88" i="3"/>
  <c r="B87" i="3"/>
  <c r="B86" i="3"/>
  <c r="B85" i="3"/>
  <c r="B84" i="3"/>
  <c r="B83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7" i="3"/>
  <c r="B66" i="3"/>
  <c r="B65" i="3"/>
  <c r="B64" i="3"/>
  <c r="B63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3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40" i="2"/>
  <c r="D1141" i="2"/>
  <c r="D1142" i="2"/>
  <c r="D1143" i="2"/>
  <c r="D1144" i="2"/>
  <c r="D1145" i="2"/>
  <c r="D1146" i="2"/>
  <c r="D1147" i="2"/>
  <c r="D1148" i="2"/>
  <c r="D1149" i="2"/>
  <c r="D1150" i="2"/>
  <c r="D1151" i="2"/>
  <c r="D1152" i="2"/>
  <c r="D1153" i="2"/>
  <c r="D1154" i="2"/>
  <c r="D1155" i="2"/>
  <c r="D1156" i="2"/>
  <c r="D1157" i="2"/>
  <c r="D1158" i="2"/>
  <c r="D1159" i="2"/>
  <c r="D1160" i="2"/>
  <c r="D1161" i="2"/>
  <c r="D1162" i="2"/>
  <c r="D1163" i="2"/>
  <c r="D1164" i="2"/>
  <c r="D1165" i="2"/>
  <c r="D1166" i="2"/>
  <c r="D1167" i="2"/>
  <c r="D1168" i="2"/>
  <c r="D1169" i="2"/>
  <c r="D1170" i="2"/>
  <c r="D1171" i="2"/>
  <c r="D1172" i="2"/>
  <c r="D1173" i="2"/>
  <c r="D1174" i="2"/>
  <c r="D1175" i="2"/>
  <c r="D1176" i="2"/>
  <c r="D1177" i="2"/>
  <c r="D1178" i="2"/>
  <c r="D1179" i="2"/>
  <c r="D1180" i="2"/>
  <c r="D1181" i="2"/>
  <c r="D1182" i="2"/>
  <c r="D1183" i="2"/>
  <c r="D1184" i="2"/>
  <c r="D1185" i="2"/>
  <c r="D1186" i="2"/>
  <c r="D1187" i="2"/>
  <c r="D1188" i="2"/>
  <c r="D1189" i="2"/>
  <c r="D1190" i="2"/>
  <c r="D1191" i="2"/>
  <c r="D1192" i="2"/>
  <c r="D1193" i="2"/>
  <c r="D1194" i="2"/>
  <c r="D1195" i="2"/>
  <c r="D1196" i="2"/>
  <c r="D1197" i="2"/>
  <c r="D1198" i="2"/>
  <c r="D1199" i="2"/>
  <c r="D1200" i="2"/>
  <c r="D1201" i="2"/>
  <c r="D1202" i="2"/>
  <c r="D1203" i="2"/>
  <c r="D1204" i="2"/>
  <c r="D1205" i="2"/>
  <c r="D1206" i="2"/>
  <c r="D1207" i="2"/>
  <c r="D1208" i="2"/>
  <c r="D1209" i="2"/>
  <c r="D1210" i="2"/>
  <c r="D1211" i="2"/>
  <c r="D1212" i="2"/>
  <c r="D1213" i="2"/>
  <c r="D1214" i="2"/>
  <c r="D1215" i="2"/>
  <c r="D1216" i="2"/>
  <c r="D1217" i="2"/>
  <c r="D1218" i="2"/>
  <c r="D1219" i="2"/>
  <c r="D1220" i="2"/>
  <c r="D1221" i="2"/>
  <c r="D1222" i="2"/>
  <c r="D1223" i="2"/>
  <c r="D1224" i="2"/>
  <c r="D1225" i="2"/>
  <c r="D1226" i="2"/>
  <c r="D1227" i="2"/>
  <c r="D1228" i="2"/>
  <c r="D1229" i="2"/>
  <c r="D1230" i="2"/>
  <c r="D1231" i="2"/>
  <c r="D1232" i="2"/>
  <c r="D1233" i="2"/>
  <c r="D1234" i="2"/>
  <c r="D1235" i="2"/>
  <c r="D1236" i="2"/>
  <c r="D1237" i="2"/>
  <c r="D1238" i="2"/>
  <c r="D1239" i="2"/>
  <c r="D1240" i="2"/>
  <c r="D1241" i="2"/>
  <c r="D1242" i="2"/>
  <c r="D1243" i="2"/>
  <c r="D1244" i="2"/>
  <c r="D1245" i="2"/>
  <c r="D1246" i="2"/>
  <c r="D1247" i="2"/>
  <c r="D1248" i="2"/>
  <c r="D1249" i="2"/>
  <c r="D1250" i="2"/>
  <c r="D1251" i="2"/>
  <c r="D1252" i="2"/>
  <c r="D1253" i="2"/>
  <c r="D1254" i="2"/>
  <c r="D1255" i="2"/>
  <c r="D1256" i="2"/>
  <c r="D1257" i="2"/>
  <c r="D1258" i="2"/>
  <c r="D1259" i="2"/>
  <c r="D1260" i="2"/>
  <c r="D1261" i="2"/>
  <c r="D1262" i="2"/>
  <c r="D1263" i="2"/>
  <c r="D1264" i="2"/>
  <c r="D1265" i="2"/>
  <c r="D1266" i="2"/>
  <c r="D1267" i="2"/>
  <c r="D1268" i="2"/>
  <c r="D1269" i="2"/>
  <c r="D1270" i="2"/>
  <c r="D1271" i="2"/>
  <c r="D1272" i="2"/>
  <c r="D1273" i="2"/>
  <c r="D1274" i="2"/>
  <c r="D1275" i="2"/>
  <c r="D1276" i="2"/>
  <c r="D1277" i="2"/>
  <c r="D1278" i="2"/>
  <c r="D1279" i="2"/>
  <c r="D1280" i="2"/>
  <c r="D1281" i="2"/>
  <c r="D1282" i="2"/>
  <c r="D1283" i="2"/>
  <c r="D1284" i="2"/>
  <c r="D1285" i="2"/>
  <c r="D1286" i="2"/>
  <c r="D1287" i="2"/>
  <c r="D1288" i="2"/>
  <c r="D1289" i="2"/>
  <c r="D1290" i="2"/>
  <c r="D1291" i="2"/>
  <c r="D1292" i="2"/>
  <c r="D1293" i="2"/>
  <c r="D1294" i="2"/>
  <c r="D1295" i="2"/>
  <c r="D1296" i="2"/>
  <c r="D1297" i="2"/>
  <c r="D1298" i="2"/>
  <c r="D1299" i="2"/>
  <c r="D1300" i="2"/>
  <c r="D1301" i="2"/>
  <c r="D1302" i="2"/>
  <c r="D1303" i="2"/>
  <c r="D1304" i="2"/>
  <c r="D1305" i="2"/>
  <c r="D1306" i="2"/>
  <c r="D1307" i="2"/>
  <c r="D1308" i="2"/>
  <c r="D1309" i="2"/>
  <c r="D1310" i="2"/>
  <c r="D1311" i="2"/>
  <c r="D1312" i="2"/>
  <c r="D1313" i="2"/>
  <c r="D1314" i="2"/>
  <c r="D1315" i="2"/>
  <c r="D1316" i="2"/>
  <c r="D1317" i="2"/>
  <c r="D1318" i="2"/>
  <c r="D1319" i="2"/>
  <c r="D1320" i="2"/>
  <c r="D1321" i="2"/>
  <c r="D1322" i="2"/>
  <c r="D1323" i="2"/>
  <c r="D1324" i="2"/>
  <c r="D1325" i="2"/>
  <c r="D1326" i="2"/>
  <c r="D1327" i="2"/>
  <c r="D1328" i="2"/>
  <c r="D1329" i="2"/>
  <c r="D1330" i="2"/>
  <c r="D1331" i="2"/>
  <c r="D1332" i="2"/>
  <c r="D1333" i="2"/>
  <c r="D1334" i="2"/>
  <c r="D1335" i="2"/>
  <c r="D1336" i="2"/>
  <c r="D1337" i="2"/>
  <c r="D1338" i="2"/>
  <c r="D1339" i="2"/>
  <c r="D1340" i="2"/>
  <c r="D1341" i="2"/>
  <c r="D1342" i="2"/>
  <c r="D1343" i="2"/>
  <c r="D1344" i="2"/>
  <c r="D1345" i="2"/>
  <c r="D1346" i="2"/>
  <c r="D1347" i="2"/>
  <c r="D1348" i="2"/>
  <c r="D1349" i="2"/>
  <c r="D1350" i="2"/>
  <c r="D1351" i="2"/>
  <c r="D1352" i="2"/>
  <c r="D1353" i="2"/>
  <c r="D1354" i="2"/>
  <c r="D1355" i="2"/>
  <c r="D1356" i="2"/>
  <c r="D1357" i="2"/>
  <c r="D1358" i="2"/>
  <c r="D1359" i="2"/>
  <c r="D1360" i="2"/>
  <c r="D1361" i="2"/>
  <c r="D1362" i="2"/>
  <c r="D1363" i="2"/>
  <c r="D1364" i="2"/>
  <c r="D1365" i="2"/>
  <c r="D1366" i="2"/>
  <c r="D1367" i="2"/>
  <c r="D1368" i="2"/>
  <c r="D1369" i="2"/>
  <c r="D1370" i="2"/>
  <c r="D1371" i="2"/>
  <c r="D1372" i="2"/>
  <c r="D1373" i="2"/>
  <c r="D1374" i="2"/>
  <c r="D1375" i="2"/>
  <c r="D1376" i="2"/>
  <c r="D1377" i="2"/>
  <c r="D1378" i="2"/>
  <c r="D1379" i="2"/>
  <c r="D1380" i="2"/>
  <c r="D1381" i="2"/>
  <c r="D1382" i="2"/>
  <c r="D1383" i="2"/>
  <c r="D1384" i="2"/>
  <c r="D1385" i="2"/>
  <c r="D1386" i="2"/>
  <c r="D1387" i="2"/>
  <c r="D1388" i="2"/>
  <c r="D1389" i="2"/>
  <c r="D1390" i="2"/>
  <c r="D1391" i="2"/>
  <c r="D1392" i="2"/>
  <c r="D1393" i="2"/>
  <c r="D1394" i="2"/>
  <c r="D1395" i="2"/>
  <c r="D1396" i="2"/>
  <c r="D1397" i="2"/>
  <c r="D1398" i="2"/>
  <c r="D1399" i="2"/>
  <c r="D1400" i="2"/>
  <c r="D1401" i="2"/>
  <c r="D1402" i="2"/>
  <c r="D1403" i="2"/>
  <c r="D1404" i="2"/>
  <c r="D1405" i="2"/>
  <c r="D1406" i="2"/>
  <c r="D1407" i="2"/>
  <c r="D1408" i="2"/>
  <c r="D1409" i="2"/>
  <c r="D1410" i="2"/>
  <c r="D1411" i="2"/>
  <c r="D1412" i="2"/>
  <c r="D1413" i="2"/>
  <c r="D1414" i="2"/>
  <c r="D1415" i="2"/>
  <c r="D1416" i="2"/>
  <c r="D1417" i="2"/>
  <c r="D1418" i="2"/>
  <c r="D1419" i="2"/>
  <c r="D1420" i="2"/>
  <c r="D1421" i="2"/>
  <c r="D1422" i="2"/>
  <c r="D1423" i="2"/>
  <c r="D1424" i="2"/>
  <c r="D1425" i="2"/>
  <c r="D1426" i="2"/>
  <c r="D1427" i="2"/>
  <c r="D1428" i="2"/>
  <c r="D1429" i="2"/>
  <c r="D1430" i="2"/>
  <c r="D1431" i="2"/>
  <c r="D1432" i="2"/>
  <c r="D1433" i="2"/>
  <c r="D1434" i="2"/>
  <c r="D1435" i="2"/>
  <c r="D1436" i="2"/>
  <c r="D1437" i="2"/>
  <c r="D1438" i="2"/>
  <c r="D1439" i="2"/>
  <c r="D1440" i="2"/>
  <c r="D1441" i="2"/>
  <c r="D1442" i="2"/>
  <c r="D1443" i="2"/>
  <c r="D1444" i="2"/>
  <c r="D1445" i="2"/>
  <c r="D1446" i="2"/>
  <c r="D1447" i="2"/>
  <c r="D1448" i="2"/>
  <c r="D1449" i="2"/>
  <c r="D1450" i="2"/>
  <c r="D1451" i="2"/>
  <c r="D1452" i="2"/>
  <c r="D1453" i="2"/>
  <c r="D1454" i="2"/>
  <c r="D1455" i="2"/>
  <c r="D1456" i="2"/>
  <c r="D1457" i="2"/>
  <c r="D1458" i="2"/>
  <c r="D1459" i="2"/>
  <c r="D1460" i="2"/>
  <c r="D1461" i="2"/>
  <c r="D1462" i="2"/>
  <c r="D1463" i="2"/>
  <c r="D1464" i="2"/>
  <c r="D1465" i="2"/>
  <c r="D1466" i="2"/>
  <c r="D1467" i="2"/>
  <c r="D1468" i="2"/>
  <c r="D1469" i="2"/>
  <c r="D1470" i="2"/>
  <c r="D1471" i="2"/>
  <c r="D1472" i="2"/>
  <c r="D1473" i="2"/>
  <c r="D1474" i="2"/>
  <c r="D1475" i="2"/>
  <c r="D1476" i="2"/>
  <c r="D1477" i="2"/>
  <c r="D1478" i="2"/>
  <c r="D1479" i="2"/>
  <c r="D1480" i="2"/>
  <c r="D1481" i="2"/>
  <c r="D1482" i="2"/>
  <c r="D1483" i="2"/>
  <c r="D1484" i="2"/>
  <c r="D1485" i="2"/>
  <c r="D1486" i="2"/>
  <c r="D1487" i="2"/>
  <c r="D1488" i="2"/>
  <c r="D1489" i="2"/>
  <c r="D1490" i="2"/>
  <c r="D1491" i="2"/>
  <c r="D1492" i="2"/>
  <c r="D1493" i="2"/>
  <c r="D1494" i="2"/>
  <c r="D1495" i="2"/>
  <c r="D1496" i="2"/>
  <c r="D1497" i="2"/>
  <c r="D1498" i="2"/>
  <c r="D1499" i="2"/>
  <c r="D1500" i="2"/>
  <c r="D1501" i="2"/>
  <c r="D1502" i="2"/>
  <c r="D1503" i="2"/>
  <c r="D1504" i="2"/>
  <c r="D1505" i="2"/>
  <c r="D1506" i="2"/>
  <c r="D1507" i="2"/>
  <c r="D1508" i="2"/>
  <c r="D1509" i="2"/>
  <c r="D1510" i="2"/>
  <c r="D1511" i="2"/>
  <c r="D1512" i="2"/>
  <c r="D1513" i="2"/>
  <c r="D1514" i="2"/>
  <c r="D1515" i="2"/>
  <c r="D1516" i="2"/>
  <c r="D1517" i="2"/>
  <c r="D1518" i="2"/>
  <c r="D1519" i="2"/>
  <c r="D1520" i="2"/>
  <c r="D1521" i="2"/>
  <c r="D1522" i="2"/>
  <c r="D1523" i="2"/>
  <c r="D1524" i="2"/>
  <c r="D1525" i="2"/>
  <c r="D1526" i="2"/>
  <c r="D1527" i="2"/>
  <c r="D1528" i="2"/>
  <c r="D1529" i="2"/>
  <c r="D1530" i="2"/>
  <c r="D1531" i="2"/>
  <c r="D1532" i="2"/>
  <c r="D1533" i="2"/>
  <c r="D1534" i="2"/>
  <c r="D1535" i="2"/>
  <c r="D1536" i="2"/>
  <c r="D1537" i="2"/>
  <c r="D1538" i="2"/>
  <c r="D1539" i="2"/>
  <c r="D1540" i="2"/>
  <c r="D1541" i="2"/>
  <c r="D1542" i="2"/>
  <c r="D1543" i="2"/>
  <c r="D1544" i="2"/>
  <c r="D1545" i="2"/>
  <c r="D1546" i="2"/>
  <c r="D1547" i="2"/>
  <c r="D1548" i="2"/>
  <c r="D1549" i="2"/>
  <c r="D1550" i="2"/>
  <c r="D1551" i="2"/>
  <c r="D1552" i="2"/>
  <c r="D1553" i="2"/>
  <c r="D1554" i="2"/>
  <c r="D1555" i="2"/>
  <c r="D1556" i="2"/>
  <c r="D1557" i="2"/>
  <c r="D1558" i="2"/>
  <c r="D1559" i="2"/>
  <c r="D1560" i="2"/>
  <c r="D1561" i="2"/>
  <c r="D1562" i="2"/>
  <c r="D1563" i="2"/>
  <c r="D1564" i="2"/>
  <c r="D1565" i="2"/>
  <c r="D1566" i="2"/>
  <c r="D1567" i="2"/>
  <c r="D1568" i="2"/>
  <c r="D1569" i="2"/>
  <c r="D1570" i="2"/>
  <c r="D1571" i="2"/>
  <c r="D1572" i="2"/>
  <c r="D1573" i="2"/>
  <c r="D1574" i="2"/>
  <c r="D1575" i="2"/>
  <c r="D1576" i="2"/>
  <c r="D1577" i="2"/>
  <c r="D1578" i="2"/>
  <c r="D1579" i="2"/>
  <c r="D1580" i="2"/>
  <c r="D1581" i="2"/>
  <c r="D1582" i="2"/>
  <c r="D1583" i="2"/>
  <c r="D1584" i="2"/>
  <c r="D1585" i="2"/>
  <c r="D1586" i="2"/>
  <c r="D1587" i="2"/>
  <c r="D1588" i="2"/>
  <c r="D1589" i="2"/>
  <c r="D1590" i="2"/>
  <c r="D1591" i="2"/>
  <c r="D1592" i="2"/>
  <c r="D1593" i="2"/>
  <c r="D1594" i="2"/>
  <c r="D1595" i="2"/>
  <c r="D1596" i="2"/>
  <c r="D1597" i="2"/>
  <c r="D1598" i="2"/>
  <c r="D1599" i="2"/>
  <c r="D1600" i="2"/>
  <c r="D1601" i="2"/>
  <c r="D1602" i="2"/>
  <c r="D1603" i="2"/>
  <c r="D1604" i="2"/>
  <c r="D1605" i="2"/>
  <c r="D1606" i="2"/>
  <c r="D1607" i="2"/>
  <c r="D1608" i="2"/>
  <c r="D1609" i="2"/>
  <c r="D1610" i="2"/>
  <c r="D1611" i="2"/>
  <c r="D1612" i="2"/>
  <c r="D1613" i="2"/>
  <c r="D1614" i="2"/>
  <c r="D1615" i="2"/>
  <c r="D1616" i="2"/>
  <c r="D1617" i="2"/>
  <c r="D1618" i="2"/>
  <c r="D1619" i="2"/>
  <c r="D1620" i="2"/>
  <c r="D1621" i="2"/>
  <c r="D1622" i="2"/>
  <c r="D1623" i="2"/>
  <c r="D1624" i="2"/>
  <c r="D1625" i="2"/>
  <c r="D1626" i="2"/>
  <c r="D1627" i="2"/>
  <c r="D1628" i="2"/>
  <c r="D1629" i="2"/>
  <c r="D1630" i="2"/>
  <c r="D1631" i="2"/>
  <c r="D1632" i="2"/>
  <c r="D1633" i="2"/>
  <c r="D1634" i="2"/>
  <c r="D1635" i="2"/>
  <c r="D1636" i="2"/>
  <c r="D1637" i="2"/>
  <c r="D1638" i="2"/>
  <c r="D1639" i="2"/>
  <c r="D1640" i="2"/>
  <c r="D1641" i="2"/>
  <c r="D1642" i="2"/>
  <c r="D1643" i="2"/>
  <c r="D1644" i="2"/>
  <c r="D1645" i="2"/>
  <c r="D1646" i="2"/>
  <c r="D1647" i="2"/>
  <c r="D1648" i="2"/>
  <c r="D1649" i="2"/>
  <c r="D1650" i="2"/>
  <c r="D1651" i="2"/>
  <c r="D1652" i="2"/>
  <c r="D1653" i="2"/>
  <c r="D1654" i="2"/>
  <c r="D1655" i="2"/>
  <c r="D1656" i="2"/>
  <c r="D1657" i="2"/>
  <c r="D1658" i="2"/>
  <c r="D1659" i="2"/>
  <c r="D1660" i="2"/>
  <c r="D1661" i="2"/>
  <c r="D1662" i="2"/>
  <c r="D1663" i="2"/>
  <c r="D1664" i="2"/>
  <c r="D1665" i="2"/>
  <c r="D1666" i="2"/>
  <c r="D1667" i="2"/>
  <c r="D1668" i="2"/>
  <c r="D1669" i="2"/>
  <c r="D1670" i="2"/>
  <c r="D1671" i="2"/>
  <c r="D1672" i="2"/>
  <c r="D1673" i="2"/>
  <c r="D1674" i="2"/>
  <c r="D1675" i="2"/>
  <c r="D1676" i="2"/>
  <c r="D1677" i="2"/>
  <c r="D1678" i="2"/>
  <c r="D1679" i="2"/>
  <c r="D1680" i="2"/>
  <c r="D1681" i="2"/>
  <c r="D1682" i="2"/>
  <c r="D1683" i="2"/>
  <c r="D1684" i="2"/>
  <c r="D1685" i="2"/>
  <c r="D1686" i="2"/>
  <c r="D1687" i="2"/>
  <c r="D1688" i="2"/>
  <c r="D1689" i="2"/>
  <c r="D1690" i="2"/>
  <c r="D1691" i="2"/>
  <c r="D1692" i="2"/>
  <c r="D1693" i="2"/>
  <c r="D1694" i="2"/>
  <c r="D1695" i="2"/>
  <c r="D1696" i="2"/>
  <c r="D1697" i="2"/>
  <c r="D1698" i="2"/>
  <c r="D1699" i="2"/>
  <c r="D1700" i="2"/>
  <c r="D1701" i="2"/>
  <c r="D1702" i="2"/>
  <c r="D1703" i="2"/>
  <c r="D1704" i="2"/>
  <c r="D1705" i="2"/>
  <c r="D1706" i="2"/>
  <c r="D1707" i="2"/>
  <c r="D1708" i="2"/>
  <c r="D1709" i="2"/>
  <c r="D1710" i="2"/>
  <c r="D1711" i="2"/>
  <c r="D1712" i="2"/>
  <c r="D1713" i="2"/>
  <c r="D1714" i="2"/>
  <c r="D1715" i="2"/>
  <c r="D1716" i="2"/>
  <c r="D1717" i="2"/>
  <c r="D1718" i="2"/>
  <c r="D1719" i="2"/>
  <c r="D1720" i="2"/>
  <c r="D1721" i="2"/>
  <c r="D1722" i="2"/>
  <c r="D1723" i="2"/>
  <c r="D1724" i="2"/>
  <c r="D1725" i="2"/>
  <c r="D1726" i="2"/>
  <c r="D1727" i="2"/>
  <c r="D1728" i="2"/>
  <c r="D1729" i="2"/>
  <c r="D1730" i="2"/>
  <c r="D1731" i="2"/>
  <c r="D1732" i="2"/>
  <c r="D1733" i="2"/>
  <c r="D1734" i="2"/>
  <c r="D1735" i="2"/>
  <c r="D1736" i="2"/>
  <c r="D1737" i="2"/>
  <c r="D1738" i="2"/>
  <c r="D1739" i="2"/>
  <c r="D1740" i="2"/>
  <c r="D1741" i="2"/>
  <c r="D1742" i="2"/>
  <c r="D1743" i="2"/>
  <c r="D1744" i="2"/>
  <c r="D1745" i="2"/>
  <c r="D1746" i="2"/>
  <c r="D1747" i="2"/>
  <c r="D1748" i="2"/>
  <c r="D1749" i="2"/>
  <c r="D1750" i="2"/>
  <c r="D1751" i="2"/>
  <c r="D1752" i="2"/>
  <c r="D1753" i="2"/>
  <c r="D1754" i="2"/>
  <c r="D1755" i="2"/>
  <c r="D1756" i="2"/>
  <c r="D1757" i="2"/>
  <c r="D1758" i="2"/>
  <c r="D1759" i="2"/>
  <c r="D1760" i="2"/>
  <c r="D1761" i="2"/>
  <c r="D1762" i="2"/>
  <c r="D1763" i="2"/>
  <c r="D1764" i="2"/>
  <c r="D1765" i="2"/>
  <c r="D1766" i="2"/>
  <c r="D1767" i="2"/>
  <c r="D1768" i="2"/>
  <c r="D1769" i="2"/>
  <c r="D1770" i="2"/>
  <c r="D1771" i="2"/>
  <c r="D1772" i="2"/>
  <c r="D1773" i="2"/>
  <c r="D1774" i="2"/>
  <c r="D1775" i="2"/>
  <c r="D1776" i="2"/>
  <c r="D1777" i="2"/>
  <c r="D1778" i="2"/>
  <c r="D1779" i="2"/>
  <c r="D1780" i="2"/>
  <c r="D1781" i="2"/>
  <c r="D1782" i="2"/>
  <c r="D1783" i="2"/>
  <c r="D1784" i="2"/>
  <c r="D1785" i="2"/>
  <c r="D1786" i="2"/>
  <c r="D1787" i="2"/>
  <c r="D1788" i="2"/>
  <c r="D1789" i="2"/>
  <c r="D1790" i="2"/>
  <c r="D1791" i="2"/>
  <c r="D1792" i="2"/>
  <c r="D1793" i="2"/>
  <c r="D1794" i="2"/>
  <c r="D1795" i="2"/>
  <c r="D1796" i="2"/>
  <c r="D1797" i="2"/>
  <c r="D1798" i="2"/>
  <c r="D1799" i="2"/>
  <c r="D1800" i="2"/>
  <c r="D1801" i="2"/>
  <c r="D1802" i="2"/>
  <c r="D1803" i="2"/>
  <c r="D18" i="2"/>
  <c r="D19" i="2"/>
  <c r="D20" i="2"/>
  <c r="D21" i="2"/>
  <c r="D22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4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C1321" i="2"/>
  <c r="C1322" i="2"/>
  <c r="C1323" i="2"/>
  <c r="C1324" i="2"/>
  <c r="C1325" i="2"/>
  <c r="C1326" i="2"/>
  <c r="C1327" i="2"/>
  <c r="C1328" i="2"/>
  <c r="C1329" i="2"/>
  <c r="C1330" i="2"/>
  <c r="C1331" i="2"/>
  <c r="C1332" i="2"/>
  <c r="C1333" i="2"/>
  <c r="C1334" i="2"/>
  <c r="C1335" i="2"/>
  <c r="C1336" i="2"/>
  <c r="C1337" i="2"/>
  <c r="C1338" i="2"/>
  <c r="C1339" i="2"/>
  <c r="C1340" i="2"/>
  <c r="C1341" i="2"/>
  <c r="C1342" i="2"/>
  <c r="C1343" i="2"/>
  <c r="C1344" i="2"/>
  <c r="C1345" i="2"/>
  <c r="C1346" i="2"/>
  <c r="C1347" i="2"/>
  <c r="C1348" i="2"/>
  <c r="C1349" i="2"/>
  <c r="C1350" i="2"/>
  <c r="C1351" i="2"/>
  <c r="C1352" i="2"/>
  <c r="C1353" i="2"/>
  <c r="C1354" i="2"/>
  <c r="C1355" i="2"/>
  <c r="C1356" i="2"/>
  <c r="C1357" i="2"/>
  <c r="C1358" i="2"/>
  <c r="C1359" i="2"/>
  <c r="C1360" i="2"/>
  <c r="C1361" i="2"/>
  <c r="C1362" i="2"/>
  <c r="C1363" i="2"/>
  <c r="C1364" i="2"/>
  <c r="C1365" i="2"/>
  <c r="C1366" i="2"/>
  <c r="C1367" i="2"/>
  <c r="C1368" i="2"/>
  <c r="C1369" i="2"/>
  <c r="C1370" i="2"/>
  <c r="C1371" i="2"/>
  <c r="C1372" i="2"/>
  <c r="C1373" i="2"/>
  <c r="C1374" i="2"/>
  <c r="C1375" i="2"/>
  <c r="C1376" i="2"/>
  <c r="C1377" i="2"/>
  <c r="C1378" i="2"/>
  <c r="C1379" i="2"/>
  <c r="C1380" i="2"/>
  <c r="C1381" i="2"/>
  <c r="C1382" i="2"/>
  <c r="C1383" i="2"/>
  <c r="C1384" i="2"/>
  <c r="C1385" i="2"/>
  <c r="C1386" i="2"/>
  <c r="C1387" i="2"/>
  <c r="C1388" i="2"/>
  <c r="C1389" i="2"/>
  <c r="C1390" i="2"/>
  <c r="C1391" i="2"/>
  <c r="C1392" i="2"/>
  <c r="C1393" i="2"/>
  <c r="C1394" i="2"/>
  <c r="C1395" i="2"/>
  <c r="C1396" i="2"/>
  <c r="C1397" i="2"/>
  <c r="C1398" i="2"/>
  <c r="C1399" i="2"/>
  <c r="C1400" i="2"/>
  <c r="C1401" i="2"/>
  <c r="C1402" i="2"/>
  <c r="C1403" i="2"/>
  <c r="C1404" i="2"/>
  <c r="C1405" i="2"/>
  <c r="C1406" i="2"/>
  <c r="C1407" i="2"/>
  <c r="C1408" i="2"/>
  <c r="C1409" i="2"/>
  <c r="C1410" i="2"/>
  <c r="C1411" i="2"/>
  <c r="C1412" i="2"/>
  <c r="C1413" i="2"/>
  <c r="C1414" i="2"/>
  <c r="C1415" i="2"/>
  <c r="C1416" i="2"/>
  <c r="C1417" i="2"/>
  <c r="C1418" i="2"/>
  <c r="C1419" i="2"/>
  <c r="C1420" i="2"/>
  <c r="C1421" i="2"/>
  <c r="C1422" i="2"/>
  <c r="C1423" i="2"/>
  <c r="C1424" i="2"/>
  <c r="C1425" i="2"/>
  <c r="C1426" i="2"/>
  <c r="C1427" i="2"/>
  <c r="C1428" i="2"/>
  <c r="C1429" i="2"/>
  <c r="C1430" i="2"/>
  <c r="C1431" i="2"/>
  <c r="C1432" i="2"/>
  <c r="C1433" i="2"/>
  <c r="C1434" i="2"/>
  <c r="C1435" i="2"/>
  <c r="C1436" i="2"/>
  <c r="C1437" i="2"/>
  <c r="C1438" i="2"/>
  <c r="C1439" i="2"/>
  <c r="C1440" i="2"/>
  <c r="C1441" i="2"/>
  <c r="C1442" i="2"/>
  <c r="C1443" i="2"/>
  <c r="C1444" i="2"/>
  <c r="C1445" i="2"/>
  <c r="C1446" i="2"/>
  <c r="C1447" i="2"/>
  <c r="C1448" i="2"/>
  <c r="C1449" i="2"/>
  <c r="C1450" i="2"/>
  <c r="C1451" i="2"/>
  <c r="C1452" i="2"/>
  <c r="C1453" i="2"/>
  <c r="C1454" i="2"/>
  <c r="C1455" i="2"/>
  <c r="C1456" i="2"/>
  <c r="C1457" i="2"/>
  <c r="C1458" i="2"/>
  <c r="C1459" i="2"/>
  <c r="C1460" i="2"/>
  <c r="C1461" i="2"/>
  <c r="C1462" i="2"/>
  <c r="C1463" i="2"/>
  <c r="C1464" i="2"/>
  <c r="C1465" i="2"/>
  <c r="C1466" i="2"/>
  <c r="C1467" i="2"/>
  <c r="C1468" i="2"/>
  <c r="C1469" i="2"/>
  <c r="C1470" i="2"/>
  <c r="C1471" i="2"/>
  <c r="C1472" i="2"/>
  <c r="C1473" i="2"/>
  <c r="C1474" i="2"/>
  <c r="C1475" i="2"/>
  <c r="C1476" i="2"/>
  <c r="C1477" i="2"/>
  <c r="C1478" i="2"/>
  <c r="C1479" i="2"/>
  <c r="C1480" i="2"/>
  <c r="C1481" i="2"/>
  <c r="C1482" i="2"/>
  <c r="C1483" i="2"/>
  <c r="C1484" i="2"/>
  <c r="C1485" i="2"/>
  <c r="C1486" i="2"/>
  <c r="C1487" i="2"/>
  <c r="C1488" i="2"/>
  <c r="C1489" i="2"/>
  <c r="C1490" i="2"/>
  <c r="C1491" i="2"/>
  <c r="C1492" i="2"/>
  <c r="C1493" i="2"/>
  <c r="C1494" i="2"/>
  <c r="C1495" i="2"/>
  <c r="C1496" i="2"/>
  <c r="C1497" i="2"/>
  <c r="C1498" i="2"/>
  <c r="C1499" i="2"/>
  <c r="C1500" i="2"/>
  <c r="C1501" i="2"/>
  <c r="C1502" i="2"/>
  <c r="C1503" i="2"/>
  <c r="C1504" i="2"/>
  <c r="C1505" i="2"/>
  <c r="C1506" i="2"/>
  <c r="C1507" i="2"/>
  <c r="C1508" i="2"/>
  <c r="C1509" i="2"/>
  <c r="C1510" i="2"/>
  <c r="C1511" i="2"/>
  <c r="C1512" i="2"/>
  <c r="C1513" i="2"/>
  <c r="C1514" i="2"/>
  <c r="C1515" i="2"/>
  <c r="C1516" i="2"/>
  <c r="C1517" i="2"/>
  <c r="C1518" i="2"/>
  <c r="C1519" i="2"/>
  <c r="C1520" i="2"/>
  <c r="C1521" i="2"/>
  <c r="C1522" i="2"/>
  <c r="C1523" i="2"/>
  <c r="C1524" i="2"/>
  <c r="C1525" i="2"/>
  <c r="C1526" i="2"/>
  <c r="C1527" i="2"/>
  <c r="C1528" i="2"/>
  <c r="C1529" i="2"/>
  <c r="C1530" i="2"/>
  <c r="C1531" i="2"/>
  <c r="C1532" i="2"/>
  <c r="C1533" i="2"/>
  <c r="C1534" i="2"/>
  <c r="C1535" i="2"/>
  <c r="C1536" i="2"/>
  <c r="C1537" i="2"/>
  <c r="C1538" i="2"/>
  <c r="C1539" i="2"/>
  <c r="C1540" i="2"/>
  <c r="C1541" i="2"/>
  <c r="C1542" i="2"/>
  <c r="C1543" i="2"/>
  <c r="C1544" i="2"/>
  <c r="C1545" i="2"/>
  <c r="C1546" i="2"/>
  <c r="C1547" i="2"/>
  <c r="C1548" i="2"/>
  <c r="C1549" i="2"/>
  <c r="C1550" i="2"/>
  <c r="C1551" i="2"/>
  <c r="C1552" i="2"/>
  <c r="C1553" i="2"/>
  <c r="C1554" i="2"/>
  <c r="C1555" i="2"/>
  <c r="C1556" i="2"/>
  <c r="C1557" i="2"/>
  <c r="C1558" i="2"/>
  <c r="C1559" i="2"/>
  <c r="C1560" i="2"/>
  <c r="C1561" i="2"/>
  <c r="C1562" i="2"/>
  <c r="C1563" i="2"/>
  <c r="C1564" i="2"/>
  <c r="C1565" i="2"/>
  <c r="C1566" i="2"/>
  <c r="C1567" i="2"/>
  <c r="C1568" i="2"/>
  <c r="C1569" i="2"/>
  <c r="C1570" i="2"/>
  <c r="C1571" i="2"/>
  <c r="C1572" i="2"/>
  <c r="C1573" i="2"/>
  <c r="C1574" i="2"/>
  <c r="C1575" i="2"/>
  <c r="C1576" i="2"/>
  <c r="C1577" i="2"/>
  <c r="C1578" i="2"/>
  <c r="C1579" i="2"/>
  <c r="C1580" i="2"/>
  <c r="C1581" i="2"/>
  <c r="C1582" i="2"/>
  <c r="C1583" i="2"/>
  <c r="C1584" i="2"/>
  <c r="C1585" i="2"/>
  <c r="C1586" i="2"/>
  <c r="C1587" i="2"/>
  <c r="C1588" i="2"/>
  <c r="C1589" i="2"/>
  <c r="C1590" i="2"/>
  <c r="C1591" i="2"/>
  <c r="C1592" i="2"/>
  <c r="C1593" i="2"/>
  <c r="C1594" i="2"/>
  <c r="C1595" i="2"/>
  <c r="C1596" i="2"/>
  <c r="C1597" i="2"/>
  <c r="C1598" i="2"/>
  <c r="C1599" i="2"/>
  <c r="C1600" i="2"/>
  <c r="C1601" i="2"/>
  <c r="C1602" i="2"/>
  <c r="C1603" i="2"/>
  <c r="C1604" i="2"/>
  <c r="C1605" i="2"/>
  <c r="C1606" i="2"/>
  <c r="C1607" i="2"/>
  <c r="C1608" i="2"/>
  <c r="C1609" i="2"/>
  <c r="C1610" i="2"/>
  <c r="C1611" i="2"/>
  <c r="C1612" i="2"/>
  <c r="C1613" i="2"/>
  <c r="C1614" i="2"/>
  <c r="C1615" i="2"/>
  <c r="C1616" i="2"/>
  <c r="C1617" i="2"/>
  <c r="C1618" i="2"/>
  <c r="C1619" i="2"/>
  <c r="C1620" i="2"/>
  <c r="C1621" i="2"/>
  <c r="C1622" i="2"/>
  <c r="C1623" i="2"/>
  <c r="C1624" i="2"/>
  <c r="C1625" i="2"/>
  <c r="C1626" i="2"/>
  <c r="C1627" i="2"/>
  <c r="C1628" i="2"/>
  <c r="C1629" i="2"/>
  <c r="C1630" i="2"/>
  <c r="C1631" i="2"/>
  <c r="C1632" i="2"/>
  <c r="C1633" i="2"/>
  <c r="C1634" i="2"/>
  <c r="C1635" i="2"/>
  <c r="C1636" i="2"/>
  <c r="C1637" i="2"/>
  <c r="C1638" i="2"/>
  <c r="C1639" i="2"/>
  <c r="C1640" i="2"/>
  <c r="C1641" i="2"/>
  <c r="C1642" i="2"/>
  <c r="C1643" i="2"/>
  <c r="C1644" i="2"/>
  <c r="C1645" i="2"/>
  <c r="C1646" i="2"/>
  <c r="C1647" i="2"/>
  <c r="C1648" i="2"/>
  <c r="C1649" i="2"/>
  <c r="C1650" i="2"/>
  <c r="C1651" i="2"/>
  <c r="C1652" i="2"/>
  <c r="C1653" i="2"/>
  <c r="C1654" i="2"/>
  <c r="C1655" i="2"/>
  <c r="C1656" i="2"/>
  <c r="C1657" i="2"/>
  <c r="C1658" i="2"/>
  <c r="C1659" i="2"/>
  <c r="C1660" i="2"/>
  <c r="C1661" i="2"/>
  <c r="C1662" i="2"/>
  <c r="C1663" i="2"/>
  <c r="C1664" i="2"/>
  <c r="C1665" i="2"/>
  <c r="C1666" i="2"/>
  <c r="C1667" i="2"/>
  <c r="C1668" i="2"/>
  <c r="C1669" i="2"/>
  <c r="C1670" i="2"/>
  <c r="C1671" i="2"/>
  <c r="C1672" i="2"/>
  <c r="C1673" i="2"/>
  <c r="C1674" i="2"/>
  <c r="C1675" i="2"/>
  <c r="C1676" i="2"/>
  <c r="C1677" i="2"/>
  <c r="C1678" i="2"/>
  <c r="C1679" i="2"/>
  <c r="C1680" i="2"/>
  <c r="C1681" i="2"/>
  <c r="C1682" i="2"/>
  <c r="C1683" i="2"/>
  <c r="C1684" i="2"/>
  <c r="C1685" i="2"/>
  <c r="C1686" i="2"/>
  <c r="C1687" i="2"/>
  <c r="C1688" i="2"/>
  <c r="C1689" i="2"/>
  <c r="C1690" i="2"/>
  <c r="C1691" i="2"/>
  <c r="C1692" i="2"/>
  <c r="C1693" i="2"/>
  <c r="C1694" i="2"/>
  <c r="C1695" i="2"/>
  <c r="C1696" i="2"/>
  <c r="C1697" i="2"/>
  <c r="C1698" i="2"/>
  <c r="C1699" i="2"/>
  <c r="C1700" i="2"/>
  <c r="C1701" i="2"/>
  <c r="C1702" i="2"/>
  <c r="C1703" i="2"/>
  <c r="C1704" i="2"/>
  <c r="C1705" i="2"/>
  <c r="C1706" i="2"/>
  <c r="C1707" i="2"/>
  <c r="C1708" i="2"/>
  <c r="C1709" i="2"/>
  <c r="C1710" i="2"/>
  <c r="C1711" i="2"/>
  <c r="C1712" i="2"/>
  <c r="C1713" i="2"/>
  <c r="C1714" i="2"/>
  <c r="C1715" i="2"/>
  <c r="C1716" i="2"/>
  <c r="C1717" i="2"/>
  <c r="C1718" i="2"/>
  <c r="C1719" i="2"/>
  <c r="C1720" i="2"/>
  <c r="C1721" i="2"/>
  <c r="C1722" i="2"/>
  <c r="C1723" i="2"/>
  <c r="C1724" i="2"/>
  <c r="C1725" i="2"/>
  <c r="C1726" i="2"/>
  <c r="C1727" i="2"/>
  <c r="C1728" i="2"/>
  <c r="C1729" i="2"/>
  <c r="C1730" i="2"/>
  <c r="C1731" i="2"/>
  <c r="C1732" i="2"/>
  <c r="C1733" i="2"/>
  <c r="C1734" i="2"/>
  <c r="C1735" i="2"/>
  <c r="C1736" i="2"/>
  <c r="C1737" i="2"/>
  <c r="C1738" i="2"/>
  <c r="C1739" i="2"/>
  <c r="C1740" i="2"/>
  <c r="C1741" i="2"/>
  <c r="C1742" i="2"/>
  <c r="C1743" i="2"/>
  <c r="C1744" i="2"/>
  <c r="C1745" i="2"/>
  <c r="C1746" i="2"/>
  <c r="C1747" i="2"/>
  <c r="C1748" i="2"/>
  <c r="C1749" i="2"/>
  <c r="C1750" i="2"/>
  <c r="C1751" i="2"/>
  <c r="C1752" i="2"/>
  <c r="C1753" i="2"/>
  <c r="C1754" i="2"/>
  <c r="C1755" i="2"/>
  <c r="C1756" i="2"/>
  <c r="C1757" i="2"/>
  <c r="C1758" i="2"/>
  <c r="C1759" i="2"/>
  <c r="C1760" i="2"/>
  <c r="C1761" i="2"/>
  <c r="C1762" i="2"/>
  <c r="C1763" i="2"/>
  <c r="C1764" i="2"/>
  <c r="C1765" i="2"/>
  <c r="C1766" i="2"/>
  <c r="C1767" i="2"/>
  <c r="C1768" i="2"/>
  <c r="C1769" i="2"/>
  <c r="C1770" i="2"/>
  <c r="C1771" i="2"/>
  <c r="C1772" i="2"/>
  <c r="C1773" i="2"/>
  <c r="C1774" i="2"/>
  <c r="C1775" i="2"/>
  <c r="C1776" i="2"/>
  <c r="C1777" i="2"/>
  <c r="C1778" i="2"/>
  <c r="C1779" i="2"/>
  <c r="C1780" i="2"/>
  <c r="C1781" i="2"/>
  <c r="C1782" i="2"/>
  <c r="C1783" i="2"/>
  <c r="C1784" i="2"/>
  <c r="C1785" i="2"/>
  <c r="C1786" i="2"/>
  <c r="C1787" i="2"/>
  <c r="C1788" i="2"/>
  <c r="C1789" i="2"/>
  <c r="C1790" i="2"/>
  <c r="C1791" i="2"/>
  <c r="C1792" i="2"/>
  <c r="C1793" i="2"/>
  <c r="C1794" i="2"/>
  <c r="C1795" i="2"/>
  <c r="C1796" i="2"/>
  <c r="C1797" i="2"/>
  <c r="C1798" i="2"/>
  <c r="C1799" i="2"/>
  <c r="C1800" i="2"/>
  <c r="C1801" i="2"/>
  <c r="C1802" i="2"/>
  <c r="C1803" i="2"/>
  <c r="C4" i="2"/>
  <c r="C5" i="2"/>
  <c r="C6" i="2"/>
  <c r="C3" i="2"/>
  <c r="H10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4" i="2"/>
  <c r="B5" i="2"/>
  <c r="B6" i="2"/>
  <c r="B7" i="2"/>
  <c r="B8" i="2"/>
  <c r="B9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L498" i="2"/>
  <c r="L499" i="2"/>
  <c r="L500" i="2"/>
  <c r="L501" i="2"/>
  <c r="L502" i="2"/>
  <c r="L503" i="2"/>
  <c r="L504" i="2"/>
  <c r="L505" i="2"/>
  <c r="L506" i="2"/>
  <c r="L507" i="2"/>
  <c r="L508" i="2"/>
  <c r="L509" i="2"/>
  <c r="L510" i="2"/>
  <c r="L511" i="2"/>
  <c r="L512" i="2"/>
  <c r="L513" i="2"/>
  <c r="L514" i="2"/>
  <c r="L515" i="2"/>
  <c r="L516" i="2"/>
  <c r="L517" i="2"/>
  <c r="L518" i="2"/>
  <c r="L519" i="2"/>
  <c r="L520" i="2"/>
  <c r="L521" i="2"/>
  <c r="L522" i="2"/>
  <c r="L523" i="2"/>
  <c r="L524" i="2"/>
  <c r="L525" i="2"/>
  <c r="L526" i="2"/>
  <c r="L527" i="2"/>
  <c r="L528" i="2"/>
  <c r="L529" i="2"/>
  <c r="L530" i="2"/>
  <c r="L531" i="2"/>
  <c r="L532" i="2"/>
  <c r="L533" i="2"/>
  <c r="L534" i="2"/>
  <c r="L535" i="2"/>
  <c r="L536" i="2"/>
  <c r="L537" i="2"/>
  <c r="L538" i="2"/>
  <c r="L539" i="2"/>
  <c r="L540" i="2"/>
  <c r="L541" i="2"/>
  <c r="L542" i="2"/>
  <c r="L543" i="2"/>
  <c r="L544" i="2"/>
  <c r="L545" i="2"/>
  <c r="L546" i="2"/>
  <c r="L547" i="2"/>
  <c r="L548" i="2"/>
  <c r="L549" i="2"/>
  <c r="L550" i="2"/>
  <c r="L551" i="2"/>
  <c r="L552" i="2"/>
  <c r="L553" i="2"/>
  <c r="L554" i="2"/>
  <c r="L555" i="2"/>
  <c r="L556" i="2"/>
  <c r="L557" i="2"/>
  <c r="L558" i="2"/>
  <c r="L559" i="2"/>
  <c r="L560" i="2"/>
  <c r="L561" i="2"/>
  <c r="L562" i="2"/>
  <c r="L563" i="2"/>
  <c r="L564" i="2"/>
  <c r="L565" i="2"/>
  <c r="L566" i="2"/>
  <c r="L567" i="2"/>
  <c r="L568" i="2"/>
  <c r="L569" i="2"/>
  <c r="L570" i="2"/>
  <c r="L571" i="2"/>
  <c r="L572" i="2"/>
  <c r="L573" i="2"/>
  <c r="L574" i="2"/>
  <c r="L575" i="2"/>
  <c r="L576" i="2"/>
  <c r="L577" i="2"/>
  <c r="L578" i="2"/>
  <c r="L579" i="2"/>
  <c r="L580" i="2"/>
  <c r="L581" i="2"/>
  <c r="L582" i="2"/>
  <c r="L583" i="2"/>
  <c r="L584" i="2"/>
  <c r="L585" i="2"/>
  <c r="L586" i="2"/>
  <c r="L587" i="2"/>
  <c r="L588" i="2"/>
  <c r="L589" i="2"/>
  <c r="L590" i="2"/>
  <c r="L591" i="2"/>
  <c r="L592" i="2"/>
  <c r="L593" i="2"/>
  <c r="L594" i="2"/>
  <c r="L595" i="2"/>
  <c r="L596" i="2"/>
  <c r="L597" i="2"/>
  <c r="L598" i="2"/>
  <c r="L599" i="2"/>
  <c r="L600" i="2"/>
  <c r="L601" i="2"/>
  <c r="L602" i="2"/>
  <c r="L603" i="2"/>
  <c r="L604" i="2"/>
  <c r="L605" i="2"/>
  <c r="L606" i="2"/>
  <c r="L607" i="2"/>
  <c r="L608" i="2"/>
  <c r="L609" i="2"/>
  <c r="L610" i="2"/>
  <c r="L611" i="2"/>
  <c r="L612" i="2"/>
  <c r="L613" i="2"/>
  <c r="L614" i="2"/>
  <c r="L615" i="2"/>
  <c r="L616" i="2"/>
  <c r="L617" i="2"/>
  <c r="L618" i="2"/>
  <c r="L619" i="2"/>
  <c r="L620" i="2"/>
  <c r="L621" i="2"/>
  <c r="L622" i="2"/>
  <c r="L623" i="2"/>
  <c r="L624" i="2"/>
  <c r="L625" i="2"/>
  <c r="L626" i="2"/>
  <c r="L627" i="2"/>
  <c r="L628" i="2"/>
  <c r="L629" i="2"/>
  <c r="L630" i="2"/>
  <c r="L631" i="2"/>
  <c r="L632" i="2"/>
  <c r="L633" i="2"/>
  <c r="L634" i="2"/>
  <c r="L635" i="2"/>
  <c r="L636" i="2"/>
  <c r="L637" i="2"/>
  <c r="L638" i="2"/>
  <c r="L639" i="2"/>
  <c r="L640" i="2"/>
  <c r="L641" i="2"/>
  <c r="L642" i="2"/>
  <c r="L643" i="2"/>
  <c r="L644" i="2"/>
  <c r="L645" i="2"/>
  <c r="L646" i="2"/>
  <c r="L647" i="2"/>
  <c r="L648" i="2"/>
  <c r="L649" i="2"/>
  <c r="L650" i="2"/>
  <c r="L651" i="2"/>
  <c r="L652" i="2"/>
  <c r="L653" i="2"/>
  <c r="L654" i="2"/>
  <c r="L655" i="2"/>
  <c r="L656" i="2"/>
  <c r="L657" i="2"/>
  <c r="L658" i="2"/>
  <c r="L659" i="2"/>
  <c r="L660" i="2"/>
  <c r="L661" i="2"/>
  <c r="L662" i="2"/>
  <c r="L663" i="2"/>
  <c r="L664" i="2"/>
  <c r="L665" i="2"/>
  <c r="L666" i="2"/>
  <c r="L667" i="2"/>
  <c r="L668" i="2"/>
  <c r="L669" i="2"/>
  <c r="L670" i="2"/>
  <c r="L671" i="2"/>
  <c r="L672" i="2"/>
  <c r="L673" i="2"/>
  <c r="L674" i="2"/>
  <c r="L675" i="2"/>
  <c r="L676" i="2"/>
  <c r="L677" i="2"/>
  <c r="L678" i="2"/>
  <c r="L679" i="2"/>
  <c r="L680" i="2"/>
  <c r="L681" i="2"/>
  <c r="L682" i="2"/>
  <c r="L683" i="2"/>
  <c r="L684" i="2"/>
  <c r="L685" i="2"/>
  <c r="L686" i="2"/>
  <c r="L687" i="2"/>
  <c r="L688" i="2"/>
  <c r="L689" i="2"/>
  <c r="L690" i="2"/>
  <c r="L691" i="2"/>
  <c r="L692" i="2"/>
  <c r="L693" i="2"/>
  <c r="L694" i="2"/>
  <c r="L695" i="2"/>
  <c r="L696" i="2"/>
  <c r="L697" i="2"/>
  <c r="L698" i="2"/>
  <c r="L699" i="2"/>
  <c r="L700" i="2"/>
  <c r="L701" i="2"/>
  <c r="L702" i="2"/>
  <c r="L703" i="2"/>
  <c r="L704" i="2"/>
  <c r="L705" i="2"/>
  <c r="L706" i="2"/>
  <c r="L707" i="2"/>
  <c r="L708" i="2"/>
  <c r="L709" i="2"/>
  <c r="L710" i="2"/>
  <c r="L711" i="2"/>
  <c r="L712" i="2"/>
  <c r="L713" i="2"/>
  <c r="L714" i="2"/>
  <c r="L715" i="2"/>
  <c r="L716" i="2"/>
  <c r="L717" i="2"/>
  <c r="L718" i="2"/>
  <c r="L719" i="2"/>
  <c r="L720" i="2"/>
  <c r="L721" i="2"/>
  <c r="L722" i="2"/>
  <c r="L723" i="2"/>
  <c r="L724" i="2"/>
  <c r="L725" i="2"/>
  <c r="L726" i="2"/>
  <c r="L727" i="2"/>
  <c r="L728" i="2"/>
  <c r="L729" i="2"/>
  <c r="L730" i="2"/>
  <c r="L731" i="2"/>
  <c r="L732" i="2"/>
  <c r="L733" i="2"/>
  <c r="L734" i="2"/>
  <c r="L735" i="2"/>
  <c r="L736" i="2"/>
  <c r="L737" i="2"/>
  <c r="L738" i="2"/>
  <c r="L739" i="2"/>
  <c r="L740" i="2"/>
  <c r="L741" i="2"/>
  <c r="L742" i="2"/>
  <c r="L743" i="2"/>
  <c r="L744" i="2"/>
  <c r="L745" i="2"/>
  <c r="L746" i="2"/>
  <c r="L747" i="2"/>
  <c r="L748" i="2"/>
  <c r="L749" i="2"/>
  <c r="L750" i="2"/>
  <c r="L751" i="2"/>
  <c r="L752" i="2"/>
  <c r="L753" i="2"/>
  <c r="L754" i="2"/>
  <c r="L755" i="2"/>
  <c r="L756" i="2"/>
  <c r="L757" i="2"/>
  <c r="L758" i="2"/>
  <c r="L759" i="2"/>
  <c r="L760" i="2"/>
  <c r="L761" i="2"/>
  <c r="L762" i="2"/>
  <c r="L763" i="2"/>
  <c r="L764" i="2"/>
  <c r="L765" i="2"/>
  <c r="L766" i="2"/>
  <c r="L767" i="2"/>
  <c r="L768" i="2"/>
  <c r="L769" i="2"/>
  <c r="L770" i="2"/>
  <c r="L771" i="2"/>
  <c r="L772" i="2"/>
  <c r="L773" i="2"/>
  <c r="L774" i="2"/>
  <c r="L775" i="2"/>
  <c r="L776" i="2"/>
  <c r="L777" i="2"/>
  <c r="L778" i="2"/>
  <c r="L779" i="2"/>
  <c r="L780" i="2"/>
  <c r="L781" i="2"/>
  <c r="L782" i="2"/>
  <c r="L783" i="2"/>
  <c r="L784" i="2"/>
  <c r="L785" i="2"/>
  <c r="L786" i="2"/>
  <c r="L787" i="2"/>
  <c r="L788" i="2"/>
  <c r="L789" i="2"/>
  <c r="L790" i="2"/>
  <c r="L791" i="2"/>
  <c r="L792" i="2"/>
  <c r="L793" i="2"/>
  <c r="L794" i="2"/>
  <c r="L795" i="2"/>
  <c r="L796" i="2"/>
  <c r="L797" i="2"/>
  <c r="L798" i="2"/>
  <c r="L799" i="2"/>
  <c r="L800" i="2"/>
  <c r="L801" i="2"/>
  <c r="L802" i="2"/>
  <c r="L803" i="2"/>
  <c r="L804" i="2"/>
  <c r="L805" i="2"/>
  <c r="L806" i="2"/>
  <c r="L807" i="2"/>
  <c r="L808" i="2"/>
  <c r="L809" i="2"/>
  <c r="L810" i="2"/>
  <c r="L811" i="2"/>
  <c r="L812" i="2"/>
  <c r="L813" i="2"/>
  <c r="L814" i="2"/>
  <c r="L815" i="2"/>
  <c r="L816" i="2"/>
  <c r="L817" i="2"/>
  <c r="L818" i="2"/>
  <c r="L819" i="2"/>
  <c r="L820" i="2"/>
  <c r="L821" i="2"/>
  <c r="L822" i="2"/>
  <c r="L823" i="2"/>
  <c r="L824" i="2"/>
  <c r="L825" i="2"/>
  <c r="L826" i="2"/>
  <c r="L827" i="2"/>
  <c r="L828" i="2"/>
  <c r="L829" i="2"/>
  <c r="L830" i="2"/>
  <c r="L831" i="2"/>
  <c r="L832" i="2"/>
  <c r="L833" i="2"/>
  <c r="L834" i="2"/>
  <c r="L835" i="2"/>
  <c r="L836" i="2"/>
  <c r="L837" i="2"/>
  <c r="L838" i="2"/>
  <c r="L839" i="2"/>
  <c r="L840" i="2"/>
  <c r="L841" i="2"/>
  <c r="L842" i="2"/>
  <c r="L843" i="2"/>
  <c r="L844" i="2"/>
  <c r="L845" i="2"/>
  <c r="L846" i="2"/>
  <c r="L847" i="2"/>
  <c r="L848" i="2"/>
  <c r="L849" i="2"/>
  <c r="L850" i="2"/>
  <c r="L851" i="2"/>
  <c r="L852" i="2"/>
  <c r="L853" i="2"/>
  <c r="L854" i="2"/>
  <c r="L855" i="2"/>
  <c r="L856" i="2"/>
  <c r="L857" i="2"/>
  <c r="L858" i="2"/>
  <c r="L859" i="2"/>
  <c r="L860" i="2"/>
  <c r="L861" i="2"/>
  <c r="L862" i="2"/>
  <c r="L863" i="2"/>
  <c r="L864" i="2"/>
  <c r="L865" i="2"/>
  <c r="L866" i="2"/>
  <c r="L867" i="2"/>
  <c r="L868" i="2"/>
  <c r="L869" i="2"/>
  <c r="L870" i="2"/>
  <c r="L871" i="2"/>
  <c r="L872" i="2"/>
  <c r="L873" i="2"/>
  <c r="L874" i="2"/>
  <c r="L875" i="2"/>
  <c r="L876" i="2"/>
  <c r="L877" i="2"/>
  <c r="L878" i="2"/>
  <c r="L879" i="2"/>
  <c r="L880" i="2"/>
  <c r="L881" i="2"/>
  <c r="L882" i="2"/>
  <c r="L883" i="2"/>
  <c r="L884" i="2"/>
  <c r="L885" i="2"/>
  <c r="L886" i="2"/>
  <c r="L887" i="2"/>
  <c r="L888" i="2"/>
  <c r="L889" i="2"/>
  <c r="L890" i="2"/>
  <c r="L891" i="2"/>
  <c r="L892" i="2"/>
  <c r="L893" i="2"/>
  <c r="L894" i="2"/>
  <c r="L895" i="2"/>
  <c r="L896" i="2"/>
  <c r="L897" i="2"/>
  <c r="L898" i="2"/>
  <c r="L899" i="2"/>
  <c r="L900" i="2"/>
  <c r="L901" i="2"/>
  <c r="L902" i="2"/>
  <c r="L903" i="2"/>
  <c r="L904" i="2"/>
  <c r="L905" i="2"/>
  <c r="L906" i="2"/>
  <c r="L907" i="2"/>
  <c r="L908" i="2"/>
  <c r="L909" i="2"/>
  <c r="L910" i="2"/>
  <c r="L911" i="2"/>
  <c r="L912" i="2"/>
  <c r="L913" i="2"/>
  <c r="L914" i="2"/>
  <c r="L915" i="2"/>
  <c r="L916" i="2"/>
  <c r="L917" i="2"/>
  <c r="L918" i="2"/>
  <c r="L919" i="2"/>
  <c r="L920" i="2"/>
  <c r="L921" i="2"/>
  <c r="L922" i="2"/>
  <c r="L923" i="2"/>
  <c r="L924" i="2"/>
  <c r="L925" i="2"/>
  <c r="L926" i="2"/>
  <c r="L927" i="2"/>
  <c r="L928" i="2"/>
  <c r="L929" i="2"/>
  <c r="L930" i="2"/>
  <c r="L931" i="2"/>
  <c r="L932" i="2"/>
  <c r="L933" i="2"/>
  <c r="L934" i="2"/>
  <c r="L935" i="2"/>
  <c r="L936" i="2"/>
  <c r="L937" i="2"/>
  <c r="L938" i="2"/>
  <c r="L939" i="2"/>
  <c r="L940" i="2"/>
  <c r="L941" i="2"/>
  <c r="L942" i="2"/>
  <c r="L943" i="2"/>
  <c r="L944" i="2"/>
  <c r="L945" i="2"/>
  <c r="L946" i="2"/>
  <c r="L947" i="2"/>
  <c r="L948" i="2"/>
  <c r="L949" i="2"/>
  <c r="L950" i="2"/>
  <c r="L951" i="2"/>
  <c r="L952" i="2"/>
  <c r="L953" i="2"/>
  <c r="L954" i="2"/>
  <c r="L955" i="2"/>
  <c r="L956" i="2"/>
  <c r="L957" i="2"/>
  <c r="L958" i="2"/>
  <c r="L959" i="2"/>
  <c r="L960" i="2"/>
  <c r="L961" i="2"/>
  <c r="L962" i="2"/>
  <c r="L963" i="2"/>
  <c r="L964" i="2"/>
  <c r="L965" i="2"/>
  <c r="L966" i="2"/>
  <c r="L967" i="2"/>
  <c r="L968" i="2"/>
  <c r="L969" i="2"/>
  <c r="L970" i="2"/>
  <c r="L971" i="2"/>
  <c r="L972" i="2"/>
  <c r="L973" i="2"/>
  <c r="L974" i="2"/>
  <c r="L975" i="2"/>
  <c r="L976" i="2"/>
  <c r="L977" i="2"/>
  <c r="L978" i="2"/>
  <c r="L979" i="2"/>
  <c r="L980" i="2"/>
  <c r="L981" i="2"/>
  <c r="L982" i="2"/>
  <c r="L983" i="2"/>
  <c r="L984" i="2"/>
  <c r="L985" i="2"/>
  <c r="L986" i="2"/>
  <c r="L987" i="2"/>
  <c r="L988" i="2"/>
  <c r="L989" i="2"/>
  <c r="L990" i="2"/>
  <c r="L991" i="2"/>
  <c r="L992" i="2"/>
  <c r="L993" i="2"/>
  <c r="L994" i="2"/>
  <c r="L995" i="2"/>
  <c r="L996" i="2"/>
  <c r="L997" i="2"/>
  <c r="L998" i="2"/>
  <c r="L999" i="2"/>
  <c r="L1000" i="2"/>
  <c r="L1001" i="2"/>
  <c r="L1002" i="2"/>
  <c r="L1003" i="2"/>
  <c r="L1004" i="2"/>
  <c r="L1005" i="2"/>
  <c r="L1006" i="2"/>
  <c r="L1007" i="2"/>
  <c r="L1008" i="2"/>
  <c r="L1009" i="2"/>
  <c r="L1010" i="2"/>
  <c r="L1011" i="2"/>
  <c r="L1012" i="2"/>
  <c r="L1013" i="2"/>
  <c r="L1014" i="2"/>
  <c r="L1015" i="2"/>
  <c r="L1016" i="2"/>
  <c r="L1017" i="2"/>
  <c r="L1018" i="2"/>
  <c r="L1019" i="2"/>
  <c r="L1020" i="2"/>
  <c r="L1021" i="2"/>
  <c r="L1022" i="2"/>
  <c r="L1023" i="2"/>
  <c r="L1024" i="2"/>
  <c r="L1025" i="2"/>
  <c r="L1026" i="2"/>
  <c r="L1027" i="2"/>
  <c r="L1028" i="2"/>
  <c r="L1029" i="2"/>
  <c r="L1030" i="2"/>
  <c r="L1031" i="2"/>
  <c r="L1032" i="2"/>
  <c r="L1033" i="2"/>
  <c r="L1034" i="2"/>
  <c r="L1035" i="2"/>
  <c r="L1036" i="2"/>
  <c r="L1037" i="2"/>
  <c r="L1038" i="2"/>
  <c r="L1039" i="2"/>
  <c r="L1040" i="2"/>
  <c r="L1041" i="2"/>
  <c r="L1042" i="2"/>
  <c r="L1043" i="2"/>
  <c r="L1044" i="2"/>
  <c r="L1045" i="2"/>
  <c r="L1046" i="2"/>
  <c r="L1047" i="2"/>
  <c r="L1048" i="2"/>
  <c r="L1049" i="2"/>
  <c r="L1050" i="2"/>
  <c r="L1051" i="2"/>
  <c r="L1052" i="2"/>
  <c r="L1053" i="2"/>
  <c r="L1054" i="2"/>
  <c r="L1055" i="2"/>
  <c r="L1056" i="2"/>
  <c r="L1057" i="2"/>
  <c r="L1058" i="2"/>
  <c r="L1059" i="2"/>
  <c r="L1060" i="2"/>
  <c r="L1061" i="2"/>
  <c r="L1062" i="2"/>
  <c r="L1063" i="2"/>
  <c r="L1064" i="2"/>
  <c r="L1065" i="2"/>
  <c r="L1066" i="2"/>
  <c r="L1067" i="2"/>
  <c r="L1068" i="2"/>
  <c r="L1069" i="2"/>
  <c r="L1070" i="2"/>
  <c r="L1071" i="2"/>
  <c r="L1072" i="2"/>
  <c r="L1073" i="2"/>
  <c r="L1074" i="2"/>
  <c r="L1075" i="2"/>
  <c r="L1076" i="2"/>
  <c r="L1077" i="2"/>
  <c r="L1078" i="2"/>
  <c r="L1079" i="2"/>
  <c r="L1080" i="2"/>
  <c r="L1081" i="2"/>
  <c r="L1082" i="2"/>
  <c r="L1083" i="2"/>
  <c r="L1084" i="2"/>
  <c r="L1085" i="2"/>
  <c r="L1086" i="2"/>
  <c r="L1087" i="2"/>
  <c r="L1088" i="2"/>
  <c r="L1089" i="2"/>
  <c r="L1090" i="2"/>
  <c r="L1091" i="2"/>
  <c r="L1092" i="2"/>
  <c r="L1093" i="2"/>
  <c r="L1094" i="2"/>
  <c r="L1095" i="2"/>
  <c r="L1096" i="2"/>
  <c r="L1097" i="2"/>
  <c r="L1098" i="2"/>
  <c r="L1099" i="2"/>
  <c r="L1100" i="2"/>
  <c r="L1101" i="2"/>
  <c r="L1102" i="2"/>
  <c r="L1103" i="2"/>
  <c r="L1104" i="2"/>
  <c r="L1105" i="2"/>
  <c r="L1106" i="2"/>
  <c r="L1107" i="2"/>
  <c r="L1108" i="2"/>
  <c r="L1109" i="2"/>
  <c r="L1110" i="2"/>
  <c r="L1111" i="2"/>
  <c r="L1112" i="2"/>
  <c r="L1113" i="2"/>
  <c r="L1114" i="2"/>
  <c r="L1115" i="2"/>
  <c r="L1116" i="2"/>
  <c r="L1117" i="2"/>
  <c r="L1118" i="2"/>
  <c r="L1119" i="2"/>
  <c r="L1120" i="2"/>
  <c r="L1121" i="2"/>
  <c r="L1122" i="2"/>
  <c r="L1123" i="2"/>
  <c r="L1124" i="2"/>
  <c r="L1125" i="2"/>
  <c r="L1126" i="2"/>
  <c r="L1127" i="2"/>
  <c r="L1128" i="2"/>
  <c r="L1129" i="2"/>
  <c r="L1130" i="2"/>
  <c r="L1131" i="2"/>
  <c r="L1132" i="2"/>
  <c r="L1133" i="2"/>
  <c r="L1134" i="2"/>
  <c r="L1135" i="2"/>
  <c r="L1136" i="2"/>
  <c r="L1137" i="2"/>
  <c r="L1138" i="2"/>
  <c r="L1139" i="2"/>
  <c r="L1140" i="2"/>
  <c r="L1141" i="2"/>
  <c r="L1142" i="2"/>
  <c r="L1143" i="2"/>
  <c r="L1144" i="2"/>
  <c r="L1145" i="2"/>
  <c r="L1146" i="2"/>
  <c r="L1147" i="2"/>
  <c r="L1148" i="2"/>
  <c r="L1149" i="2"/>
  <c r="L1150" i="2"/>
  <c r="L1151" i="2"/>
  <c r="L1152" i="2"/>
  <c r="L1153" i="2"/>
  <c r="L1154" i="2"/>
  <c r="L1155" i="2"/>
  <c r="L1156" i="2"/>
  <c r="L1157" i="2"/>
  <c r="L1158" i="2"/>
  <c r="L1159" i="2"/>
  <c r="L1160" i="2"/>
  <c r="L1161" i="2"/>
  <c r="L1162" i="2"/>
  <c r="L1163" i="2"/>
  <c r="L1164" i="2"/>
  <c r="L1165" i="2"/>
  <c r="L1166" i="2"/>
  <c r="L1167" i="2"/>
  <c r="L1168" i="2"/>
  <c r="L1169" i="2"/>
  <c r="L1170" i="2"/>
  <c r="L1171" i="2"/>
  <c r="L1172" i="2"/>
  <c r="L1173" i="2"/>
  <c r="L1174" i="2"/>
  <c r="L1175" i="2"/>
  <c r="L1176" i="2"/>
  <c r="L1177" i="2"/>
  <c r="L1178" i="2"/>
  <c r="L1179" i="2"/>
  <c r="L1180" i="2"/>
  <c r="L1181" i="2"/>
  <c r="L1182" i="2"/>
  <c r="L1183" i="2"/>
  <c r="L1184" i="2"/>
  <c r="L1185" i="2"/>
  <c r="L1186" i="2"/>
  <c r="L1187" i="2"/>
  <c r="L1188" i="2"/>
  <c r="L1189" i="2"/>
  <c r="L1190" i="2"/>
  <c r="L1191" i="2"/>
  <c r="L1192" i="2"/>
  <c r="L1193" i="2"/>
  <c r="L1194" i="2"/>
  <c r="L1195" i="2"/>
  <c r="L1196" i="2"/>
  <c r="L1197" i="2"/>
  <c r="L1198" i="2"/>
  <c r="L1199" i="2"/>
  <c r="L1200" i="2"/>
  <c r="L1201" i="2"/>
  <c r="L1202" i="2"/>
  <c r="L1203" i="2"/>
  <c r="L1204" i="2"/>
  <c r="L1205" i="2"/>
  <c r="L1206" i="2"/>
  <c r="L1207" i="2"/>
  <c r="L1208" i="2"/>
  <c r="L1209" i="2"/>
  <c r="L1210" i="2"/>
  <c r="L1211" i="2"/>
  <c r="L1212" i="2"/>
  <c r="L1213" i="2"/>
  <c r="L1214" i="2"/>
  <c r="L1215" i="2"/>
  <c r="L1216" i="2"/>
  <c r="L1217" i="2"/>
  <c r="L1218" i="2"/>
  <c r="L1219" i="2"/>
  <c r="L1220" i="2"/>
  <c r="L1221" i="2"/>
  <c r="L1222" i="2"/>
  <c r="L1223" i="2"/>
  <c r="L1224" i="2"/>
  <c r="L1225" i="2"/>
  <c r="L1226" i="2"/>
  <c r="L1227" i="2"/>
  <c r="L1228" i="2"/>
  <c r="L1229" i="2"/>
  <c r="L1230" i="2"/>
  <c r="L1231" i="2"/>
  <c r="L1232" i="2"/>
  <c r="L1233" i="2"/>
  <c r="L1234" i="2"/>
  <c r="L1235" i="2"/>
  <c r="L1236" i="2"/>
  <c r="L1237" i="2"/>
  <c r="L1238" i="2"/>
  <c r="L1239" i="2"/>
  <c r="L1240" i="2"/>
  <c r="L1241" i="2"/>
  <c r="L1242" i="2"/>
  <c r="L1243" i="2"/>
  <c r="L1244" i="2"/>
  <c r="L1245" i="2"/>
  <c r="L1246" i="2"/>
  <c r="L1247" i="2"/>
  <c r="L1248" i="2"/>
  <c r="L1249" i="2"/>
  <c r="L1250" i="2"/>
  <c r="L1251" i="2"/>
  <c r="L1252" i="2"/>
  <c r="L1253" i="2"/>
  <c r="L1254" i="2"/>
  <c r="L1255" i="2"/>
  <c r="L1256" i="2"/>
  <c r="L1257" i="2"/>
  <c r="L1258" i="2"/>
  <c r="L1259" i="2"/>
  <c r="L1260" i="2"/>
  <c r="L1261" i="2"/>
  <c r="L1262" i="2"/>
  <c r="L1263" i="2"/>
  <c r="L1264" i="2"/>
  <c r="L1265" i="2"/>
  <c r="L1266" i="2"/>
  <c r="L1267" i="2"/>
  <c r="L1268" i="2"/>
  <c r="L1269" i="2"/>
  <c r="L1270" i="2"/>
  <c r="L1271" i="2"/>
  <c r="L1272" i="2"/>
  <c r="L1273" i="2"/>
  <c r="L1274" i="2"/>
  <c r="L1275" i="2"/>
  <c r="L1276" i="2"/>
  <c r="L1277" i="2"/>
  <c r="L1278" i="2"/>
  <c r="L1279" i="2"/>
  <c r="L1280" i="2"/>
  <c r="L1281" i="2"/>
  <c r="L1282" i="2"/>
  <c r="L1283" i="2"/>
  <c r="L1284" i="2"/>
  <c r="L1285" i="2"/>
  <c r="L1286" i="2"/>
  <c r="L1287" i="2"/>
  <c r="L1288" i="2"/>
  <c r="L1289" i="2"/>
  <c r="L1290" i="2"/>
  <c r="L1291" i="2"/>
  <c r="L1292" i="2"/>
  <c r="L1293" i="2"/>
  <c r="L1294" i="2"/>
  <c r="L1295" i="2"/>
  <c r="L1296" i="2"/>
  <c r="L1297" i="2"/>
  <c r="L1298" i="2"/>
  <c r="L1299" i="2"/>
  <c r="L1300" i="2"/>
  <c r="L1301" i="2"/>
  <c r="L1302" i="2"/>
  <c r="L1303" i="2"/>
  <c r="L1304" i="2"/>
  <c r="L1305" i="2"/>
  <c r="L1306" i="2"/>
  <c r="L1307" i="2"/>
  <c r="L1308" i="2"/>
  <c r="L1309" i="2"/>
  <c r="L1310" i="2"/>
  <c r="L1311" i="2"/>
  <c r="L1312" i="2"/>
  <c r="L1313" i="2"/>
  <c r="L1314" i="2"/>
  <c r="L1315" i="2"/>
  <c r="L1316" i="2"/>
  <c r="L1317" i="2"/>
  <c r="L1318" i="2"/>
  <c r="L1319" i="2"/>
  <c r="L1320" i="2"/>
  <c r="L1321" i="2"/>
  <c r="L1322" i="2"/>
  <c r="L1323" i="2"/>
  <c r="L1324" i="2"/>
  <c r="L1325" i="2"/>
  <c r="L1326" i="2"/>
  <c r="L1327" i="2"/>
  <c r="L1328" i="2"/>
  <c r="L1329" i="2"/>
  <c r="L1330" i="2"/>
  <c r="L1331" i="2"/>
  <c r="L1332" i="2"/>
  <c r="L1333" i="2"/>
  <c r="L1334" i="2"/>
  <c r="L1335" i="2"/>
  <c r="L1336" i="2"/>
  <c r="L1337" i="2"/>
  <c r="L1338" i="2"/>
  <c r="L1339" i="2"/>
  <c r="L1340" i="2"/>
  <c r="L1341" i="2"/>
  <c r="L1342" i="2"/>
  <c r="L1343" i="2"/>
  <c r="L1344" i="2"/>
  <c r="L1345" i="2"/>
  <c r="L1346" i="2"/>
  <c r="L1347" i="2"/>
  <c r="L1348" i="2"/>
  <c r="L1349" i="2"/>
  <c r="L1350" i="2"/>
  <c r="L1351" i="2"/>
  <c r="L1352" i="2"/>
  <c r="L1353" i="2"/>
  <c r="L1354" i="2"/>
  <c r="L1355" i="2"/>
  <c r="L1356" i="2"/>
  <c r="L1357" i="2"/>
  <c r="L1358" i="2"/>
  <c r="L1359" i="2"/>
  <c r="L1360" i="2"/>
  <c r="L1361" i="2"/>
  <c r="L1362" i="2"/>
  <c r="L1363" i="2"/>
  <c r="L1364" i="2"/>
  <c r="L1365" i="2"/>
  <c r="L1366" i="2"/>
  <c r="L1367" i="2"/>
  <c r="L1368" i="2"/>
  <c r="L1369" i="2"/>
  <c r="L1370" i="2"/>
  <c r="L1371" i="2"/>
  <c r="L1372" i="2"/>
  <c r="L1373" i="2"/>
  <c r="L1374" i="2"/>
  <c r="L1375" i="2"/>
  <c r="L1376" i="2"/>
  <c r="L1377" i="2"/>
  <c r="L1378" i="2"/>
  <c r="L1379" i="2"/>
  <c r="L1380" i="2"/>
  <c r="L1381" i="2"/>
  <c r="L1382" i="2"/>
  <c r="L1383" i="2"/>
  <c r="L1384" i="2"/>
  <c r="L1385" i="2"/>
  <c r="L1386" i="2"/>
  <c r="L1387" i="2"/>
  <c r="L1388" i="2"/>
  <c r="L1389" i="2"/>
  <c r="L1390" i="2"/>
  <c r="L1391" i="2"/>
  <c r="L1392" i="2"/>
  <c r="L1393" i="2"/>
  <c r="L1394" i="2"/>
  <c r="L1395" i="2"/>
  <c r="L1396" i="2"/>
  <c r="L1397" i="2"/>
  <c r="L1398" i="2"/>
  <c r="L1399" i="2"/>
  <c r="L1400" i="2"/>
  <c r="L1401" i="2"/>
  <c r="L1402" i="2"/>
  <c r="L1403" i="2"/>
  <c r="L1404" i="2"/>
  <c r="L1405" i="2"/>
  <c r="L1406" i="2"/>
  <c r="L1407" i="2"/>
  <c r="L1408" i="2"/>
  <c r="L1409" i="2"/>
  <c r="L1410" i="2"/>
  <c r="L1411" i="2"/>
  <c r="L1412" i="2"/>
  <c r="L1413" i="2"/>
  <c r="L1414" i="2"/>
  <c r="L1415" i="2"/>
  <c r="L1416" i="2"/>
  <c r="L1417" i="2"/>
  <c r="L1418" i="2"/>
  <c r="L1419" i="2"/>
  <c r="L1420" i="2"/>
  <c r="L1421" i="2"/>
  <c r="L1422" i="2"/>
  <c r="L1423" i="2"/>
  <c r="L1424" i="2"/>
  <c r="L1425" i="2"/>
  <c r="L1426" i="2"/>
  <c r="L1427" i="2"/>
  <c r="L1428" i="2"/>
  <c r="L1429" i="2"/>
  <c r="L1430" i="2"/>
  <c r="L1431" i="2"/>
  <c r="L1432" i="2"/>
  <c r="L1433" i="2"/>
  <c r="L1434" i="2"/>
  <c r="L1435" i="2"/>
  <c r="L1436" i="2"/>
  <c r="L1437" i="2"/>
  <c r="L1438" i="2"/>
  <c r="L1439" i="2"/>
  <c r="L1440" i="2"/>
  <c r="L1441" i="2"/>
  <c r="L1442" i="2"/>
  <c r="L1443" i="2"/>
  <c r="L1444" i="2"/>
  <c r="L1445" i="2"/>
  <c r="L1446" i="2"/>
  <c r="L1447" i="2"/>
  <c r="L1448" i="2"/>
  <c r="L1449" i="2"/>
  <c r="L1450" i="2"/>
  <c r="L1451" i="2"/>
  <c r="L1452" i="2"/>
  <c r="L1453" i="2"/>
  <c r="L1454" i="2"/>
  <c r="L1455" i="2"/>
  <c r="L1456" i="2"/>
  <c r="L1457" i="2"/>
  <c r="L1458" i="2"/>
  <c r="L1459" i="2"/>
  <c r="L1460" i="2"/>
  <c r="L1461" i="2"/>
  <c r="L1462" i="2"/>
  <c r="L1463" i="2"/>
  <c r="L1464" i="2"/>
  <c r="L1465" i="2"/>
  <c r="L1466" i="2"/>
  <c r="L1467" i="2"/>
  <c r="L1468" i="2"/>
  <c r="L1469" i="2"/>
  <c r="L1470" i="2"/>
  <c r="L1471" i="2"/>
  <c r="L1472" i="2"/>
  <c r="L1473" i="2"/>
  <c r="L1474" i="2"/>
  <c r="L1475" i="2"/>
  <c r="L1476" i="2"/>
  <c r="L1477" i="2"/>
  <c r="L1478" i="2"/>
  <c r="L1479" i="2"/>
  <c r="L1480" i="2"/>
  <c r="L1481" i="2"/>
  <c r="L1482" i="2"/>
  <c r="L1483" i="2"/>
  <c r="L1484" i="2"/>
  <c r="L1485" i="2"/>
  <c r="L1486" i="2"/>
  <c r="L1487" i="2"/>
  <c r="L1488" i="2"/>
  <c r="L1489" i="2"/>
  <c r="L1490" i="2"/>
  <c r="L1491" i="2"/>
  <c r="L1492" i="2"/>
  <c r="L1493" i="2"/>
  <c r="L1494" i="2"/>
  <c r="L1495" i="2"/>
  <c r="L1496" i="2"/>
  <c r="L1497" i="2"/>
  <c r="L1498" i="2"/>
  <c r="L1499" i="2"/>
  <c r="L1500" i="2"/>
  <c r="L1501" i="2"/>
  <c r="L1502" i="2"/>
  <c r="L1503" i="2"/>
  <c r="L1504" i="2"/>
  <c r="L1505" i="2"/>
  <c r="L1506" i="2"/>
  <c r="L1507" i="2"/>
  <c r="L1508" i="2"/>
  <c r="L1509" i="2"/>
  <c r="L1510" i="2"/>
  <c r="L1511" i="2"/>
  <c r="L1512" i="2"/>
  <c r="L1513" i="2"/>
  <c r="L1514" i="2"/>
  <c r="L1515" i="2"/>
  <c r="L1516" i="2"/>
  <c r="L1517" i="2"/>
  <c r="L1518" i="2"/>
  <c r="L1519" i="2"/>
  <c r="L1520" i="2"/>
  <c r="L1521" i="2"/>
  <c r="L1522" i="2"/>
  <c r="L1523" i="2"/>
  <c r="L1524" i="2"/>
  <c r="L1525" i="2"/>
  <c r="L1526" i="2"/>
  <c r="L1527" i="2"/>
  <c r="L1528" i="2"/>
  <c r="L1529" i="2"/>
  <c r="L1530" i="2"/>
  <c r="L1531" i="2"/>
  <c r="L1532" i="2"/>
  <c r="L1533" i="2"/>
  <c r="L1534" i="2"/>
  <c r="L1535" i="2"/>
  <c r="L1536" i="2"/>
  <c r="L1537" i="2"/>
  <c r="L1538" i="2"/>
  <c r="L1539" i="2"/>
  <c r="L1540" i="2"/>
  <c r="L1541" i="2"/>
  <c r="L1542" i="2"/>
  <c r="L1543" i="2"/>
  <c r="L1544" i="2"/>
  <c r="L1545" i="2"/>
  <c r="L1546" i="2"/>
  <c r="L1547" i="2"/>
  <c r="L1548" i="2"/>
  <c r="L1549" i="2"/>
  <c r="L1550" i="2"/>
  <c r="L1551" i="2"/>
  <c r="L1552" i="2"/>
  <c r="L1553" i="2"/>
  <c r="L1554" i="2"/>
  <c r="L1555" i="2"/>
  <c r="L1556" i="2"/>
  <c r="L1557" i="2"/>
  <c r="L1558" i="2"/>
  <c r="L1559" i="2"/>
  <c r="L1560" i="2"/>
  <c r="L1561" i="2"/>
  <c r="L1562" i="2"/>
  <c r="L1563" i="2"/>
  <c r="L1564" i="2"/>
  <c r="L1565" i="2"/>
  <c r="L1566" i="2"/>
  <c r="L1567" i="2"/>
  <c r="L1568" i="2"/>
  <c r="L1569" i="2"/>
  <c r="L1570" i="2"/>
  <c r="L1571" i="2"/>
  <c r="L1572" i="2"/>
  <c r="L1573" i="2"/>
  <c r="L1574" i="2"/>
  <c r="L1575" i="2"/>
  <c r="L1576" i="2"/>
  <c r="L1577" i="2"/>
  <c r="L1578" i="2"/>
  <c r="L1579" i="2"/>
  <c r="L1580" i="2"/>
  <c r="L1581" i="2"/>
  <c r="L1582" i="2"/>
  <c r="L1583" i="2"/>
  <c r="L1584" i="2"/>
  <c r="L1585" i="2"/>
  <c r="L1586" i="2"/>
  <c r="L1587" i="2"/>
  <c r="L1588" i="2"/>
  <c r="L1589" i="2"/>
  <c r="L1590" i="2"/>
  <c r="L1591" i="2"/>
  <c r="L1592" i="2"/>
  <c r="L1593" i="2"/>
  <c r="L1594" i="2"/>
  <c r="L1595" i="2"/>
  <c r="L1596" i="2"/>
  <c r="L1597" i="2"/>
  <c r="L1598" i="2"/>
  <c r="L1599" i="2"/>
  <c r="L1600" i="2"/>
  <c r="L1601" i="2"/>
  <c r="L1602" i="2"/>
  <c r="L1603" i="2"/>
  <c r="L1604" i="2"/>
  <c r="L1605" i="2"/>
  <c r="L1606" i="2"/>
  <c r="L1607" i="2"/>
  <c r="L1608" i="2"/>
  <c r="L1609" i="2"/>
  <c r="L1610" i="2"/>
  <c r="L1611" i="2"/>
  <c r="L1612" i="2"/>
  <c r="L1613" i="2"/>
  <c r="L1614" i="2"/>
  <c r="L1615" i="2"/>
  <c r="L1616" i="2"/>
  <c r="L1617" i="2"/>
  <c r="L1618" i="2"/>
  <c r="L1619" i="2"/>
  <c r="L1620" i="2"/>
  <c r="L1621" i="2"/>
  <c r="L1622" i="2"/>
  <c r="L1623" i="2"/>
  <c r="L1624" i="2"/>
  <c r="L1625" i="2"/>
  <c r="L1626" i="2"/>
  <c r="L1627" i="2"/>
  <c r="L1628" i="2"/>
  <c r="L1629" i="2"/>
  <c r="L1630" i="2"/>
  <c r="L1631" i="2"/>
  <c r="L1632" i="2"/>
  <c r="L1633" i="2"/>
  <c r="L1634" i="2"/>
  <c r="L1635" i="2"/>
  <c r="L1636" i="2"/>
  <c r="L1637" i="2"/>
  <c r="L1638" i="2"/>
  <c r="L1639" i="2"/>
  <c r="L1640" i="2"/>
  <c r="L1641" i="2"/>
  <c r="L1642" i="2"/>
  <c r="L1643" i="2"/>
  <c r="L1644" i="2"/>
  <c r="L1645" i="2"/>
  <c r="L1646" i="2"/>
  <c r="L1647" i="2"/>
  <c r="L1648" i="2"/>
  <c r="L1649" i="2"/>
  <c r="L1650" i="2"/>
  <c r="L1651" i="2"/>
  <c r="L1652" i="2"/>
  <c r="L1653" i="2"/>
  <c r="L1654" i="2"/>
  <c r="L1655" i="2"/>
  <c r="L1656" i="2"/>
  <c r="L1657" i="2"/>
  <c r="L1658" i="2"/>
  <c r="L1659" i="2"/>
  <c r="L1660" i="2"/>
  <c r="L1661" i="2"/>
  <c r="L1662" i="2"/>
  <c r="L1663" i="2"/>
  <c r="L1664" i="2"/>
  <c r="L1665" i="2"/>
  <c r="L1666" i="2"/>
  <c r="L1667" i="2"/>
  <c r="L1668" i="2"/>
  <c r="L1669" i="2"/>
  <c r="L1670" i="2"/>
  <c r="L1671" i="2"/>
  <c r="L1672" i="2"/>
  <c r="L1673" i="2"/>
  <c r="L1674" i="2"/>
  <c r="L1675" i="2"/>
  <c r="L1676" i="2"/>
  <c r="L1677" i="2"/>
  <c r="L1678" i="2"/>
  <c r="L1679" i="2"/>
  <c r="L1680" i="2"/>
  <c r="L1681" i="2"/>
  <c r="L1682" i="2"/>
  <c r="L1683" i="2"/>
  <c r="L1684" i="2"/>
  <c r="L1685" i="2"/>
  <c r="L1686" i="2"/>
  <c r="L1687" i="2"/>
  <c r="L1688" i="2"/>
  <c r="L1689" i="2"/>
  <c r="L1690" i="2"/>
  <c r="L1691" i="2"/>
  <c r="L1692" i="2"/>
  <c r="L1693" i="2"/>
  <c r="L1694" i="2"/>
  <c r="L1695" i="2"/>
  <c r="L1696" i="2"/>
  <c r="L1697" i="2"/>
  <c r="L1698" i="2"/>
  <c r="L1699" i="2"/>
  <c r="L1700" i="2"/>
  <c r="L1701" i="2"/>
  <c r="L1702" i="2"/>
  <c r="L1703" i="2"/>
  <c r="L1704" i="2"/>
  <c r="L1705" i="2"/>
  <c r="L1706" i="2"/>
  <c r="L1707" i="2"/>
  <c r="L1708" i="2"/>
  <c r="L1709" i="2"/>
  <c r="L1710" i="2"/>
  <c r="L1711" i="2"/>
  <c r="L1712" i="2"/>
  <c r="L1713" i="2"/>
  <c r="L1714" i="2"/>
  <c r="L1715" i="2"/>
  <c r="L1716" i="2"/>
  <c r="L1717" i="2"/>
  <c r="L1718" i="2"/>
  <c r="L1719" i="2"/>
  <c r="L1720" i="2"/>
  <c r="L1721" i="2"/>
  <c r="L1722" i="2"/>
  <c r="L1723" i="2"/>
  <c r="L1724" i="2"/>
  <c r="L1725" i="2"/>
  <c r="L1726" i="2"/>
  <c r="L1727" i="2"/>
  <c r="L1728" i="2"/>
  <c r="L1729" i="2"/>
  <c r="L1730" i="2"/>
  <c r="L1731" i="2"/>
  <c r="L1732" i="2"/>
  <c r="L1733" i="2"/>
  <c r="L1734" i="2"/>
  <c r="L1735" i="2"/>
  <c r="L1736" i="2"/>
  <c r="L1737" i="2"/>
  <c r="L1738" i="2"/>
  <c r="L1739" i="2"/>
  <c r="L1740" i="2"/>
  <c r="L1741" i="2"/>
  <c r="L1742" i="2"/>
  <c r="L1743" i="2"/>
  <c r="L1744" i="2"/>
  <c r="L1745" i="2"/>
  <c r="L1746" i="2"/>
  <c r="L1747" i="2"/>
  <c r="L1748" i="2"/>
  <c r="L1749" i="2"/>
  <c r="L1750" i="2"/>
  <c r="L1751" i="2"/>
  <c r="L1752" i="2"/>
  <c r="L1753" i="2"/>
  <c r="L1754" i="2"/>
  <c r="L1755" i="2"/>
  <c r="L1756" i="2"/>
  <c r="L1757" i="2"/>
  <c r="L1758" i="2"/>
  <c r="L1759" i="2"/>
  <c r="L1760" i="2"/>
  <c r="L1761" i="2"/>
  <c r="L1762" i="2"/>
  <c r="L1763" i="2"/>
  <c r="L1764" i="2"/>
  <c r="L1765" i="2"/>
  <c r="L1766" i="2"/>
  <c r="L1767" i="2"/>
  <c r="L1768" i="2"/>
  <c r="L1769" i="2"/>
  <c r="L1770" i="2"/>
  <c r="L1771" i="2"/>
  <c r="L1772" i="2"/>
  <c r="L1773" i="2"/>
  <c r="L1774" i="2"/>
  <c r="L1775" i="2"/>
  <c r="L1776" i="2"/>
  <c r="L1777" i="2"/>
  <c r="L1778" i="2"/>
  <c r="L1779" i="2"/>
  <c r="L1780" i="2"/>
  <c r="L1781" i="2"/>
  <c r="L1782" i="2"/>
  <c r="L1783" i="2"/>
  <c r="L1784" i="2"/>
  <c r="L1785" i="2"/>
  <c r="L1786" i="2"/>
  <c r="L1787" i="2"/>
  <c r="L1788" i="2"/>
  <c r="L1789" i="2"/>
  <c r="L1790" i="2"/>
  <c r="L1791" i="2"/>
  <c r="L1792" i="2"/>
  <c r="L1793" i="2"/>
  <c r="L1794" i="2"/>
  <c r="L1795" i="2"/>
  <c r="L1796" i="2"/>
  <c r="L1797" i="2"/>
  <c r="L1798" i="2"/>
  <c r="L1799" i="2"/>
  <c r="L1800" i="2"/>
  <c r="L1801" i="2"/>
  <c r="L1802" i="2"/>
  <c r="L1803" i="2"/>
  <c r="L4" i="2"/>
  <c r="L5" i="2"/>
  <c r="L6" i="2"/>
  <c r="L3" i="2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2" i="1"/>
  <c r="F13" i="1"/>
  <c r="F14" i="1"/>
  <c r="F15" i="1"/>
  <c r="F16" i="1"/>
  <c r="F17" i="1"/>
  <c r="F18" i="1"/>
  <c r="F19" i="1"/>
  <c r="F4" i="1"/>
  <c r="F5" i="1"/>
  <c r="F6" i="1"/>
  <c r="F7" i="1"/>
  <c r="F8" i="1"/>
  <c r="F9" i="1"/>
  <c r="F10" i="1"/>
  <c r="F11" i="1"/>
  <c r="G1803" i="1"/>
  <c r="E1803" i="2"/>
  <c r="E1802" i="2"/>
  <c r="E1801" i="2"/>
  <c r="E1800" i="2"/>
  <c r="E1799" i="2"/>
  <c r="E1798" i="2"/>
  <c r="E1797" i="2"/>
  <c r="E1796" i="2"/>
  <c r="E1795" i="2"/>
  <c r="E1794" i="2"/>
  <c r="E1793" i="2"/>
  <c r="E1792" i="2"/>
  <c r="E1791" i="2"/>
  <c r="E1790" i="2"/>
  <c r="E1789" i="2"/>
  <c r="E1788" i="2"/>
  <c r="E1787" i="2"/>
  <c r="E1786" i="2"/>
  <c r="E1785" i="2"/>
  <c r="E1784" i="2"/>
  <c r="E1783" i="2"/>
  <c r="E1782" i="2"/>
  <c r="E1781" i="2"/>
  <c r="E1780" i="2"/>
  <c r="E1779" i="2"/>
  <c r="E1778" i="2"/>
  <c r="E1777" i="2"/>
  <c r="E1776" i="2"/>
  <c r="E1775" i="2"/>
  <c r="E1774" i="2"/>
  <c r="E1773" i="2"/>
  <c r="E1772" i="2"/>
  <c r="E1771" i="2"/>
  <c r="E1770" i="2"/>
  <c r="E1769" i="2"/>
  <c r="E1768" i="2"/>
  <c r="E1767" i="2"/>
  <c r="E1766" i="2"/>
  <c r="E1765" i="2"/>
  <c r="E1764" i="2"/>
  <c r="E1763" i="2"/>
  <c r="E1762" i="2"/>
  <c r="E1761" i="2"/>
  <c r="E1760" i="2"/>
  <c r="E1759" i="2"/>
  <c r="E1758" i="2"/>
  <c r="E1757" i="2"/>
  <c r="E1756" i="2"/>
  <c r="E1755" i="2"/>
  <c r="E1754" i="2"/>
  <c r="E1753" i="2"/>
  <c r="E1752" i="2"/>
  <c r="E1751" i="2"/>
  <c r="E1750" i="2"/>
  <c r="E1749" i="2"/>
  <c r="E1748" i="2"/>
  <c r="E1747" i="2"/>
  <c r="E1746" i="2"/>
  <c r="E1745" i="2"/>
  <c r="E1744" i="2"/>
  <c r="E1743" i="2"/>
  <c r="E1742" i="2"/>
  <c r="E1741" i="2"/>
  <c r="E1740" i="2"/>
  <c r="E1739" i="2"/>
  <c r="E1738" i="2"/>
  <c r="E1737" i="2"/>
  <c r="E1736" i="2"/>
  <c r="E1735" i="2"/>
  <c r="E1734" i="2"/>
  <c r="E1733" i="2"/>
  <c r="E1732" i="2"/>
  <c r="E1731" i="2"/>
  <c r="E1730" i="2"/>
  <c r="E1729" i="2"/>
  <c r="E1728" i="2"/>
  <c r="E1727" i="2"/>
  <c r="E1726" i="2"/>
  <c r="E1725" i="2"/>
  <c r="E1724" i="2"/>
  <c r="E1723" i="2"/>
  <c r="E1722" i="2"/>
  <c r="E1721" i="2"/>
  <c r="E1720" i="2"/>
  <c r="E1719" i="2"/>
  <c r="E1718" i="2"/>
  <c r="E1717" i="2"/>
  <c r="E1716" i="2"/>
  <c r="E1715" i="2"/>
  <c r="E1714" i="2"/>
  <c r="E1713" i="2"/>
  <c r="E1712" i="2"/>
  <c r="E1711" i="2"/>
  <c r="E1710" i="2"/>
  <c r="E1709" i="2"/>
  <c r="E1708" i="2"/>
  <c r="E1707" i="2"/>
  <c r="E1706" i="2"/>
  <c r="E1705" i="2"/>
  <c r="E1704" i="2"/>
  <c r="E1703" i="2"/>
  <c r="E1702" i="2"/>
  <c r="E1701" i="2"/>
  <c r="E1700" i="2"/>
  <c r="E1699" i="2"/>
  <c r="E1698" i="2"/>
  <c r="E1697" i="2"/>
  <c r="E1696" i="2"/>
  <c r="E1695" i="2"/>
  <c r="E1694" i="2"/>
  <c r="E1693" i="2"/>
  <c r="E1692" i="2"/>
  <c r="E1691" i="2"/>
  <c r="E1690" i="2"/>
  <c r="E1689" i="2"/>
  <c r="E1688" i="2"/>
  <c r="E1687" i="2"/>
  <c r="E1686" i="2"/>
  <c r="E1685" i="2"/>
  <c r="E1684" i="2"/>
  <c r="E1683" i="2"/>
  <c r="E1682" i="2"/>
  <c r="E1681" i="2"/>
  <c r="E1680" i="2"/>
  <c r="E1679" i="2"/>
  <c r="E1678" i="2"/>
  <c r="E1677" i="2"/>
  <c r="E1676" i="2"/>
  <c r="E1675" i="2"/>
  <c r="E1674" i="2"/>
  <c r="E1673" i="2"/>
  <c r="E1672" i="2"/>
  <c r="E1671" i="2"/>
  <c r="E1670" i="2"/>
  <c r="E1669" i="2"/>
  <c r="E1668" i="2"/>
  <c r="E1667" i="2"/>
  <c r="E1666" i="2"/>
  <c r="E1665" i="2"/>
  <c r="E1664" i="2"/>
  <c r="E1663" i="2"/>
  <c r="E1662" i="2"/>
  <c r="E1661" i="2"/>
  <c r="E1660" i="2"/>
  <c r="E1659" i="2"/>
  <c r="E1658" i="2"/>
  <c r="E1657" i="2"/>
  <c r="E1656" i="2"/>
  <c r="E1655" i="2"/>
  <c r="E1654" i="2"/>
  <c r="E1653" i="2"/>
  <c r="E1652" i="2"/>
  <c r="E1651" i="2"/>
  <c r="E1650" i="2"/>
  <c r="E1649" i="2"/>
  <c r="E1648" i="2"/>
  <c r="E1647" i="2"/>
  <c r="E1646" i="2"/>
  <c r="E1645" i="2"/>
  <c r="E1644" i="2"/>
  <c r="E1643" i="2"/>
  <c r="E1642" i="2"/>
  <c r="E1641" i="2"/>
  <c r="E1640" i="2"/>
  <c r="E1639" i="2"/>
  <c r="E1638" i="2"/>
  <c r="E1637" i="2"/>
  <c r="E1636" i="2"/>
  <c r="E1635" i="2"/>
  <c r="E1634" i="2"/>
  <c r="E1633" i="2"/>
  <c r="E1632" i="2"/>
  <c r="E1631" i="2"/>
  <c r="E1630" i="2"/>
  <c r="E1629" i="2"/>
  <c r="E1628" i="2"/>
  <c r="E1627" i="2"/>
  <c r="E1626" i="2"/>
  <c r="E1625" i="2"/>
  <c r="E1624" i="2"/>
  <c r="E1623" i="2"/>
  <c r="E1622" i="2"/>
  <c r="E1621" i="2"/>
  <c r="E1620" i="2"/>
  <c r="E1619" i="2"/>
  <c r="E1618" i="2"/>
  <c r="E1617" i="2"/>
  <c r="E1616" i="2"/>
  <c r="E1615" i="2"/>
  <c r="E1614" i="2"/>
  <c r="E1613" i="2"/>
  <c r="E1612" i="2"/>
  <c r="E1611" i="2"/>
  <c r="E1610" i="2"/>
  <c r="E1609" i="2"/>
  <c r="E1608" i="2"/>
  <c r="E1607" i="2"/>
  <c r="E1606" i="2"/>
  <c r="E1605" i="2"/>
  <c r="E1604" i="2"/>
  <c r="E1603" i="2"/>
  <c r="E1602" i="2"/>
  <c r="E1601" i="2"/>
  <c r="E1600" i="2"/>
  <c r="E1599" i="2"/>
  <c r="E1598" i="2"/>
  <c r="E1597" i="2"/>
  <c r="E1596" i="2"/>
  <c r="E1595" i="2"/>
  <c r="E1594" i="2"/>
  <c r="E1593" i="2"/>
  <c r="E1592" i="2"/>
  <c r="E1591" i="2"/>
  <c r="E1590" i="2"/>
  <c r="E1589" i="2"/>
  <c r="E1588" i="2"/>
  <c r="E1587" i="2"/>
  <c r="E1586" i="2"/>
  <c r="E1585" i="2"/>
  <c r="E1584" i="2"/>
  <c r="E1583" i="2"/>
  <c r="E1582" i="2"/>
  <c r="E1581" i="2"/>
  <c r="E1580" i="2"/>
  <c r="E1579" i="2"/>
  <c r="E1578" i="2"/>
  <c r="E1577" i="2"/>
  <c r="E1576" i="2"/>
  <c r="E1575" i="2"/>
  <c r="E1574" i="2"/>
  <c r="E1573" i="2"/>
  <c r="E1572" i="2"/>
  <c r="E1571" i="2"/>
  <c r="E1570" i="2"/>
  <c r="E1569" i="2"/>
  <c r="E1568" i="2"/>
  <c r="E1567" i="2"/>
  <c r="E1566" i="2"/>
  <c r="E1565" i="2"/>
  <c r="E1564" i="2"/>
  <c r="E1563" i="2"/>
  <c r="E1562" i="2"/>
  <c r="E1561" i="2"/>
  <c r="E1560" i="2"/>
  <c r="E1559" i="2"/>
  <c r="E1558" i="2"/>
  <c r="E1557" i="2"/>
  <c r="E1556" i="2"/>
  <c r="E1555" i="2"/>
  <c r="E1554" i="2"/>
  <c r="E1553" i="2"/>
  <c r="E1552" i="2"/>
  <c r="E1551" i="2"/>
  <c r="E1550" i="2"/>
  <c r="E1549" i="2"/>
  <c r="E1548" i="2"/>
  <c r="E1547" i="2"/>
  <c r="E1546" i="2"/>
  <c r="E1545" i="2"/>
  <c r="E1544" i="2"/>
  <c r="E1543" i="2"/>
  <c r="E1542" i="2"/>
  <c r="E1541" i="2"/>
  <c r="E1540" i="2"/>
  <c r="E1539" i="2"/>
  <c r="E1538" i="2"/>
  <c r="E1537" i="2"/>
  <c r="E1536" i="2"/>
  <c r="E1535" i="2"/>
  <c r="E1534" i="2"/>
  <c r="E1533" i="2"/>
  <c r="E1532" i="2"/>
  <c r="E1531" i="2"/>
  <c r="E1530" i="2"/>
  <c r="E1529" i="2"/>
  <c r="E1528" i="2"/>
  <c r="E1527" i="2"/>
  <c r="E1526" i="2"/>
  <c r="E1525" i="2"/>
  <c r="E1524" i="2"/>
  <c r="E1523" i="2"/>
  <c r="E1522" i="2"/>
  <c r="E1521" i="2"/>
  <c r="E1520" i="2"/>
  <c r="E1519" i="2"/>
  <c r="E1518" i="2"/>
  <c r="E1517" i="2"/>
  <c r="E1516" i="2"/>
  <c r="E1515" i="2"/>
  <c r="E1514" i="2"/>
  <c r="E1513" i="2"/>
  <c r="E1512" i="2"/>
  <c r="E1511" i="2"/>
  <c r="E1510" i="2"/>
  <c r="E1509" i="2"/>
  <c r="E1508" i="2"/>
  <c r="E1507" i="2"/>
  <c r="E1506" i="2"/>
  <c r="E1505" i="2"/>
  <c r="E1504" i="2"/>
  <c r="E1503" i="2"/>
  <c r="E1502" i="2"/>
  <c r="E1501" i="2"/>
  <c r="E1500" i="2"/>
  <c r="E1499" i="2"/>
  <c r="E1498" i="2"/>
  <c r="E1497" i="2"/>
  <c r="E1496" i="2"/>
  <c r="E1495" i="2"/>
  <c r="E1494" i="2"/>
  <c r="E1493" i="2"/>
  <c r="E1492" i="2"/>
  <c r="E1491" i="2"/>
  <c r="E1490" i="2"/>
  <c r="E1489" i="2"/>
  <c r="E1488" i="2"/>
  <c r="E1487" i="2"/>
  <c r="E1486" i="2"/>
  <c r="E1485" i="2"/>
  <c r="E1484" i="2"/>
  <c r="E1483" i="2"/>
  <c r="E1482" i="2"/>
  <c r="E1481" i="2"/>
  <c r="E1480" i="2"/>
  <c r="E1479" i="2"/>
  <c r="E1478" i="2"/>
  <c r="E1477" i="2"/>
  <c r="E1476" i="2"/>
  <c r="E1475" i="2"/>
  <c r="E1474" i="2"/>
  <c r="E1473" i="2"/>
  <c r="E1472" i="2"/>
  <c r="E1471" i="2"/>
  <c r="E1470" i="2"/>
  <c r="E1469" i="2"/>
  <c r="E1468" i="2"/>
  <c r="E1467" i="2"/>
  <c r="E1466" i="2"/>
  <c r="E1465" i="2"/>
  <c r="E1464" i="2"/>
  <c r="E1463" i="2"/>
  <c r="E1462" i="2"/>
  <c r="E1461" i="2"/>
  <c r="E1460" i="2"/>
  <c r="E1459" i="2"/>
  <c r="E1458" i="2"/>
  <c r="E1457" i="2"/>
  <c r="E1456" i="2"/>
  <c r="E1455" i="2"/>
  <c r="E1454" i="2"/>
  <c r="E1453" i="2"/>
  <c r="E1452" i="2"/>
  <c r="E1451" i="2"/>
  <c r="E1450" i="2"/>
  <c r="E1449" i="2"/>
  <c r="E1448" i="2"/>
  <c r="E1447" i="2"/>
  <c r="E1446" i="2"/>
  <c r="E1445" i="2"/>
  <c r="E1444" i="2"/>
  <c r="E1443" i="2"/>
  <c r="E1442" i="2"/>
  <c r="E1441" i="2"/>
  <c r="E1440" i="2"/>
  <c r="E1439" i="2"/>
  <c r="E1438" i="2"/>
  <c r="E1437" i="2"/>
  <c r="E1436" i="2"/>
  <c r="E1435" i="2"/>
  <c r="E1434" i="2"/>
  <c r="E1433" i="2"/>
  <c r="E1432" i="2"/>
  <c r="E1431" i="2"/>
  <c r="E1430" i="2"/>
  <c r="E1429" i="2"/>
  <c r="E1428" i="2"/>
  <c r="E1427" i="2"/>
  <c r="E1426" i="2"/>
  <c r="E1425" i="2"/>
  <c r="E1424" i="2"/>
  <c r="E1423" i="2"/>
  <c r="E1422" i="2"/>
  <c r="E1421" i="2"/>
  <c r="E1420" i="2"/>
  <c r="E1419" i="2"/>
  <c r="E1418" i="2"/>
  <c r="E1417" i="2"/>
  <c r="E1416" i="2"/>
  <c r="E1415" i="2"/>
  <c r="E1414" i="2"/>
  <c r="E1413" i="2"/>
  <c r="E1412" i="2"/>
  <c r="E1411" i="2"/>
  <c r="E1410" i="2"/>
  <c r="E1409" i="2"/>
  <c r="E1408" i="2"/>
  <c r="E1407" i="2"/>
  <c r="E1406" i="2"/>
  <c r="E1405" i="2"/>
  <c r="E1404" i="2"/>
  <c r="E1403" i="2"/>
  <c r="E1402" i="2"/>
  <c r="E1401" i="2"/>
  <c r="E1400" i="2"/>
  <c r="E1399" i="2"/>
  <c r="E1398" i="2"/>
  <c r="E1397" i="2"/>
  <c r="E1396" i="2"/>
  <c r="E1395" i="2"/>
  <c r="E1394" i="2"/>
  <c r="E1393" i="2"/>
  <c r="E1392" i="2"/>
  <c r="E1391" i="2"/>
  <c r="E1390" i="2"/>
  <c r="E1389" i="2"/>
  <c r="E1388" i="2"/>
  <c r="E1387" i="2"/>
  <c r="E1386" i="2"/>
  <c r="E1385" i="2"/>
  <c r="E1384" i="2"/>
  <c r="E1383" i="2"/>
  <c r="E1382" i="2"/>
  <c r="E1381" i="2"/>
  <c r="E1380" i="2"/>
  <c r="E1379" i="2"/>
  <c r="E1378" i="2"/>
  <c r="E1377" i="2"/>
  <c r="E1376" i="2"/>
  <c r="E1375" i="2"/>
  <c r="E1374" i="2"/>
  <c r="E1373" i="2"/>
  <c r="E1372" i="2"/>
  <c r="E1371" i="2"/>
  <c r="E1370" i="2"/>
  <c r="E1369" i="2"/>
  <c r="E1368" i="2"/>
  <c r="E1367" i="2"/>
  <c r="E1366" i="2"/>
  <c r="E1365" i="2"/>
  <c r="E1364" i="2"/>
  <c r="E1363" i="2"/>
  <c r="E1362" i="2"/>
  <c r="E1361" i="2"/>
  <c r="E1360" i="2"/>
  <c r="E1359" i="2"/>
  <c r="E1358" i="2"/>
  <c r="E1357" i="2"/>
  <c r="E1356" i="2"/>
  <c r="E1355" i="2"/>
  <c r="E1354" i="2"/>
  <c r="E1353" i="2"/>
  <c r="E1352" i="2"/>
  <c r="E1351" i="2"/>
  <c r="E1350" i="2"/>
  <c r="E1349" i="2"/>
  <c r="E1348" i="2"/>
  <c r="E1347" i="2"/>
  <c r="E1346" i="2"/>
  <c r="E1345" i="2"/>
  <c r="E1344" i="2"/>
  <c r="E1343" i="2"/>
  <c r="E1342" i="2"/>
  <c r="E1341" i="2"/>
  <c r="E1340" i="2"/>
  <c r="E1339" i="2"/>
  <c r="E1338" i="2"/>
  <c r="E1337" i="2"/>
  <c r="E1336" i="2"/>
  <c r="E1335" i="2"/>
  <c r="E1334" i="2"/>
  <c r="E1333" i="2"/>
  <c r="E1332" i="2"/>
  <c r="E1331" i="2"/>
  <c r="E1330" i="2"/>
  <c r="E1329" i="2"/>
  <c r="E1328" i="2"/>
  <c r="E1327" i="2"/>
  <c r="E1326" i="2"/>
  <c r="E1325" i="2"/>
  <c r="E1324" i="2"/>
  <c r="E1323" i="2"/>
  <c r="E1322" i="2"/>
  <c r="E1321" i="2"/>
  <c r="E1320" i="2"/>
  <c r="E1319" i="2"/>
  <c r="E1318" i="2"/>
  <c r="E1317" i="2"/>
  <c r="E1316" i="2"/>
  <c r="E1315" i="2"/>
  <c r="E1314" i="2"/>
  <c r="E1313" i="2"/>
  <c r="E1312" i="2"/>
  <c r="E1311" i="2"/>
  <c r="E1310" i="2"/>
  <c r="E1309" i="2"/>
  <c r="E1308" i="2"/>
  <c r="E1307" i="2"/>
  <c r="E1306" i="2"/>
  <c r="E1305" i="2"/>
  <c r="E1304" i="2"/>
  <c r="E1303" i="2"/>
  <c r="E1302" i="2"/>
  <c r="E1301" i="2"/>
  <c r="E1300" i="2"/>
  <c r="E1299" i="2"/>
  <c r="E1298" i="2"/>
  <c r="E1297" i="2"/>
  <c r="E1296" i="2"/>
  <c r="E1295" i="2"/>
  <c r="E1294" i="2"/>
  <c r="E1293" i="2"/>
  <c r="E1292" i="2"/>
  <c r="E1291" i="2"/>
  <c r="E1290" i="2"/>
  <c r="E1289" i="2"/>
  <c r="E1288" i="2"/>
  <c r="E1287" i="2"/>
  <c r="E1286" i="2"/>
  <c r="E1285" i="2"/>
  <c r="E1284" i="2"/>
  <c r="E1283" i="2"/>
  <c r="E1282" i="2"/>
  <c r="E1281" i="2"/>
  <c r="E1280" i="2"/>
  <c r="E1279" i="2"/>
  <c r="E1278" i="2"/>
  <c r="E1277" i="2"/>
  <c r="E1276" i="2"/>
  <c r="E1275" i="2"/>
  <c r="E1274" i="2"/>
  <c r="E1273" i="2"/>
  <c r="E1272" i="2"/>
  <c r="E1271" i="2"/>
  <c r="E1270" i="2"/>
  <c r="E1269" i="2"/>
  <c r="E1268" i="2"/>
  <c r="E1267" i="2"/>
  <c r="E1266" i="2"/>
  <c r="E1265" i="2"/>
  <c r="E1264" i="2"/>
  <c r="E1263" i="2"/>
  <c r="E1262" i="2"/>
  <c r="E1261" i="2"/>
  <c r="E1260" i="2"/>
  <c r="E1259" i="2"/>
  <c r="E1258" i="2"/>
  <c r="E1257" i="2"/>
  <c r="E1256" i="2"/>
  <c r="E1255" i="2"/>
  <c r="E1254" i="2"/>
  <c r="E1253" i="2"/>
  <c r="E1252" i="2"/>
  <c r="E1251" i="2"/>
  <c r="E1250" i="2"/>
  <c r="E1249" i="2"/>
  <c r="E1248" i="2"/>
  <c r="E1247" i="2"/>
  <c r="E1246" i="2"/>
  <c r="E1245" i="2"/>
  <c r="E1244" i="2"/>
  <c r="E1243" i="2"/>
  <c r="E1242" i="2"/>
  <c r="E1241" i="2"/>
  <c r="E1240" i="2"/>
  <c r="E1239" i="2"/>
  <c r="E1238" i="2"/>
  <c r="E1237" i="2"/>
  <c r="E1236" i="2"/>
  <c r="E1235" i="2"/>
  <c r="E1234" i="2"/>
  <c r="E1233" i="2"/>
  <c r="E1232" i="2"/>
  <c r="E1231" i="2"/>
  <c r="E1230" i="2"/>
  <c r="E1229" i="2"/>
  <c r="E1228" i="2"/>
  <c r="E1227" i="2"/>
  <c r="E1226" i="2"/>
  <c r="E1225" i="2"/>
  <c r="E1224" i="2"/>
  <c r="E1223" i="2"/>
  <c r="E1222" i="2"/>
  <c r="E1221" i="2"/>
  <c r="E1220" i="2"/>
  <c r="E1219" i="2"/>
  <c r="E1218" i="2"/>
  <c r="E1217" i="2"/>
  <c r="E1216" i="2"/>
  <c r="E1215" i="2"/>
  <c r="E1214" i="2"/>
  <c r="E1213" i="2"/>
  <c r="E1212" i="2"/>
  <c r="E1211" i="2"/>
  <c r="E1210" i="2"/>
  <c r="E1209" i="2"/>
  <c r="E1208" i="2"/>
  <c r="E1207" i="2"/>
  <c r="E1206" i="2"/>
  <c r="E1205" i="2"/>
  <c r="E1204" i="2"/>
  <c r="E1203" i="2"/>
  <c r="E1202" i="2"/>
  <c r="E1201" i="2"/>
  <c r="E1200" i="2"/>
  <c r="E1199" i="2"/>
  <c r="E1198" i="2"/>
  <c r="E1197" i="2"/>
  <c r="E1196" i="2"/>
  <c r="E1195" i="2"/>
  <c r="E1194" i="2"/>
  <c r="E1193" i="2"/>
  <c r="E1192" i="2"/>
  <c r="E1191" i="2"/>
  <c r="E1190" i="2"/>
  <c r="E1189" i="2"/>
  <c r="E1188" i="2"/>
  <c r="E1187" i="2"/>
  <c r="E1186" i="2"/>
  <c r="E1185" i="2"/>
  <c r="E1184" i="2"/>
  <c r="E1183" i="2"/>
  <c r="E1182" i="2"/>
  <c r="E1181" i="2"/>
  <c r="E1180" i="2"/>
  <c r="E1179" i="2"/>
  <c r="E1178" i="2"/>
  <c r="E1177" i="2"/>
  <c r="E1176" i="2"/>
  <c r="E1175" i="2"/>
  <c r="E1174" i="2"/>
  <c r="E1173" i="2"/>
  <c r="E1172" i="2"/>
  <c r="E1171" i="2"/>
  <c r="E1170" i="2"/>
  <c r="E1169" i="2"/>
  <c r="E1168" i="2"/>
  <c r="E1167" i="2"/>
  <c r="E1166" i="2"/>
  <c r="E1165" i="2"/>
  <c r="E1164" i="2"/>
  <c r="E1163" i="2"/>
  <c r="E1162" i="2"/>
  <c r="E1161" i="2"/>
  <c r="E1160" i="2"/>
  <c r="E1159" i="2"/>
  <c r="E1158" i="2"/>
  <c r="E1157" i="2"/>
  <c r="E1156" i="2"/>
  <c r="E1155" i="2"/>
  <c r="E1154" i="2"/>
  <c r="E1153" i="2"/>
  <c r="E1152" i="2"/>
  <c r="E1151" i="2"/>
  <c r="E1150" i="2"/>
  <c r="E1149" i="2"/>
  <c r="E1148" i="2"/>
  <c r="E1147" i="2"/>
  <c r="E1146" i="2"/>
  <c r="E1145" i="2"/>
  <c r="E1144" i="2"/>
  <c r="E1143" i="2"/>
  <c r="E1142" i="2"/>
  <c r="E1141" i="2"/>
  <c r="E1140" i="2"/>
  <c r="E1139" i="2"/>
  <c r="E1138" i="2"/>
  <c r="E1137" i="2"/>
  <c r="E1136" i="2"/>
  <c r="E1135" i="2"/>
  <c r="E1134" i="2"/>
  <c r="E1133" i="2"/>
  <c r="E1132" i="2"/>
  <c r="E1131" i="2"/>
  <c r="E1130" i="2"/>
  <c r="E1129" i="2"/>
  <c r="E1128" i="2"/>
  <c r="E1127" i="2"/>
  <c r="E1126" i="2"/>
  <c r="E1125" i="2"/>
  <c r="E1124" i="2"/>
  <c r="E1123" i="2"/>
  <c r="E1122" i="2"/>
  <c r="E1121" i="2"/>
  <c r="E1120" i="2"/>
  <c r="E1119" i="2"/>
  <c r="E1118" i="2"/>
  <c r="E1117" i="2"/>
  <c r="E1116" i="2"/>
  <c r="E1115" i="2"/>
  <c r="E1114" i="2"/>
  <c r="E1113" i="2"/>
  <c r="E1112" i="2"/>
  <c r="E1111" i="2"/>
  <c r="E1110" i="2"/>
  <c r="E1109" i="2"/>
  <c r="E1108" i="2"/>
  <c r="E1107" i="2"/>
  <c r="E1106" i="2"/>
  <c r="E1105" i="2"/>
  <c r="E1104" i="2"/>
  <c r="E1103" i="2"/>
  <c r="E1102" i="2"/>
  <c r="E1101" i="2"/>
  <c r="E1100" i="2"/>
  <c r="E1099" i="2"/>
  <c r="E1098" i="2"/>
  <c r="E1097" i="2"/>
  <c r="E1096" i="2"/>
  <c r="E1095" i="2"/>
  <c r="E1094" i="2"/>
  <c r="E1093" i="2"/>
  <c r="E1092" i="2"/>
  <c r="E1091" i="2"/>
  <c r="E1090" i="2"/>
  <c r="E1089" i="2"/>
  <c r="E1088" i="2"/>
  <c r="E1087" i="2"/>
  <c r="E1086" i="2"/>
  <c r="E1085" i="2"/>
  <c r="E1084" i="2"/>
  <c r="E1083" i="2"/>
  <c r="E1082" i="2"/>
  <c r="E1081" i="2"/>
  <c r="E1080" i="2"/>
  <c r="E1079" i="2"/>
  <c r="E1078" i="2"/>
  <c r="E1077" i="2"/>
  <c r="E1076" i="2"/>
  <c r="E1075" i="2"/>
  <c r="E1074" i="2"/>
  <c r="E1073" i="2"/>
  <c r="E1072" i="2"/>
  <c r="E1071" i="2"/>
  <c r="E1070" i="2"/>
  <c r="E1069" i="2"/>
  <c r="E1068" i="2"/>
  <c r="E1067" i="2"/>
  <c r="E1066" i="2"/>
  <c r="E1065" i="2"/>
  <c r="E1064" i="2"/>
  <c r="E1063" i="2"/>
  <c r="E1062" i="2"/>
  <c r="E1061" i="2"/>
  <c r="E1060" i="2"/>
  <c r="E1059" i="2"/>
  <c r="E1058" i="2"/>
  <c r="E1057" i="2"/>
  <c r="E1056" i="2"/>
  <c r="E1055" i="2"/>
  <c r="E1054" i="2"/>
  <c r="E1053" i="2"/>
  <c r="E1052" i="2"/>
  <c r="E1051" i="2"/>
  <c r="E1050" i="2"/>
  <c r="E1049" i="2"/>
  <c r="E1048" i="2"/>
  <c r="E1047" i="2"/>
  <c r="E1046" i="2"/>
  <c r="E1045" i="2"/>
  <c r="E1044" i="2"/>
  <c r="E1043" i="2"/>
  <c r="E1042" i="2"/>
  <c r="E1041" i="2"/>
  <c r="E1040" i="2"/>
  <c r="E1039" i="2"/>
  <c r="E1038" i="2"/>
  <c r="E1037" i="2"/>
  <c r="E1036" i="2"/>
  <c r="E1035" i="2"/>
  <c r="E1034" i="2"/>
  <c r="E1033" i="2"/>
  <c r="E1032" i="2"/>
  <c r="E1031" i="2"/>
  <c r="E1030" i="2"/>
  <c r="E1029" i="2"/>
  <c r="E1028" i="2"/>
  <c r="E1027" i="2"/>
  <c r="E1026" i="2"/>
  <c r="E1025" i="2"/>
  <c r="E1024" i="2"/>
  <c r="E1023" i="2"/>
  <c r="E1022" i="2"/>
  <c r="E1021" i="2"/>
  <c r="E1020" i="2"/>
  <c r="E1019" i="2"/>
  <c r="E1018" i="2"/>
  <c r="E1017" i="2"/>
  <c r="E1016" i="2"/>
  <c r="E1015" i="2"/>
  <c r="E1014" i="2"/>
  <c r="E1013" i="2"/>
  <c r="E1012" i="2"/>
  <c r="E1011" i="2"/>
  <c r="E1010" i="2"/>
  <c r="E1009" i="2"/>
  <c r="E1008" i="2"/>
  <c r="E1007" i="2"/>
  <c r="E1006" i="2"/>
  <c r="E1005" i="2"/>
  <c r="E1004" i="2"/>
  <c r="E1003" i="2"/>
  <c r="E1002" i="2"/>
  <c r="E1001" i="2"/>
  <c r="E1000" i="2"/>
  <c r="E999" i="2"/>
  <c r="E998" i="2"/>
  <c r="E997" i="2"/>
  <c r="E996" i="2"/>
  <c r="E995" i="2"/>
  <c r="E994" i="2"/>
  <c r="E993" i="2"/>
  <c r="E992" i="2"/>
  <c r="E991" i="2"/>
  <c r="E990" i="2"/>
  <c r="E989" i="2"/>
  <c r="E988" i="2"/>
  <c r="E987" i="2"/>
  <c r="E986" i="2"/>
  <c r="E985" i="2"/>
  <c r="E984" i="2"/>
  <c r="E983" i="2"/>
  <c r="E982" i="2"/>
  <c r="E981" i="2"/>
  <c r="E980" i="2"/>
  <c r="E979" i="2"/>
  <c r="E978" i="2"/>
  <c r="E977" i="2"/>
  <c r="E976" i="2"/>
  <c r="E975" i="2"/>
  <c r="E974" i="2"/>
  <c r="E973" i="2"/>
  <c r="E972" i="2"/>
  <c r="E971" i="2"/>
  <c r="E970" i="2"/>
  <c r="E969" i="2"/>
  <c r="E968" i="2"/>
  <c r="E967" i="2"/>
  <c r="E966" i="2"/>
  <c r="E965" i="2"/>
  <c r="E964" i="2"/>
  <c r="E963" i="2"/>
  <c r="E962" i="2"/>
  <c r="E961" i="2"/>
  <c r="E960" i="2"/>
  <c r="E959" i="2"/>
  <c r="E958" i="2"/>
  <c r="E957" i="2"/>
  <c r="E956" i="2"/>
  <c r="E955" i="2"/>
  <c r="E954" i="2"/>
  <c r="E953" i="2"/>
  <c r="E952" i="2"/>
  <c r="E951" i="2"/>
  <c r="E950" i="2"/>
  <c r="E949" i="2"/>
  <c r="E948" i="2"/>
  <c r="E947" i="2"/>
  <c r="E946" i="2"/>
  <c r="E945" i="2"/>
  <c r="E944" i="2"/>
  <c r="E943" i="2"/>
  <c r="E942" i="2"/>
  <c r="E941" i="2"/>
  <c r="E940" i="2"/>
  <c r="E939" i="2"/>
  <c r="E938" i="2"/>
  <c r="E937" i="2"/>
  <c r="E936" i="2"/>
  <c r="E935" i="2"/>
  <c r="E934" i="2"/>
  <c r="E933" i="2"/>
  <c r="E932" i="2"/>
  <c r="E931" i="2"/>
  <c r="E930" i="2"/>
  <c r="E929" i="2"/>
  <c r="E928" i="2"/>
  <c r="E927" i="2"/>
  <c r="E926" i="2"/>
  <c r="E925" i="2"/>
  <c r="E924" i="2"/>
  <c r="E923" i="2"/>
  <c r="E922" i="2"/>
  <c r="E921" i="2"/>
  <c r="E920" i="2"/>
  <c r="E919" i="2"/>
  <c r="E918" i="2"/>
  <c r="E917" i="2"/>
  <c r="E916" i="2"/>
  <c r="E915" i="2"/>
  <c r="E914" i="2"/>
  <c r="E913" i="2"/>
  <c r="E912" i="2"/>
  <c r="E911" i="2"/>
  <c r="E910" i="2"/>
  <c r="E909" i="2"/>
  <c r="E908" i="2"/>
  <c r="E907" i="2"/>
  <c r="E906" i="2"/>
  <c r="E905" i="2"/>
  <c r="E904" i="2"/>
  <c r="E903" i="2"/>
  <c r="E902" i="2"/>
  <c r="E901" i="2"/>
  <c r="E900" i="2"/>
  <c r="E899" i="2"/>
  <c r="E898" i="2"/>
  <c r="E897" i="2"/>
  <c r="E896" i="2"/>
  <c r="E895" i="2"/>
  <c r="E894" i="2"/>
  <c r="E893" i="2"/>
  <c r="E892" i="2"/>
  <c r="E891" i="2"/>
  <c r="E890" i="2"/>
  <c r="E889" i="2"/>
  <c r="E888" i="2"/>
  <c r="E887" i="2"/>
  <c r="E886" i="2"/>
  <c r="E885" i="2"/>
  <c r="E884" i="2"/>
  <c r="E883" i="2"/>
  <c r="E882" i="2"/>
  <c r="E881" i="2"/>
  <c r="E880" i="2"/>
  <c r="E879" i="2"/>
  <c r="E878" i="2"/>
  <c r="E877" i="2"/>
  <c r="E876" i="2"/>
  <c r="E875" i="2"/>
  <c r="E874" i="2"/>
  <c r="E873" i="2"/>
  <c r="E872" i="2"/>
  <c r="E871" i="2"/>
  <c r="E870" i="2"/>
  <c r="E869" i="2"/>
  <c r="E868" i="2"/>
  <c r="E867" i="2"/>
  <c r="E866" i="2"/>
  <c r="E865" i="2"/>
  <c r="E864" i="2"/>
  <c r="E863" i="2"/>
  <c r="E862" i="2"/>
  <c r="E861" i="2"/>
  <c r="E860" i="2"/>
  <c r="E859" i="2"/>
  <c r="E858" i="2"/>
  <c r="E857" i="2"/>
  <c r="E856" i="2"/>
  <c r="E855" i="2"/>
  <c r="E854" i="2"/>
  <c r="E853" i="2"/>
  <c r="E852" i="2"/>
  <c r="E851" i="2"/>
  <c r="E850" i="2"/>
  <c r="E849" i="2"/>
  <c r="E848" i="2"/>
  <c r="E847" i="2"/>
  <c r="E846" i="2"/>
  <c r="E845" i="2"/>
  <c r="E844" i="2"/>
  <c r="E843" i="2"/>
  <c r="E842" i="2"/>
  <c r="E841" i="2"/>
  <c r="E840" i="2"/>
  <c r="E839" i="2"/>
  <c r="E838" i="2"/>
  <c r="E837" i="2"/>
  <c r="E836" i="2"/>
  <c r="E835" i="2"/>
  <c r="E834" i="2"/>
  <c r="E833" i="2"/>
  <c r="E832" i="2"/>
  <c r="E831" i="2"/>
  <c r="E830" i="2"/>
  <c r="E829" i="2"/>
  <c r="E828" i="2"/>
  <c r="E827" i="2"/>
  <c r="E826" i="2"/>
  <c r="E825" i="2"/>
  <c r="E824" i="2"/>
  <c r="E823" i="2"/>
  <c r="E822" i="2"/>
  <c r="E821" i="2"/>
  <c r="E820" i="2"/>
  <c r="E819" i="2"/>
  <c r="E818" i="2"/>
  <c r="E817" i="2"/>
  <c r="E816" i="2"/>
  <c r="E815" i="2"/>
  <c r="E814" i="2"/>
  <c r="E813" i="2"/>
  <c r="E812" i="2"/>
  <c r="E811" i="2"/>
  <c r="E810" i="2"/>
  <c r="E809" i="2"/>
  <c r="E808" i="2"/>
  <c r="E807" i="2"/>
  <c r="E806" i="2"/>
  <c r="E805" i="2"/>
  <c r="E804" i="2"/>
  <c r="E803" i="2"/>
  <c r="E802" i="2"/>
  <c r="E801" i="2"/>
  <c r="E800" i="2"/>
  <c r="E799" i="2"/>
  <c r="E798" i="2"/>
  <c r="E797" i="2"/>
  <c r="E796" i="2"/>
  <c r="E795" i="2"/>
  <c r="E794" i="2"/>
  <c r="E793" i="2"/>
  <c r="E792" i="2"/>
  <c r="E791" i="2"/>
  <c r="E790" i="2"/>
  <c r="E789" i="2"/>
  <c r="E788" i="2"/>
  <c r="E787" i="2"/>
  <c r="E786" i="2"/>
  <c r="E785" i="2"/>
  <c r="E784" i="2"/>
  <c r="E783" i="2"/>
  <c r="E782" i="2"/>
  <c r="E781" i="2"/>
  <c r="E780" i="2"/>
  <c r="E779" i="2"/>
  <c r="E778" i="2"/>
  <c r="E777" i="2"/>
  <c r="E776" i="2"/>
  <c r="E775" i="2"/>
  <c r="E774" i="2"/>
  <c r="E773" i="2"/>
  <c r="E772" i="2"/>
  <c r="E771" i="2"/>
  <c r="E770" i="2"/>
  <c r="E769" i="2"/>
  <c r="E768" i="2"/>
  <c r="E767" i="2"/>
  <c r="E766" i="2"/>
  <c r="E765" i="2"/>
  <c r="E764" i="2"/>
  <c r="E763" i="2"/>
  <c r="E762" i="2"/>
  <c r="E761" i="2"/>
  <c r="E760" i="2"/>
  <c r="E759" i="2"/>
  <c r="E758" i="2"/>
  <c r="E757" i="2"/>
  <c r="E756" i="2"/>
  <c r="E755" i="2"/>
  <c r="E754" i="2"/>
  <c r="E753" i="2"/>
  <c r="E752" i="2"/>
  <c r="E751" i="2"/>
  <c r="E750" i="2"/>
  <c r="E749" i="2"/>
  <c r="E748" i="2"/>
  <c r="E747" i="2"/>
  <c r="E746" i="2"/>
  <c r="E745" i="2"/>
  <c r="E744" i="2"/>
  <c r="E743" i="2"/>
  <c r="E742" i="2"/>
  <c r="E741" i="2"/>
  <c r="E740" i="2"/>
  <c r="E739" i="2"/>
  <c r="E738" i="2"/>
  <c r="E737" i="2"/>
  <c r="E736" i="2"/>
  <c r="E735" i="2"/>
  <c r="E734" i="2"/>
  <c r="E733" i="2"/>
  <c r="E732" i="2"/>
  <c r="E731" i="2"/>
  <c r="E730" i="2"/>
  <c r="E729" i="2"/>
  <c r="E728" i="2"/>
  <c r="E727" i="2"/>
  <c r="E726" i="2"/>
  <c r="E725" i="2"/>
  <c r="E724" i="2"/>
  <c r="E723" i="2"/>
  <c r="E722" i="2"/>
  <c r="E721" i="2"/>
  <c r="E720" i="2"/>
  <c r="E719" i="2"/>
  <c r="E718" i="2"/>
  <c r="E717" i="2"/>
  <c r="E716" i="2"/>
  <c r="E715" i="2"/>
  <c r="E714" i="2"/>
  <c r="E713" i="2"/>
  <c r="E712" i="2"/>
  <c r="E711" i="2"/>
  <c r="E710" i="2"/>
  <c r="E709" i="2"/>
  <c r="E708" i="2"/>
  <c r="E707" i="2"/>
  <c r="E706" i="2"/>
  <c r="E705" i="2"/>
  <c r="E704" i="2"/>
  <c r="E703" i="2"/>
  <c r="E702" i="2"/>
  <c r="E701" i="2"/>
  <c r="E700" i="2"/>
  <c r="E699" i="2"/>
  <c r="E698" i="2"/>
  <c r="E697" i="2"/>
  <c r="E696" i="2"/>
  <c r="E695" i="2"/>
  <c r="E694" i="2"/>
  <c r="E693" i="2"/>
  <c r="E692" i="2"/>
  <c r="E691" i="2"/>
  <c r="E690" i="2"/>
  <c r="E689" i="2"/>
  <c r="E688" i="2"/>
  <c r="E687" i="2"/>
  <c r="E686" i="2"/>
  <c r="E685" i="2"/>
  <c r="E684" i="2"/>
  <c r="E683" i="2"/>
  <c r="E682" i="2"/>
  <c r="E681" i="2"/>
  <c r="E680" i="2"/>
  <c r="E679" i="2"/>
  <c r="E678" i="2"/>
  <c r="E677" i="2"/>
  <c r="E676" i="2"/>
  <c r="E675" i="2"/>
  <c r="E674" i="2"/>
  <c r="E673" i="2"/>
  <c r="E672" i="2"/>
  <c r="E671" i="2"/>
  <c r="E670" i="2"/>
  <c r="E669" i="2"/>
  <c r="E668" i="2"/>
  <c r="E667" i="2"/>
  <c r="E666" i="2"/>
  <c r="E665" i="2"/>
  <c r="E664" i="2"/>
  <c r="E663" i="2"/>
  <c r="E662" i="2"/>
  <c r="E661" i="2"/>
  <c r="E660" i="2"/>
  <c r="E659" i="2"/>
  <c r="E658" i="2"/>
  <c r="E657" i="2"/>
  <c r="E656" i="2"/>
  <c r="E655" i="2"/>
  <c r="E654" i="2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E566" i="2"/>
  <c r="E565" i="2"/>
  <c r="E564" i="2"/>
  <c r="E563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543" i="2"/>
  <c r="E542" i="2"/>
  <c r="E541" i="2"/>
  <c r="E540" i="2"/>
  <c r="E539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4" i="2"/>
  <c r="E5" i="2"/>
  <c r="E6" i="2"/>
  <c r="E7" i="2"/>
  <c r="E3" i="2"/>
  <c r="I4" i="4" l="1"/>
  <c r="H5" i="4"/>
  <c r="H5" i="3"/>
  <c r="G4" i="3"/>
  <c r="H6" i="3"/>
  <c r="G5" i="3"/>
  <c r="H7" i="3"/>
  <c r="G6" i="3"/>
  <c r="H8" i="3"/>
  <c r="G7" i="3"/>
  <c r="H9" i="3"/>
  <c r="G8" i="3"/>
  <c r="H10" i="3"/>
  <c r="G9" i="3"/>
  <c r="H11" i="3"/>
  <c r="G10" i="3"/>
  <c r="H12" i="3"/>
  <c r="G11" i="3"/>
  <c r="H13" i="3"/>
  <c r="G12" i="3"/>
  <c r="H14" i="3"/>
  <c r="G13" i="3"/>
  <c r="H15" i="3"/>
  <c r="G14" i="3"/>
  <c r="H16" i="3"/>
  <c r="G15" i="3"/>
  <c r="H17" i="3"/>
  <c r="G16" i="3"/>
  <c r="H18" i="3"/>
  <c r="G17" i="3"/>
  <c r="H19" i="3"/>
  <c r="G18" i="3"/>
  <c r="H20" i="3"/>
  <c r="G19" i="3"/>
  <c r="H21" i="3"/>
  <c r="G20" i="3"/>
  <c r="H22" i="3"/>
  <c r="G21" i="3"/>
  <c r="H23" i="3"/>
  <c r="G22" i="3"/>
  <c r="H24" i="3"/>
  <c r="G23" i="3"/>
  <c r="H25" i="3"/>
  <c r="G24" i="3"/>
  <c r="H26" i="3"/>
  <c r="G25" i="3"/>
  <c r="H27" i="3"/>
  <c r="G26" i="3"/>
  <c r="H28" i="3"/>
  <c r="G27" i="3"/>
  <c r="H29" i="3"/>
  <c r="G28" i="3"/>
  <c r="H30" i="3"/>
  <c r="G29" i="3"/>
  <c r="H31" i="3"/>
  <c r="G30" i="3"/>
  <c r="H32" i="3"/>
  <c r="G31" i="3"/>
  <c r="H33" i="3"/>
  <c r="G32" i="3"/>
  <c r="H34" i="3"/>
  <c r="G33" i="3"/>
  <c r="H35" i="3"/>
  <c r="G34" i="3"/>
  <c r="H36" i="3"/>
  <c r="G35" i="3"/>
  <c r="H37" i="3"/>
  <c r="G36" i="3"/>
  <c r="H38" i="3"/>
  <c r="G37" i="3"/>
  <c r="H39" i="3"/>
  <c r="G38" i="3"/>
  <c r="H40" i="3"/>
  <c r="G39" i="3"/>
  <c r="H41" i="3"/>
  <c r="G40" i="3"/>
  <c r="H42" i="3"/>
  <c r="G41" i="3"/>
  <c r="H43" i="3"/>
  <c r="G42" i="3"/>
  <c r="H44" i="3"/>
  <c r="G43" i="3"/>
  <c r="H45" i="3"/>
  <c r="G44" i="3"/>
  <c r="H46" i="3"/>
  <c r="G45" i="3"/>
  <c r="H47" i="3"/>
  <c r="G46" i="3"/>
  <c r="H48" i="3"/>
  <c r="G47" i="3"/>
  <c r="H49" i="3"/>
  <c r="G48" i="3"/>
  <c r="H50" i="3"/>
  <c r="G49" i="3"/>
  <c r="H51" i="3"/>
  <c r="G50" i="3"/>
  <c r="H52" i="3"/>
  <c r="G51" i="3"/>
  <c r="H53" i="3"/>
  <c r="G52" i="3"/>
  <c r="H54" i="3"/>
  <c r="G53" i="3"/>
  <c r="H55" i="3"/>
  <c r="G54" i="3"/>
  <c r="H56" i="3"/>
  <c r="G55" i="3"/>
  <c r="H57" i="3"/>
  <c r="G56" i="3"/>
  <c r="H58" i="3"/>
  <c r="G57" i="3"/>
  <c r="H59" i="3"/>
  <c r="G58" i="3"/>
  <c r="H60" i="3"/>
  <c r="G59" i="3"/>
  <c r="H61" i="3"/>
  <c r="G60" i="3"/>
  <c r="H62" i="3"/>
  <c r="G61" i="3"/>
  <c r="H63" i="3"/>
  <c r="G62" i="3"/>
  <c r="H64" i="3"/>
  <c r="G63" i="3"/>
  <c r="H65" i="3"/>
  <c r="G64" i="3"/>
  <c r="H66" i="3"/>
  <c r="G65" i="3"/>
  <c r="H67" i="3"/>
  <c r="G66" i="3"/>
  <c r="H68" i="3"/>
  <c r="G67" i="3"/>
  <c r="H69" i="3"/>
  <c r="G68" i="3"/>
  <c r="H70" i="3"/>
  <c r="G69" i="3"/>
  <c r="H71" i="3"/>
  <c r="G70" i="3"/>
  <c r="H72" i="3"/>
  <c r="G71" i="3"/>
  <c r="H73" i="3"/>
  <c r="G72" i="3"/>
  <c r="H74" i="3"/>
  <c r="G73" i="3"/>
  <c r="H75" i="3"/>
  <c r="G74" i="3"/>
  <c r="H76" i="3"/>
  <c r="G75" i="3"/>
  <c r="H77" i="3"/>
  <c r="G76" i="3"/>
  <c r="H78" i="3"/>
  <c r="G77" i="3"/>
  <c r="H79" i="3"/>
  <c r="G78" i="3"/>
  <c r="H80" i="3"/>
  <c r="G79" i="3"/>
  <c r="H81" i="3"/>
  <c r="G80" i="3"/>
  <c r="H82" i="3"/>
  <c r="G81" i="3"/>
  <c r="H83" i="3"/>
  <c r="G82" i="3"/>
  <c r="H84" i="3"/>
  <c r="G83" i="3"/>
  <c r="H85" i="3"/>
  <c r="G84" i="3"/>
  <c r="H86" i="3"/>
  <c r="G85" i="3"/>
  <c r="H87" i="3"/>
  <c r="G86" i="3"/>
  <c r="H88" i="3"/>
  <c r="G87" i="3"/>
  <c r="H89" i="3"/>
  <c r="G88" i="3"/>
  <c r="H90" i="3"/>
  <c r="G89" i="3"/>
  <c r="H91" i="3"/>
  <c r="G90" i="3"/>
  <c r="H92" i="3"/>
  <c r="G91" i="3"/>
  <c r="H93" i="3"/>
  <c r="G92" i="3"/>
  <c r="H94" i="3"/>
  <c r="G93" i="3"/>
  <c r="H95" i="3"/>
  <c r="G94" i="3"/>
  <c r="H96" i="3"/>
  <c r="G95" i="3"/>
  <c r="H97" i="3"/>
  <c r="G96" i="3"/>
  <c r="H98" i="3"/>
  <c r="G97" i="3"/>
  <c r="H99" i="3"/>
  <c r="G98" i="3"/>
  <c r="H100" i="3"/>
  <c r="G99" i="3"/>
  <c r="H101" i="3"/>
  <c r="G100" i="3"/>
  <c r="H102" i="3"/>
  <c r="G101" i="3"/>
  <c r="H103" i="3"/>
  <c r="G102" i="3"/>
  <c r="H104" i="3"/>
  <c r="G103" i="3"/>
  <c r="H105" i="3"/>
  <c r="G104" i="3"/>
  <c r="H106" i="3"/>
  <c r="G105" i="3"/>
  <c r="H107" i="3"/>
  <c r="G106" i="3"/>
  <c r="H108" i="3"/>
  <c r="G107" i="3"/>
  <c r="H109" i="3"/>
  <c r="G108" i="3"/>
  <c r="H110" i="3"/>
  <c r="G109" i="3"/>
  <c r="H111" i="3"/>
  <c r="G110" i="3"/>
  <c r="H112" i="3"/>
  <c r="G111" i="3"/>
  <c r="H113" i="3"/>
  <c r="G112" i="3"/>
  <c r="H114" i="3"/>
  <c r="G113" i="3"/>
  <c r="H115" i="3"/>
  <c r="G114" i="3"/>
  <c r="H116" i="3"/>
  <c r="G115" i="3"/>
  <c r="H117" i="3"/>
  <c r="G116" i="3"/>
  <c r="H118" i="3"/>
  <c r="G117" i="3"/>
  <c r="H119" i="3"/>
  <c r="G118" i="3"/>
  <c r="H120" i="3"/>
  <c r="G119" i="3"/>
  <c r="H121" i="3"/>
  <c r="G120" i="3"/>
  <c r="H122" i="3"/>
  <c r="G121" i="3"/>
  <c r="H123" i="3"/>
  <c r="G122" i="3"/>
  <c r="H124" i="3"/>
  <c r="G123" i="3"/>
  <c r="H125" i="3"/>
  <c r="G124" i="3"/>
  <c r="H126" i="3"/>
  <c r="G125" i="3"/>
  <c r="H127" i="3"/>
  <c r="G126" i="3"/>
  <c r="H128" i="3"/>
  <c r="G127" i="3"/>
  <c r="H129" i="3"/>
  <c r="G128" i="3"/>
  <c r="H130" i="3"/>
  <c r="G129" i="3"/>
  <c r="H131" i="3"/>
  <c r="G130" i="3"/>
  <c r="H132" i="3"/>
  <c r="G131" i="3"/>
  <c r="H133" i="3"/>
  <c r="G132" i="3"/>
  <c r="H134" i="3"/>
  <c r="G133" i="3"/>
  <c r="H135" i="3"/>
  <c r="G134" i="3"/>
  <c r="H136" i="3"/>
  <c r="G135" i="3"/>
  <c r="H137" i="3"/>
  <c r="G136" i="3"/>
  <c r="H138" i="3"/>
  <c r="G137" i="3"/>
  <c r="H139" i="3"/>
  <c r="G138" i="3"/>
  <c r="H140" i="3"/>
  <c r="G139" i="3"/>
  <c r="H141" i="3"/>
  <c r="G140" i="3"/>
  <c r="H142" i="3"/>
  <c r="G141" i="3"/>
  <c r="H143" i="3"/>
  <c r="G142" i="3"/>
  <c r="H144" i="3"/>
  <c r="G143" i="3"/>
  <c r="H145" i="3"/>
  <c r="G144" i="3"/>
  <c r="H146" i="3"/>
  <c r="G145" i="3"/>
  <c r="H147" i="3"/>
  <c r="G146" i="3"/>
  <c r="H148" i="3"/>
  <c r="G147" i="3"/>
  <c r="H149" i="3"/>
  <c r="G148" i="3"/>
  <c r="H150" i="3"/>
  <c r="G149" i="3"/>
  <c r="H151" i="3"/>
  <c r="G150" i="3"/>
  <c r="H152" i="3"/>
  <c r="G151" i="3"/>
  <c r="H153" i="3"/>
  <c r="G152" i="3"/>
  <c r="H154" i="3"/>
  <c r="G153" i="3"/>
  <c r="H155" i="3"/>
  <c r="G154" i="3"/>
  <c r="H156" i="3"/>
  <c r="G155" i="3"/>
  <c r="H157" i="3"/>
  <c r="G156" i="3"/>
  <c r="H158" i="3"/>
  <c r="G157" i="3"/>
  <c r="H159" i="3"/>
  <c r="G158" i="3"/>
  <c r="H160" i="3"/>
  <c r="G159" i="3"/>
  <c r="H161" i="3"/>
  <c r="G160" i="3"/>
  <c r="H162" i="3"/>
  <c r="G161" i="3"/>
  <c r="H163" i="3"/>
  <c r="G162" i="3"/>
  <c r="H164" i="3"/>
  <c r="G163" i="3"/>
  <c r="H165" i="3"/>
  <c r="G164" i="3"/>
  <c r="H166" i="3"/>
  <c r="G165" i="3"/>
  <c r="H167" i="3"/>
  <c r="G166" i="3"/>
  <c r="H168" i="3"/>
  <c r="G167" i="3"/>
  <c r="H169" i="3"/>
  <c r="G168" i="3"/>
  <c r="H170" i="3"/>
  <c r="G169" i="3"/>
  <c r="H171" i="3"/>
  <c r="G170" i="3"/>
  <c r="H172" i="3"/>
  <c r="G171" i="3"/>
  <c r="H173" i="3"/>
  <c r="G172" i="3"/>
  <c r="H174" i="3"/>
  <c r="G173" i="3"/>
  <c r="H175" i="3"/>
  <c r="G174" i="3"/>
  <c r="H176" i="3"/>
  <c r="G175" i="3"/>
  <c r="H177" i="3"/>
  <c r="G176" i="3"/>
  <c r="H178" i="3"/>
  <c r="G177" i="3"/>
  <c r="H179" i="3"/>
  <c r="G178" i="3"/>
  <c r="H180" i="3"/>
  <c r="G179" i="3"/>
  <c r="H181" i="3"/>
  <c r="G180" i="3"/>
  <c r="H182" i="3"/>
  <c r="G181" i="3"/>
  <c r="H183" i="3"/>
  <c r="G182" i="3"/>
  <c r="H184" i="3"/>
  <c r="G183" i="3"/>
  <c r="H185" i="3"/>
  <c r="G184" i="3"/>
  <c r="H186" i="3"/>
  <c r="G185" i="3"/>
  <c r="H187" i="3"/>
  <c r="G186" i="3"/>
  <c r="H188" i="3"/>
  <c r="G187" i="3"/>
  <c r="H189" i="3"/>
  <c r="G188" i="3"/>
  <c r="H190" i="3"/>
  <c r="G189" i="3"/>
  <c r="H191" i="3"/>
  <c r="G190" i="3"/>
  <c r="H192" i="3"/>
  <c r="G191" i="3"/>
  <c r="H193" i="3"/>
  <c r="G192" i="3"/>
  <c r="H194" i="3"/>
  <c r="G193" i="3"/>
  <c r="H195" i="3"/>
  <c r="G194" i="3"/>
  <c r="H196" i="3"/>
  <c r="G195" i="3"/>
  <c r="H197" i="3"/>
  <c r="G196" i="3"/>
  <c r="H198" i="3"/>
  <c r="G197" i="3"/>
  <c r="H199" i="3"/>
  <c r="G198" i="3"/>
  <c r="H200" i="3"/>
  <c r="G199" i="3"/>
  <c r="H201" i="3"/>
  <c r="G200" i="3"/>
  <c r="H202" i="3"/>
  <c r="G201" i="3"/>
  <c r="H203" i="3"/>
  <c r="G202" i="3"/>
  <c r="H204" i="3"/>
  <c r="G203" i="3"/>
  <c r="H205" i="3"/>
  <c r="G204" i="3"/>
  <c r="H206" i="3"/>
  <c r="G205" i="3"/>
  <c r="H207" i="3"/>
  <c r="G206" i="3"/>
  <c r="H208" i="3"/>
  <c r="G207" i="3"/>
  <c r="H209" i="3"/>
  <c r="G208" i="3"/>
  <c r="H210" i="3"/>
  <c r="G209" i="3"/>
  <c r="H211" i="3"/>
  <c r="G210" i="3"/>
  <c r="H212" i="3"/>
  <c r="G211" i="3"/>
  <c r="H213" i="3"/>
  <c r="G212" i="3"/>
  <c r="H214" i="3"/>
  <c r="G213" i="3"/>
  <c r="H215" i="3"/>
  <c r="G214" i="3"/>
  <c r="H216" i="3"/>
  <c r="G215" i="3"/>
  <c r="H217" i="3"/>
  <c r="G216" i="3"/>
  <c r="H218" i="3"/>
  <c r="G217" i="3"/>
  <c r="H219" i="3"/>
  <c r="G218" i="3"/>
  <c r="H220" i="3"/>
  <c r="G219" i="3"/>
  <c r="H221" i="3"/>
  <c r="G220" i="3"/>
  <c r="H222" i="3"/>
  <c r="G221" i="3"/>
  <c r="H223" i="3"/>
  <c r="G222" i="3"/>
  <c r="H224" i="3"/>
  <c r="G223" i="3"/>
  <c r="H225" i="3"/>
  <c r="G224" i="3"/>
  <c r="H226" i="3"/>
  <c r="G225" i="3"/>
  <c r="H227" i="3"/>
  <c r="G226" i="3"/>
  <c r="H228" i="3"/>
  <c r="G227" i="3"/>
  <c r="H229" i="3"/>
  <c r="G228" i="3"/>
  <c r="H230" i="3"/>
  <c r="G229" i="3"/>
  <c r="H231" i="3"/>
  <c r="G230" i="3"/>
  <c r="H232" i="3"/>
  <c r="G231" i="3"/>
  <c r="H233" i="3"/>
  <c r="G232" i="3"/>
  <c r="H234" i="3"/>
  <c r="G233" i="3"/>
  <c r="H235" i="3"/>
  <c r="G234" i="3"/>
  <c r="H236" i="3"/>
  <c r="G235" i="3"/>
  <c r="H237" i="3"/>
  <c r="G236" i="3"/>
  <c r="H238" i="3"/>
  <c r="G237" i="3"/>
  <c r="H239" i="3"/>
  <c r="G238" i="3"/>
  <c r="H240" i="3"/>
  <c r="G239" i="3"/>
  <c r="H241" i="3"/>
  <c r="G240" i="3"/>
  <c r="H242" i="3"/>
  <c r="G241" i="3"/>
  <c r="H243" i="3"/>
  <c r="G242" i="3"/>
  <c r="H244" i="3"/>
  <c r="G243" i="3"/>
  <c r="H245" i="3"/>
  <c r="G244" i="3"/>
  <c r="H246" i="3"/>
  <c r="G245" i="3"/>
  <c r="H247" i="3"/>
  <c r="G246" i="3"/>
  <c r="H248" i="3"/>
  <c r="G247" i="3"/>
  <c r="H249" i="3"/>
  <c r="G248" i="3"/>
  <c r="H250" i="3"/>
  <c r="G249" i="3"/>
  <c r="H251" i="3"/>
  <c r="G250" i="3"/>
  <c r="H252" i="3"/>
  <c r="G251" i="3"/>
  <c r="H253" i="3"/>
  <c r="G252" i="3"/>
  <c r="H254" i="3"/>
  <c r="G253" i="3"/>
  <c r="H255" i="3"/>
  <c r="G254" i="3"/>
  <c r="H256" i="3"/>
  <c r="G255" i="3"/>
  <c r="H257" i="3"/>
  <c r="G256" i="3"/>
  <c r="H258" i="3"/>
  <c r="G257" i="3"/>
  <c r="H259" i="3"/>
  <c r="G258" i="3"/>
  <c r="H260" i="3"/>
  <c r="G259" i="3"/>
  <c r="H261" i="3"/>
  <c r="G260" i="3"/>
  <c r="H262" i="3"/>
  <c r="G261" i="3"/>
  <c r="H263" i="3"/>
  <c r="G262" i="3"/>
  <c r="H264" i="3"/>
  <c r="G263" i="3"/>
  <c r="H265" i="3"/>
  <c r="G264" i="3"/>
  <c r="H266" i="3"/>
  <c r="G265" i="3"/>
  <c r="H267" i="3"/>
  <c r="G266" i="3"/>
  <c r="H268" i="3"/>
  <c r="G267" i="3"/>
  <c r="H269" i="3"/>
  <c r="G268" i="3"/>
  <c r="H270" i="3"/>
  <c r="G269" i="3"/>
  <c r="H271" i="3"/>
  <c r="G270" i="3"/>
  <c r="H272" i="3"/>
  <c r="G271" i="3"/>
  <c r="H273" i="3"/>
  <c r="G272" i="3"/>
  <c r="H274" i="3"/>
  <c r="G273" i="3"/>
  <c r="H275" i="3"/>
  <c r="G274" i="3"/>
  <c r="H276" i="3"/>
  <c r="G275" i="3"/>
  <c r="H277" i="3"/>
  <c r="G276" i="3"/>
  <c r="H278" i="3"/>
  <c r="G277" i="3"/>
  <c r="H279" i="3"/>
  <c r="G278" i="3"/>
  <c r="H280" i="3"/>
  <c r="G279" i="3"/>
  <c r="H281" i="3"/>
  <c r="G280" i="3"/>
  <c r="H282" i="3"/>
  <c r="G281" i="3"/>
  <c r="H283" i="3"/>
  <c r="G282" i="3"/>
  <c r="H284" i="3"/>
  <c r="G283" i="3"/>
  <c r="H285" i="3"/>
  <c r="G284" i="3"/>
  <c r="H286" i="3"/>
  <c r="G285" i="3"/>
  <c r="H287" i="3"/>
  <c r="G286" i="3"/>
  <c r="H288" i="3"/>
  <c r="G287" i="3"/>
  <c r="H289" i="3"/>
  <c r="G288" i="3"/>
  <c r="H290" i="3"/>
  <c r="G289" i="3"/>
  <c r="H291" i="3"/>
  <c r="G290" i="3"/>
  <c r="H292" i="3"/>
  <c r="G291" i="3"/>
  <c r="H293" i="3"/>
  <c r="G292" i="3"/>
  <c r="H294" i="3"/>
  <c r="G293" i="3"/>
  <c r="H295" i="3"/>
  <c r="G294" i="3"/>
  <c r="H296" i="3"/>
  <c r="G295" i="3"/>
  <c r="H297" i="3"/>
  <c r="G296" i="3"/>
  <c r="H298" i="3"/>
  <c r="G297" i="3"/>
  <c r="H299" i="3"/>
  <c r="G298" i="3"/>
  <c r="H300" i="3"/>
  <c r="G299" i="3"/>
  <c r="H301" i="3"/>
  <c r="G300" i="3"/>
  <c r="H302" i="3"/>
  <c r="G301" i="3"/>
  <c r="H303" i="3"/>
  <c r="G302" i="3"/>
  <c r="H304" i="3"/>
  <c r="G303" i="3"/>
  <c r="H305" i="3"/>
  <c r="G304" i="3"/>
  <c r="H306" i="3"/>
  <c r="G305" i="3"/>
  <c r="H307" i="3"/>
  <c r="G306" i="3"/>
  <c r="H308" i="3"/>
  <c r="G307" i="3"/>
  <c r="H309" i="3"/>
  <c r="G308" i="3"/>
  <c r="H310" i="3"/>
  <c r="G309" i="3"/>
  <c r="H311" i="3"/>
  <c r="G310" i="3"/>
  <c r="H312" i="3"/>
  <c r="G311" i="3"/>
  <c r="H313" i="3"/>
  <c r="G312" i="3"/>
  <c r="H314" i="3"/>
  <c r="G313" i="3"/>
  <c r="H315" i="3"/>
  <c r="G314" i="3"/>
  <c r="H316" i="3"/>
  <c r="G315" i="3"/>
  <c r="H317" i="3"/>
  <c r="G316" i="3"/>
  <c r="H318" i="3"/>
  <c r="G317" i="3"/>
  <c r="H319" i="3"/>
  <c r="G318" i="3"/>
  <c r="H320" i="3"/>
  <c r="G319" i="3"/>
  <c r="H321" i="3"/>
  <c r="G320" i="3"/>
  <c r="H322" i="3"/>
  <c r="G321" i="3"/>
  <c r="H323" i="3"/>
  <c r="G322" i="3"/>
  <c r="H324" i="3"/>
  <c r="G323" i="3"/>
  <c r="H325" i="3"/>
  <c r="G324" i="3"/>
  <c r="H326" i="3"/>
  <c r="G325" i="3"/>
  <c r="H327" i="3"/>
  <c r="G326" i="3"/>
  <c r="H328" i="3"/>
  <c r="G327" i="3"/>
  <c r="H329" i="3"/>
  <c r="G328" i="3"/>
  <c r="H330" i="3"/>
  <c r="G329" i="3"/>
  <c r="H331" i="3"/>
  <c r="G330" i="3"/>
  <c r="H332" i="3"/>
  <c r="G331" i="3"/>
  <c r="H333" i="3"/>
  <c r="G332" i="3"/>
  <c r="H334" i="3"/>
  <c r="G333" i="3"/>
  <c r="H335" i="3"/>
  <c r="G334" i="3"/>
  <c r="H336" i="3"/>
  <c r="G335" i="3"/>
  <c r="H337" i="3"/>
  <c r="G336" i="3"/>
  <c r="H338" i="3"/>
  <c r="G337" i="3"/>
  <c r="H339" i="3"/>
  <c r="G338" i="3"/>
  <c r="H340" i="3"/>
  <c r="G339" i="3"/>
  <c r="H341" i="3"/>
  <c r="G340" i="3"/>
  <c r="H342" i="3"/>
  <c r="G341" i="3"/>
  <c r="H343" i="3"/>
  <c r="G342" i="3"/>
  <c r="H344" i="3"/>
  <c r="G343" i="3"/>
  <c r="H345" i="3"/>
  <c r="G344" i="3"/>
  <c r="H346" i="3"/>
  <c r="G345" i="3"/>
  <c r="H347" i="3"/>
  <c r="G346" i="3"/>
  <c r="H348" i="3"/>
  <c r="G347" i="3"/>
  <c r="H349" i="3"/>
  <c r="G348" i="3"/>
  <c r="H350" i="3"/>
  <c r="G349" i="3"/>
  <c r="H351" i="3"/>
  <c r="G350" i="3"/>
  <c r="H352" i="3"/>
  <c r="G351" i="3"/>
  <c r="H353" i="3"/>
  <c r="G352" i="3"/>
  <c r="H354" i="3"/>
  <c r="G353" i="3"/>
  <c r="H355" i="3"/>
  <c r="G354" i="3"/>
  <c r="H356" i="3"/>
  <c r="G355" i="3"/>
  <c r="H357" i="3"/>
  <c r="G356" i="3"/>
  <c r="H358" i="3"/>
  <c r="G357" i="3"/>
  <c r="H359" i="3"/>
  <c r="G358" i="3"/>
  <c r="H360" i="3"/>
  <c r="G359" i="3"/>
  <c r="H361" i="3"/>
  <c r="G360" i="3"/>
  <c r="H362" i="3"/>
  <c r="G361" i="3"/>
  <c r="H363" i="3"/>
  <c r="G362" i="3"/>
  <c r="H364" i="3"/>
  <c r="G363" i="3"/>
  <c r="H365" i="3"/>
  <c r="G364" i="3"/>
  <c r="H366" i="3"/>
  <c r="G365" i="3"/>
  <c r="H367" i="3"/>
  <c r="G366" i="3"/>
  <c r="H368" i="3"/>
  <c r="G367" i="3"/>
  <c r="H369" i="3"/>
  <c r="G368" i="3"/>
  <c r="H370" i="3"/>
  <c r="G369" i="3"/>
  <c r="H371" i="3"/>
  <c r="G370" i="3"/>
  <c r="H372" i="3"/>
  <c r="G371" i="3"/>
  <c r="H373" i="3"/>
  <c r="G372" i="3"/>
  <c r="H374" i="3"/>
  <c r="G373" i="3"/>
  <c r="H375" i="3"/>
  <c r="G374" i="3"/>
  <c r="H376" i="3"/>
  <c r="G375" i="3"/>
  <c r="H377" i="3"/>
  <c r="G376" i="3"/>
  <c r="H378" i="3"/>
  <c r="G377" i="3"/>
  <c r="H379" i="3"/>
  <c r="G378" i="3"/>
  <c r="H380" i="3"/>
  <c r="G379" i="3"/>
  <c r="H381" i="3"/>
  <c r="G380" i="3"/>
  <c r="H382" i="3"/>
  <c r="G381" i="3"/>
  <c r="H383" i="3"/>
  <c r="G382" i="3"/>
  <c r="H384" i="3"/>
  <c r="G383" i="3"/>
  <c r="H385" i="3"/>
  <c r="G384" i="3"/>
  <c r="H386" i="3"/>
  <c r="G385" i="3"/>
  <c r="H387" i="3"/>
  <c r="G386" i="3"/>
  <c r="H388" i="3"/>
  <c r="G387" i="3"/>
  <c r="H389" i="3"/>
  <c r="G388" i="3"/>
  <c r="H390" i="3"/>
  <c r="G389" i="3"/>
  <c r="H391" i="3"/>
  <c r="G390" i="3"/>
  <c r="H392" i="3"/>
  <c r="G391" i="3"/>
  <c r="H393" i="3"/>
  <c r="G392" i="3"/>
  <c r="H394" i="3"/>
  <c r="G393" i="3"/>
  <c r="H395" i="3"/>
  <c r="G394" i="3"/>
  <c r="H396" i="3"/>
  <c r="G395" i="3"/>
  <c r="H397" i="3"/>
  <c r="G396" i="3"/>
  <c r="H398" i="3"/>
  <c r="G397" i="3"/>
  <c r="H399" i="3"/>
  <c r="G398" i="3"/>
  <c r="H400" i="3"/>
  <c r="G399" i="3"/>
  <c r="H401" i="3"/>
  <c r="G400" i="3"/>
  <c r="H402" i="3"/>
  <c r="G401" i="3"/>
  <c r="H403" i="3"/>
  <c r="G402" i="3"/>
  <c r="H404" i="3"/>
  <c r="G403" i="3"/>
  <c r="H405" i="3"/>
  <c r="G404" i="3"/>
  <c r="H406" i="3"/>
  <c r="G405" i="3"/>
  <c r="H407" i="3"/>
  <c r="G406" i="3"/>
  <c r="H408" i="3"/>
  <c r="G407" i="3"/>
  <c r="H409" i="3"/>
  <c r="G408" i="3"/>
  <c r="H410" i="3"/>
  <c r="G409" i="3"/>
  <c r="H411" i="3"/>
  <c r="G410" i="3"/>
  <c r="H412" i="3"/>
  <c r="G411" i="3"/>
  <c r="H413" i="3"/>
  <c r="G412" i="3"/>
  <c r="H414" i="3"/>
  <c r="G413" i="3"/>
  <c r="H415" i="3"/>
  <c r="G414" i="3"/>
  <c r="H416" i="3"/>
  <c r="G415" i="3"/>
  <c r="H417" i="3"/>
  <c r="G416" i="3"/>
  <c r="H418" i="3"/>
  <c r="G417" i="3"/>
  <c r="H419" i="3"/>
  <c r="G418" i="3"/>
  <c r="H420" i="3"/>
  <c r="G419" i="3"/>
  <c r="H421" i="3"/>
  <c r="G420" i="3"/>
  <c r="H422" i="3"/>
  <c r="G421" i="3"/>
  <c r="H423" i="3"/>
  <c r="G422" i="3"/>
  <c r="H424" i="3"/>
  <c r="G423" i="3"/>
  <c r="H425" i="3"/>
  <c r="G424" i="3"/>
  <c r="H426" i="3"/>
  <c r="G425" i="3"/>
  <c r="H427" i="3"/>
  <c r="G426" i="3"/>
  <c r="H428" i="3"/>
  <c r="G427" i="3"/>
  <c r="H429" i="3"/>
  <c r="G428" i="3"/>
  <c r="H430" i="3"/>
  <c r="G429" i="3"/>
  <c r="H431" i="3"/>
  <c r="G430" i="3"/>
  <c r="H432" i="3"/>
  <c r="G431" i="3"/>
  <c r="H433" i="3"/>
  <c r="G432" i="3"/>
  <c r="H434" i="3"/>
  <c r="G433" i="3"/>
  <c r="H435" i="3"/>
  <c r="G434" i="3"/>
  <c r="H436" i="3"/>
  <c r="G435" i="3"/>
  <c r="H437" i="3"/>
  <c r="G436" i="3"/>
  <c r="H438" i="3"/>
  <c r="G437" i="3"/>
  <c r="H439" i="3"/>
  <c r="G438" i="3"/>
  <c r="H440" i="3"/>
  <c r="G439" i="3"/>
  <c r="H441" i="3"/>
  <c r="G440" i="3"/>
  <c r="H442" i="3"/>
  <c r="G441" i="3"/>
  <c r="H443" i="3"/>
  <c r="G442" i="3"/>
  <c r="H444" i="3"/>
  <c r="G443" i="3"/>
  <c r="H445" i="3"/>
  <c r="G444" i="3"/>
  <c r="H446" i="3"/>
  <c r="G445" i="3"/>
  <c r="H447" i="3"/>
  <c r="G446" i="3"/>
  <c r="H448" i="3"/>
  <c r="G447" i="3"/>
  <c r="H449" i="3"/>
  <c r="G448" i="3"/>
  <c r="H450" i="3"/>
  <c r="G449" i="3"/>
  <c r="H451" i="3"/>
  <c r="G450" i="3"/>
  <c r="H452" i="3"/>
  <c r="G451" i="3"/>
  <c r="H453" i="3"/>
  <c r="G452" i="3"/>
  <c r="H454" i="3"/>
  <c r="G453" i="3"/>
  <c r="H455" i="3"/>
  <c r="G454" i="3"/>
  <c r="H456" i="3"/>
  <c r="G455" i="3"/>
  <c r="H457" i="3"/>
  <c r="G456" i="3"/>
  <c r="H458" i="3"/>
  <c r="G457" i="3"/>
  <c r="H459" i="3"/>
  <c r="G458" i="3"/>
  <c r="H460" i="3"/>
  <c r="G459" i="3"/>
  <c r="H461" i="3"/>
  <c r="G460" i="3"/>
  <c r="H462" i="3"/>
  <c r="G461" i="3"/>
  <c r="H463" i="3"/>
  <c r="G462" i="3"/>
  <c r="H464" i="3"/>
  <c r="G463" i="3"/>
  <c r="H465" i="3"/>
  <c r="G464" i="3"/>
  <c r="H466" i="3"/>
  <c r="G465" i="3"/>
  <c r="H467" i="3"/>
  <c r="G466" i="3"/>
  <c r="H468" i="3"/>
  <c r="G467" i="3"/>
  <c r="H469" i="3"/>
  <c r="G468" i="3"/>
  <c r="H470" i="3"/>
  <c r="G469" i="3"/>
  <c r="H471" i="3"/>
  <c r="G470" i="3"/>
  <c r="H472" i="3"/>
  <c r="G471" i="3"/>
  <c r="H473" i="3"/>
  <c r="G472" i="3"/>
  <c r="H474" i="3"/>
  <c r="G473" i="3"/>
  <c r="H475" i="3"/>
  <c r="G474" i="3"/>
  <c r="H476" i="3"/>
  <c r="G475" i="3"/>
  <c r="H477" i="3"/>
  <c r="G476" i="3"/>
  <c r="H478" i="3"/>
  <c r="G477" i="3"/>
  <c r="H479" i="3"/>
  <c r="G478" i="3"/>
  <c r="H480" i="3"/>
  <c r="G479" i="3"/>
  <c r="H481" i="3"/>
  <c r="G480" i="3"/>
  <c r="H482" i="3"/>
  <c r="G481" i="3"/>
  <c r="H483" i="3"/>
  <c r="G482" i="3"/>
  <c r="H484" i="3"/>
  <c r="G483" i="3"/>
  <c r="H485" i="3"/>
  <c r="G484" i="3"/>
  <c r="H486" i="3"/>
  <c r="G485" i="3"/>
  <c r="H487" i="3"/>
  <c r="G486" i="3"/>
  <c r="H488" i="3"/>
  <c r="G487" i="3"/>
  <c r="H489" i="3"/>
  <c r="G488" i="3"/>
  <c r="H490" i="3"/>
  <c r="G489" i="3"/>
  <c r="H491" i="3"/>
  <c r="G490" i="3"/>
  <c r="H492" i="3"/>
  <c r="G491" i="3"/>
  <c r="H493" i="3"/>
  <c r="G492" i="3"/>
  <c r="H494" i="3"/>
  <c r="G493" i="3"/>
  <c r="H495" i="3"/>
  <c r="G494" i="3"/>
  <c r="H496" i="3"/>
  <c r="G495" i="3"/>
  <c r="H497" i="3"/>
  <c r="G496" i="3"/>
  <c r="H498" i="3"/>
  <c r="G497" i="3"/>
  <c r="H499" i="3"/>
  <c r="G498" i="3"/>
  <c r="H500" i="3"/>
  <c r="G499" i="3"/>
  <c r="H501" i="3"/>
  <c r="G500" i="3"/>
  <c r="H502" i="3"/>
  <c r="G501" i="3"/>
  <c r="H503" i="3"/>
  <c r="G502" i="3"/>
  <c r="H504" i="3"/>
  <c r="G503" i="3"/>
  <c r="H505" i="3"/>
  <c r="G504" i="3"/>
  <c r="H506" i="3"/>
  <c r="G505" i="3"/>
  <c r="H507" i="3"/>
  <c r="G506" i="3"/>
  <c r="H508" i="3"/>
  <c r="G507" i="3"/>
  <c r="H509" i="3"/>
  <c r="G508" i="3"/>
  <c r="H510" i="3"/>
  <c r="G509" i="3"/>
  <c r="H511" i="3"/>
  <c r="G510" i="3"/>
  <c r="H512" i="3"/>
  <c r="G511" i="3"/>
  <c r="H513" i="3"/>
  <c r="G512" i="3"/>
  <c r="H514" i="3"/>
  <c r="G513" i="3"/>
  <c r="H515" i="3"/>
  <c r="G514" i="3"/>
  <c r="H516" i="3"/>
  <c r="G515" i="3"/>
  <c r="H517" i="3"/>
  <c r="G516" i="3"/>
  <c r="H518" i="3"/>
  <c r="G517" i="3"/>
  <c r="H519" i="3"/>
  <c r="G518" i="3"/>
  <c r="H520" i="3"/>
  <c r="G519" i="3"/>
  <c r="H521" i="3"/>
  <c r="G520" i="3"/>
  <c r="H522" i="3"/>
  <c r="G521" i="3"/>
  <c r="H523" i="3"/>
  <c r="G522" i="3"/>
  <c r="H524" i="3"/>
  <c r="G523" i="3"/>
  <c r="H525" i="3"/>
  <c r="G524" i="3"/>
  <c r="H526" i="3"/>
  <c r="G525" i="3"/>
  <c r="H527" i="3"/>
  <c r="G526" i="3"/>
  <c r="H528" i="3"/>
  <c r="G527" i="3"/>
  <c r="H529" i="3"/>
  <c r="G528" i="3"/>
  <c r="H530" i="3"/>
  <c r="G529" i="3"/>
  <c r="H531" i="3"/>
  <c r="G530" i="3"/>
  <c r="H532" i="3"/>
  <c r="G531" i="3"/>
  <c r="H533" i="3"/>
  <c r="G532" i="3"/>
  <c r="H534" i="3"/>
  <c r="G533" i="3"/>
  <c r="H535" i="3"/>
  <c r="G534" i="3"/>
  <c r="H536" i="3"/>
  <c r="G535" i="3"/>
  <c r="H537" i="3"/>
  <c r="G536" i="3"/>
  <c r="H538" i="3"/>
  <c r="G537" i="3"/>
  <c r="H539" i="3"/>
  <c r="G538" i="3"/>
  <c r="H540" i="3"/>
  <c r="G539" i="3"/>
  <c r="H541" i="3"/>
  <c r="G540" i="3"/>
  <c r="H542" i="3"/>
  <c r="G541" i="3"/>
  <c r="H543" i="3"/>
  <c r="G542" i="3"/>
  <c r="H544" i="3"/>
  <c r="G543" i="3"/>
  <c r="H545" i="3"/>
  <c r="G544" i="3"/>
  <c r="H546" i="3"/>
  <c r="G545" i="3"/>
  <c r="H547" i="3"/>
  <c r="G546" i="3"/>
  <c r="H548" i="3"/>
  <c r="G547" i="3"/>
  <c r="H549" i="3"/>
  <c r="G548" i="3"/>
  <c r="H550" i="3"/>
  <c r="G549" i="3"/>
  <c r="H551" i="3"/>
  <c r="G550" i="3"/>
  <c r="H552" i="3"/>
  <c r="G551" i="3"/>
  <c r="H553" i="3"/>
  <c r="G552" i="3"/>
  <c r="H554" i="3"/>
  <c r="G553" i="3"/>
  <c r="H555" i="3"/>
  <c r="G554" i="3"/>
  <c r="H556" i="3"/>
  <c r="G555" i="3"/>
  <c r="H557" i="3"/>
  <c r="G556" i="3"/>
  <c r="H558" i="3"/>
  <c r="G557" i="3"/>
  <c r="H559" i="3"/>
  <c r="G558" i="3"/>
  <c r="H560" i="3"/>
  <c r="G559" i="3"/>
  <c r="H561" i="3"/>
  <c r="G560" i="3"/>
  <c r="H562" i="3"/>
  <c r="G561" i="3"/>
  <c r="H563" i="3"/>
  <c r="G562" i="3"/>
  <c r="H564" i="3"/>
  <c r="G563" i="3"/>
  <c r="H565" i="3"/>
  <c r="G564" i="3"/>
  <c r="H566" i="3"/>
  <c r="G565" i="3"/>
  <c r="H567" i="3"/>
  <c r="G566" i="3"/>
  <c r="H568" i="3"/>
  <c r="G567" i="3"/>
  <c r="H569" i="3"/>
  <c r="G568" i="3"/>
  <c r="H570" i="3"/>
  <c r="G569" i="3"/>
  <c r="H571" i="3"/>
  <c r="G570" i="3"/>
  <c r="H572" i="3"/>
  <c r="G571" i="3"/>
  <c r="H573" i="3"/>
  <c r="G572" i="3"/>
  <c r="H574" i="3"/>
  <c r="G573" i="3"/>
  <c r="H575" i="3"/>
  <c r="G574" i="3"/>
  <c r="H576" i="3"/>
  <c r="G575" i="3"/>
  <c r="H577" i="3"/>
  <c r="G576" i="3"/>
  <c r="H578" i="3"/>
  <c r="G577" i="3"/>
  <c r="H579" i="3"/>
  <c r="G578" i="3"/>
  <c r="H580" i="3"/>
  <c r="G579" i="3"/>
  <c r="H581" i="3"/>
  <c r="G580" i="3"/>
  <c r="H582" i="3"/>
  <c r="G581" i="3"/>
  <c r="H583" i="3"/>
  <c r="G582" i="3"/>
  <c r="H584" i="3"/>
  <c r="G583" i="3"/>
  <c r="H585" i="3"/>
  <c r="G584" i="3"/>
  <c r="H586" i="3"/>
  <c r="G585" i="3"/>
  <c r="H587" i="3"/>
  <c r="G586" i="3"/>
  <c r="H588" i="3"/>
  <c r="G587" i="3"/>
  <c r="H589" i="3"/>
  <c r="G588" i="3"/>
  <c r="H590" i="3"/>
  <c r="G589" i="3"/>
  <c r="H591" i="3"/>
  <c r="G590" i="3"/>
  <c r="H592" i="3"/>
  <c r="G591" i="3"/>
  <c r="H593" i="3"/>
  <c r="G592" i="3"/>
  <c r="H594" i="3"/>
  <c r="G593" i="3"/>
  <c r="H595" i="3"/>
  <c r="G594" i="3"/>
  <c r="H596" i="3"/>
  <c r="G595" i="3"/>
  <c r="H597" i="3"/>
  <c r="G596" i="3"/>
  <c r="H598" i="3"/>
  <c r="G597" i="3"/>
  <c r="H599" i="3"/>
  <c r="G598" i="3"/>
  <c r="H600" i="3"/>
  <c r="G599" i="3"/>
  <c r="H601" i="3"/>
  <c r="G600" i="3"/>
  <c r="H602" i="3"/>
  <c r="G601" i="3"/>
  <c r="H603" i="3"/>
  <c r="G602" i="3"/>
  <c r="H604" i="3"/>
  <c r="G603" i="3"/>
  <c r="H605" i="3"/>
  <c r="G604" i="3"/>
  <c r="H606" i="3"/>
  <c r="G605" i="3"/>
  <c r="H607" i="3"/>
  <c r="G606" i="3"/>
  <c r="H608" i="3"/>
  <c r="G607" i="3"/>
  <c r="H609" i="3"/>
  <c r="G608" i="3"/>
  <c r="H610" i="3"/>
  <c r="G609" i="3"/>
  <c r="H611" i="3"/>
  <c r="G610" i="3"/>
  <c r="H612" i="3"/>
  <c r="G611" i="3"/>
  <c r="H613" i="3"/>
  <c r="G612" i="3"/>
  <c r="H614" i="3"/>
  <c r="G613" i="3"/>
  <c r="H615" i="3"/>
  <c r="G614" i="3"/>
  <c r="H616" i="3"/>
  <c r="G615" i="3"/>
  <c r="H617" i="3"/>
  <c r="G616" i="3"/>
  <c r="H618" i="3"/>
  <c r="G617" i="3"/>
  <c r="H619" i="3"/>
  <c r="G618" i="3"/>
  <c r="H620" i="3"/>
  <c r="G619" i="3"/>
  <c r="H621" i="3"/>
  <c r="G620" i="3"/>
  <c r="H622" i="3"/>
  <c r="G621" i="3"/>
  <c r="H623" i="3"/>
  <c r="G622" i="3"/>
  <c r="H624" i="3"/>
  <c r="G623" i="3"/>
  <c r="H625" i="3"/>
  <c r="G624" i="3"/>
  <c r="H626" i="3"/>
  <c r="G625" i="3"/>
  <c r="H627" i="3"/>
  <c r="G626" i="3"/>
  <c r="H628" i="3"/>
  <c r="G627" i="3"/>
  <c r="H629" i="3"/>
  <c r="G628" i="3"/>
  <c r="H630" i="3"/>
  <c r="G629" i="3"/>
  <c r="H631" i="3"/>
  <c r="G630" i="3"/>
  <c r="H632" i="3"/>
  <c r="G631" i="3"/>
  <c r="H633" i="3"/>
  <c r="G632" i="3"/>
  <c r="H634" i="3"/>
  <c r="G633" i="3"/>
  <c r="H635" i="3"/>
  <c r="G634" i="3"/>
  <c r="H636" i="3"/>
  <c r="G635" i="3"/>
  <c r="H637" i="3"/>
  <c r="G636" i="3"/>
  <c r="H638" i="3"/>
  <c r="G637" i="3"/>
  <c r="H639" i="3"/>
  <c r="G638" i="3"/>
  <c r="H640" i="3"/>
  <c r="G639" i="3"/>
  <c r="H641" i="3"/>
  <c r="G640" i="3"/>
  <c r="H642" i="3"/>
  <c r="G641" i="3"/>
  <c r="H643" i="3"/>
  <c r="G642" i="3"/>
  <c r="H644" i="3"/>
  <c r="G643" i="3"/>
  <c r="H645" i="3"/>
  <c r="G644" i="3"/>
  <c r="H646" i="3"/>
  <c r="G645" i="3"/>
  <c r="H647" i="3"/>
  <c r="G646" i="3"/>
  <c r="H648" i="3"/>
  <c r="G647" i="3"/>
  <c r="H649" i="3"/>
  <c r="G648" i="3"/>
  <c r="H650" i="3"/>
  <c r="G649" i="3"/>
  <c r="H651" i="3"/>
  <c r="G650" i="3"/>
  <c r="H652" i="3"/>
  <c r="G651" i="3"/>
  <c r="H653" i="3"/>
  <c r="G652" i="3"/>
  <c r="H654" i="3"/>
  <c r="G653" i="3"/>
  <c r="H655" i="3"/>
  <c r="G654" i="3"/>
  <c r="H656" i="3"/>
  <c r="G655" i="3"/>
  <c r="H657" i="3"/>
  <c r="G656" i="3"/>
  <c r="H658" i="3"/>
  <c r="G657" i="3"/>
  <c r="H659" i="3"/>
  <c r="G658" i="3"/>
  <c r="H660" i="3"/>
  <c r="G659" i="3"/>
  <c r="H661" i="3"/>
  <c r="G660" i="3"/>
  <c r="H662" i="3"/>
  <c r="G661" i="3"/>
  <c r="H663" i="3"/>
  <c r="G662" i="3"/>
  <c r="H664" i="3"/>
  <c r="G663" i="3"/>
  <c r="H665" i="3"/>
  <c r="G664" i="3"/>
  <c r="H666" i="3"/>
  <c r="G665" i="3"/>
  <c r="H667" i="3"/>
  <c r="G666" i="3"/>
  <c r="H668" i="3"/>
  <c r="G667" i="3"/>
  <c r="H669" i="3"/>
  <c r="G668" i="3"/>
  <c r="H670" i="3"/>
  <c r="G669" i="3"/>
  <c r="H671" i="3"/>
  <c r="G670" i="3"/>
  <c r="H672" i="3"/>
  <c r="G671" i="3"/>
  <c r="H673" i="3"/>
  <c r="G672" i="3"/>
  <c r="H674" i="3"/>
  <c r="G673" i="3"/>
  <c r="H675" i="3"/>
  <c r="G674" i="3"/>
  <c r="H676" i="3"/>
  <c r="G675" i="3"/>
  <c r="H677" i="3"/>
  <c r="G676" i="3"/>
  <c r="H678" i="3"/>
  <c r="G677" i="3"/>
  <c r="H679" i="3"/>
  <c r="G678" i="3"/>
  <c r="H680" i="3"/>
  <c r="G679" i="3"/>
  <c r="H681" i="3"/>
  <c r="G680" i="3"/>
  <c r="H682" i="3"/>
  <c r="G681" i="3"/>
  <c r="H683" i="3"/>
  <c r="G682" i="3"/>
  <c r="H684" i="3"/>
  <c r="G683" i="3"/>
  <c r="H685" i="3"/>
  <c r="G684" i="3"/>
  <c r="H686" i="3"/>
  <c r="G685" i="3"/>
  <c r="H687" i="3"/>
  <c r="G686" i="3"/>
  <c r="H688" i="3"/>
  <c r="G687" i="3"/>
  <c r="H689" i="3"/>
  <c r="G688" i="3"/>
  <c r="H690" i="3"/>
  <c r="G689" i="3"/>
  <c r="H691" i="3"/>
  <c r="G690" i="3"/>
  <c r="H692" i="3"/>
  <c r="G691" i="3"/>
  <c r="H693" i="3"/>
  <c r="G692" i="3"/>
  <c r="H694" i="3"/>
  <c r="G693" i="3"/>
  <c r="H695" i="3"/>
  <c r="G694" i="3"/>
  <c r="H696" i="3"/>
  <c r="G695" i="3"/>
  <c r="H697" i="3"/>
  <c r="G696" i="3"/>
  <c r="H698" i="3"/>
  <c r="G697" i="3"/>
  <c r="H699" i="3"/>
  <c r="G698" i="3"/>
  <c r="H700" i="3"/>
  <c r="G699" i="3"/>
  <c r="H701" i="3"/>
  <c r="G700" i="3"/>
  <c r="H702" i="3"/>
  <c r="G701" i="3"/>
  <c r="H703" i="3"/>
  <c r="G702" i="3"/>
  <c r="H704" i="3"/>
  <c r="G703" i="3"/>
  <c r="H705" i="3"/>
  <c r="G704" i="3"/>
  <c r="H706" i="3"/>
  <c r="G705" i="3"/>
  <c r="H707" i="3"/>
  <c r="G706" i="3"/>
  <c r="H708" i="3"/>
  <c r="G707" i="3"/>
  <c r="H709" i="3"/>
  <c r="G708" i="3"/>
  <c r="H710" i="3"/>
  <c r="G709" i="3"/>
  <c r="H711" i="3"/>
  <c r="G710" i="3"/>
  <c r="H712" i="3"/>
  <c r="G711" i="3"/>
  <c r="H713" i="3"/>
  <c r="G712" i="3"/>
  <c r="H714" i="3"/>
  <c r="G713" i="3"/>
  <c r="H715" i="3"/>
  <c r="G714" i="3"/>
  <c r="H716" i="3"/>
  <c r="G715" i="3"/>
  <c r="H717" i="3"/>
  <c r="G716" i="3"/>
  <c r="H718" i="3"/>
  <c r="G717" i="3"/>
  <c r="H719" i="3"/>
  <c r="G718" i="3"/>
  <c r="H720" i="3"/>
  <c r="G719" i="3"/>
  <c r="H721" i="3"/>
  <c r="G720" i="3"/>
  <c r="H722" i="3"/>
  <c r="G721" i="3"/>
  <c r="H723" i="3"/>
  <c r="G722" i="3"/>
  <c r="H724" i="3"/>
  <c r="G723" i="3"/>
  <c r="H725" i="3"/>
  <c r="G724" i="3"/>
  <c r="H726" i="3"/>
  <c r="G725" i="3"/>
  <c r="H727" i="3"/>
  <c r="G726" i="3"/>
  <c r="H728" i="3"/>
  <c r="G727" i="3"/>
  <c r="H729" i="3"/>
  <c r="G728" i="3"/>
  <c r="H730" i="3"/>
  <c r="G729" i="3"/>
  <c r="H731" i="3"/>
  <c r="G730" i="3"/>
  <c r="H732" i="3"/>
  <c r="G731" i="3"/>
  <c r="H733" i="3"/>
  <c r="G732" i="3"/>
  <c r="H734" i="3"/>
  <c r="G733" i="3"/>
  <c r="H735" i="3"/>
  <c r="G734" i="3"/>
  <c r="H736" i="3"/>
  <c r="G735" i="3"/>
  <c r="H737" i="3"/>
  <c r="G736" i="3"/>
  <c r="H738" i="3"/>
  <c r="G737" i="3"/>
  <c r="H739" i="3"/>
  <c r="G738" i="3"/>
  <c r="H740" i="3"/>
  <c r="G739" i="3"/>
  <c r="H741" i="3"/>
  <c r="G740" i="3"/>
  <c r="H742" i="3"/>
  <c r="G741" i="3"/>
  <c r="H743" i="3"/>
  <c r="G742" i="3"/>
  <c r="H744" i="3"/>
  <c r="G743" i="3"/>
  <c r="H745" i="3"/>
  <c r="G744" i="3"/>
  <c r="H746" i="3"/>
  <c r="G745" i="3"/>
  <c r="H747" i="3"/>
  <c r="G746" i="3"/>
  <c r="H748" i="3"/>
  <c r="G747" i="3"/>
  <c r="H749" i="3"/>
  <c r="G748" i="3"/>
  <c r="H750" i="3"/>
  <c r="G749" i="3"/>
  <c r="H751" i="3"/>
  <c r="G750" i="3"/>
  <c r="H752" i="3"/>
  <c r="G751" i="3"/>
  <c r="H753" i="3"/>
  <c r="G752" i="3"/>
  <c r="H754" i="3"/>
  <c r="G753" i="3"/>
  <c r="H755" i="3"/>
  <c r="G754" i="3"/>
  <c r="H756" i="3"/>
  <c r="G755" i="3"/>
  <c r="H757" i="3"/>
  <c r="G756" i="3"/>
  <c r="H758" i="3"/>
  <c r="G757" i="3"/>
  <c r="H759" i="3"/>
  <c r="G758" i="3"/>
  <c r="H760" i="3"/>
  <c r="G759" i="3"/>
  <c r="H761" i="3"/>
  <c r="G760" i="3"/>
  <c r="H762" i="3"/>
  <c r="G761" i="3"/>
  <c r="H763" i="3"/>
  <c r="G762" i="3"/>
  <c r="H764" i="3"/>
  <c r="G763" i="3"/>
  <c r="H765" i="3"/>
  <c r="G764" i="3"/>
  <c r="H766" i="3"/>
  <c r="G765" i="3"/>
  <c r="H767" i="3"/>
  <c r="G766" i="3"/>
  <c r="H768" i="3"/>
  <c r="G767" i="3"/>
  <c r="H769" i="3"/>
  <c r="G768" i="3"/>
  <c r="H770" i="3"/>
  <c r="G769" i="3"/>
  <c r="H771" i="3"/>
  <c r="G770" i="3"/>
  <c r="H772" i="3"/>
  <c r="G771" i="3"/>
  <c r="H773" i="3"/>
  <c r="G772" i="3"/>
  <c r="H774" i="3"/>
  <c r="G773" i="3"/>
  <c r="H775" i="3"/>
  <c r="G774" i="3"/>
  <c r="H776" i="3"/>
  <c r="G775" i="3"/>
  <c r="H777" i="3"/>
  <c r="G776" i="3"/>
  <c r="H778" i="3"/>
  <c r="G777" i="3"/>
  <c r="H779" i="3"/>
  <c r="G778" i="3"/>
  <c r="H780" i="3"/>
  <c r="G779" i="3"/>
  <c r="H781" i="3"/>
  <c r="G780" i="3"/>
  <c r="H782" i="3"/>
  <c r="G781" i="3"/>
  <c r="H783" i="3"/>
  <c r="G782" i="3"/>
  <c r="H784" i="3"/>
  <c r="G783" i="3"/>
  <c r="H785" i="3"/>
  <c r="G784" i="3"/>
  <c r="H786" i="3"/>
  <c r="G785" i="3"/>
  <c r="H787" i="3"/>
  <c r="G786" i="3"/>
  <c r="H788" i="3"/>
  <c r="G787" i="3"/>
  <c r="H789" i="3"/>
  <c r="G788" i="3"/>
  <c r="H790" i="3"/>
  <c r="G789" i="3"/>
  <c r="H791" i="3"/>
  <c r="G790" i="3"/>
  <c r="H792" i="3"/>
  <c r="G791" i="3"/>
  <c r="H793" i="3"/>
  <c r="G792" i="3"/>
  <c r="H794" i="3"/>
  <c r="G793" i="3"/>
  <c r="H795" i="3"/>
  <c r="G794" i="3"/>
  <c r="H796" i="3"/>
  <c r="G795" i="3"/>
  <c r="H797" i="3"/>
  <c r="G796" i="3"/>
  <c r="H798" i="3"/>
  <c r="G797" i="3"/>
  <c r="H799" i="3"/>
  <c r="G798" i="3"/>
  <c r="H800" i="3"/>
  <c r="G799" i="3"/>
  <c r="H801" i="3"/>
  <c r="G800" i="3"/>
  <c r="H802" i="3"/>
  <c r="G801" i="3"/>
  <c r="H803" i="3"/>
  <c r="G802" i="3"/>
  <c r="H804" i="3"/>
  <c r="G803" i="3"/>
  <c r="H805" i="3"/>
  <c r="G804" i="3"/>
  <c r="H806" i="3"/>
  <c r="G805" i="3"/>
  <c r="H807" i="3"/>
  <c r="G806" i="3"/>
  <c r="H808" i="3"/>
  <c r="G807" i="3"/>
  <c r="H809" i="3"/>
  <c r="G808" i="3"/>
  <c r="H810" i="3"/>
  <c r="G809" i="3"/>
  <c r="H811" i="3"/>
  <c r="G810" i="3"/>
  <c r="H812" i="3"/>
  <c r="G811" i="3"/>
  <c r="H813" i="3"/>
  <c r="G812" i="3"/>
  <c r="H814" i="3"/>
  <c r="G813" i="3"/>
  <c r="H815" i="3"/>
  <c r="G814" i="3"/>
  <c r="H816" i="3"/>
  <c r="G815" i="3"/>
  <c r="H817" i="3"/>
  <c r="G816" i="3"/>
  <c r="H818" i="3"/>
  <c r="G817" i="3"/>
  <c r="H819" i="3"/>
  <c r="G818" i="3"/>
  <c r="H820" i="3"/>
  <c r="G819" i="3"/>
  <c r="H821" i="3"/>
  <c r="G820" i="3"/>
  <c r="H822" i="3"/>
  <c r="G821" i="3"/>
  <c r="H823" i="3"/>
  <c r="G822" i="3"/>
  <c r="H824" i="3"/>
  <c r="G823" i="3"/>
  <c r="H825" i="3"/>
  <c r="G824" i="3"/>
  <c r="H826" i="3"/>
  <c r="G825" i="3"/>
  <c r="H827" i="3"/>
  <c r="G826" i="3"/>
  <c r="H828" i="3"/>
  <c r="G827" i="3"/>
  <c r="H829" i="3"/>
  <c r="G828" i="3"/>
  <c r="H830" i="3"/>
  <c r="G829" i="3"/>
  <c r="H831" i="3"/>
  <c r="G830" i="3"/>
  <c r="H832" i="3"/>
  <c r="G831" i="3"/>
  <c r="H833" i="3"/>
  <c r="G832" i="3"/>
  <c r="H834" i="3"/>
  <c r="G833" i="3"/>
  <c r="H835" i="3"/>
  <c r="G834" i="3"/>
  <c r="H836" i="3"/>
  <c r="G835" i="3"/>
  <c r="H837" i="3"/>
  <c r="G836" i="3"/>
  <c r="H838" i="3"/>
  <c r="G837" i="3"/>
  <c r="H839" i="3"/>
  <c r="G838" i="3"/>
  <c r="H840" i="3"/>
  <c r="G839" i="3"/>
  <c r="H841" i="3"/>
  <c r="G840" i="3"/>
  <c r="H842" i="3"/>
  <c r="G841" i="3"/>
  <c r="H843" i="3"/>
  <c r="G842" i="3"/>
  <c r="H844" i="3"/>
  <c r="G843" i="3"/>
  <c r="H845" i="3"/>
  <c r="G844" i="3"/>
  <c r="H846" i="3"/>
  <c r="G845" i="3"/>
  <c r="H847" i="3"/>
  <c r="G846" i="3"/>
  <c r="H848" i="3"/>
  <c r="G847" i="3"/>
  <c r="H849" i="3"/>
  <c r="G848" i="3"/>
  <c r="H850" i="3"/>
  <c r="G849" i="3"/>
  <c r="H851" i="3"/>
  <c r="G850" i="3"/>
  <c r="H852" i="3"/>
  <c r="G851" i="3"/>
  <c r="H853" i="3"/>
  <c r="G852" i="3"/>
  <c r="H854" i="3"/>
  <c r="G853" i="3"/>
  <c r="H855" i="3"/>
  <c r="G854" i="3"/>
  <c r="H856" i="3"/>
  <c r="G855" i="3"/>
  <c r="H857" i="3"/>
  <c r="G856" i="3"/>
  <c r="H858" i="3"/>
  <c r="G857" i="3"/>
  <c r="H859" i="3"/>
  <c r="G858" i="3"/>
  <c r="H860" i="3"/>
  <c r="G859" i="3"/>
  <c r="H861" i="3"/>
  <c r="G860" i="3"/>
  <c r="H862" i="3"/>
  <c r="G861" i="3"/>
  <c r="H863" i="3"/>
  <c r="G862" i="3"/>
  <c r="H864" i="3"/>
  <c r="G863" i="3"/>
  <c r="H865" i="3"/>
  <c r="G864" i="3"/>
  <c r="H866" i="3"/>
  <c r="G865" i="3"/>
  <c r="H867" i="3"/>
  <c r="G866" i="3"/>
  <c r="H868" i="3"/>
  <c r="G867" i="3"/>
  <c r="H869" i="3"/>
  <c r="G868" i="3"/>
  <c r="H870" i="3"/>
  <c r="G869" i="3"/>
  <c r="H871" i="3"/>
  <c r="G870" i="3"/>
  <c r="H872" i="3"/>
  <c r="G871" i="3"/>
  <c r="H873" i="3"/>
  <c r="G872" i="3"/>
  <c r="H874" i="3"/>
  <c r="G873" i="3"/>
  <c r="H875" i="3"/>
  <c r="G874" i="3"/>
  <c r="H876" i="3"/>
  <c r="G875" i="3"/>
  <c r="H877" i="3"/>
  <c r="G876" i="3"/>
  <c r="H878" i="3"/>
  <c r="G877" i="3"/>
  <c r="H879" i="3"/>
  <c r="G878" i="3"/>
  <c r="H880" i="3"/>
  <c r="G879" i="3"/>
  <c r="H881" i="3"/>
  <c r="G880" i="3"/>
  <c r="H882" i="3"/>
  <c r="G881" i="3"/>
  <c r="H883" i="3"/>
  <c r="G882" i="3"/>
  <c r="H884" i="3"/>
  <c r="G883" i="3"/>
  <c r="H885" i="3"/>
  <c r="G884" i="3"/>
  <c r="H886" i="3"/>
  <c r="G885" i="3"/>
  <c r="H887" i="3"/>
  <c r="G886" i="3"/>
  <c r="H888" i="3"/>
  <c r="G887" i="3"/>
  <c r="H889" i="3"/>
  <c r="G888" i="3"/>
  <c r="H890" i="3"/>
  <c r="G889" i="3"/>
  <c r="H891" i="3"/>
  <c r="G890" i="3"/>
  <c r="H892" i="3"/>
  <c r="G891" i="3"/>
  <c r="H893" i="3"/>
  <c r="G892" i="3"/>
  <c r="H894" i="3"/>
  <c r="G893" i="3"/>
  <c r="H895" i="3"/>
  <c r="G894" i="3"/>
  <c r="H896" i="3"/>
  <c r="G895" i="3"/>
  <c r="H897" i="3"/>
  <c r="G896" i="3"/>
  <c r="H898" i="3"/>
  <c r="G897" i="3"/>
  <c r="H899" i="3"/>
  <c r="G898" i="3"/>
  <c r="H900" i="3"/>
  <c r="G899" i="3"/>
  <c r="H901" i="3"/>
  <c r="G900" i="3"/>
  <c r="H902" i="3"/>
  <c r="G901" i="3"/>
  <c r="H903" i="3"/>
  <c r="G902" i="3"/>
  <c r="H904" i="3"/>
  <c r="G903" i="3"/>
  <c r="H905" i="3"/>
  <c r="G904" i="3"/>
  <c r="H906" i="3"/>
  <c r="G905" i="3"/>
  <c r="H907" i="3"/>
  <c r="G906" i="3"/>
  <c r="H908" i="3"/>
  <c r="G907" i="3"/>
  <c r="H909" i="3"/>
  <c r="G908" i="3"/>
  <c r="H910" i="3"/>
  <c r="G909" i="3"/>
  <c r="H911" i="3"/>
  <c r="G910" i="3"/>
  <c r="H912" i="3"/>
  <c r="G911" i="3"/>
  <c r="H913" i="3"/>
  <c r="G912" i="3"/>
  <c r="H914" i="3"/>
  <c r="G913" i="3"/>
  <c r="H915" i="3"/>
  <c r="G914" i="3"/>
  <c r="H916" i="3"/>
  <c r="G915" i="3"/>
  <c r="H917" i="3"/>
  <c r="G916" i="3"/>
  <c r="H918" i="3"/>
  <c r="G917" i="3"/>
  <c r="H919" i="3"/>
  <c r="G918" i="3"/>
  <c r="H920" i="3"/>
  <c r="G919" i="3"/>
  <c r="H921" i="3"/>
  <c r="G920" i="3"/>
  <c r="H922" i="3"/>
  <c r="G921" i="3"/>
  <c r="H923" i="3"/>
  <c r="G922" i="3"/>
  <c r="H924" i="3"/>
  <c r="G923" i="3"/>
  <c r="H925" i="3"/>
  <c r="G924" i="3"/>
  <c r="H926" i="3"/>
  <c r="G925" i="3"/>
  <c r="H927" i="3"/>
  <c r="G926" i="3"/>
  <c r="H928" i="3"/>
  <c r="G927" i="3"/>
  <c r="H929" i="3"/>
  <c r="G928" i="3"/>
  <c r="H930" i="3"/>
  <c r="G929" i="3"/>
  <c r="H931" i="3"/>
  <c r="G930" i="3"/>
  <c r="H932" i="3"/>
  <c r="G931" i="3"/>
  <c r="H933" i="3"/>
  <c r="G932" i="3"/>
  <c r="H934" i="3"/>
  <c r="G933" i="3"/>
  <c r="H935" i="3"/>
  <c r="G934" i="3"/>
  <c r="H936" i="3"/>
  <c r="G935" i="3"/>
  <c r="H937" i="3"/>
  <c r="G936" i="3"/>
  <c r="H938" i="3"/>
  <c r="G937" i="3"/>
  <c r="H939" i="3"/>
  <c r="G938" i="3"/>
  <c r="H940" i="3"/>
  <c r="G939" i="3"/>
  <c r="H941" i="3"/>
  <c r="G940" i="3"/>
  <c r="H942" i="3"/>
  <c r="G941" i="3"/>
  <c r="H943" i="3"/>
  <c r="G942" i="3"/>
  <c r="H944" i="3"/>
  <c r="G943" i="3"/>
  <c r="H945" i="3"/>
  <c r="G944" i="3"/>
  <c r="H946" i="3"/>
  <c r="G945" i="3"/>
  <c r="H947" i="3"/>
  <c r="G946" i="3"/>
  <c r="H948" i="3"/>
  <c r="G947" i="3"/>
  <c r="H949" i="3"/>
  <c r="G948" i="3"/>
  <c r="H950" i="3"/>
  <c r="G949" i="3"/>
  <c r="H951" i="3"/>
  <c r="G950" i="3"/>
  <c r="H952" i="3"/>
  <c r="G951" i="3"/>
  <c r="H953" i="3"/>
  <c r="G952" i="3"/>
  <c r="H954" i="3"/>
  <c r="G953" i="3"/>
  <c r="H955" i="3"/>
  <c r="G954" i="3"/>
  <c r="H956" i="3"/>
  <c r="G955" i="3"/>
  <c r="H957" i="3"/>
  <c r="G956" i="3"/>
  <c r="H958" i="3"/>
  <c r="G957" i="3"/>
  <c r="H959" i="3"/>
  <c r="G958" i="3"/>
  <c r="H960" i="3"/>
  <c r="G959" i="3"/>
  <c r="H961" i="3"/>
  <c r="G960" i="3"/>
  <c r="H962" i="3"/>
  <c r="G961" i="3"/>
  <c r="H963" i="3"/>
  <c r="G962" i="3"/>
  <c r="H964" i="3"/>
  <c r="G963" i="3"/>
  <c r="H965" i="3"/>
  <c r="G964" i="3"/>
  <c r="H966" i="3"/>
  <c r="G965" i="3"/>
  <c r="H967" i="3"/>
  <c r="G966" i="3"/>
  <c r="H968" i="3"/>
  <c r="G967" i="3"/>
  <c r="H969" i="3"/>
  <c r="G968" i="3"/>
  <c r="H970" i="3"/>
  <c r="G969" i="3"/>
  <c r="H971" i="3"/>
  <c r="G970" i="3"/>
  <c r="H972" i="3"/>
  <c r="G971" i="3"/>
  <c r="H973" i="3"/>
  <c r="G972" i="3"/>
  <c r="H974" i="3"/>
  <c r="G973" i="3"/>
  <c r="H975" i="3"/>
  <c r="G974" i="3"/>
  <c r="H976" i="3"/>
  <c r="G975" i="3"/>
  <c r="H977" i="3"/>
  <c r="G976" i="3"/>
  <c r="H978" i="3"/>
  <c r="G977" i="3"/>
  <c r="H979" i="3"/>
  <c r="G978" i="3"/>
  <c r="H980" i="3"/>
  <c r="G979" i="3"/>
  <c r="H981" i="3"/>
  <c r="G980" i="3"/>
  <c r="H982" i="3"/>
  <c r="G981" i="3"/>
  <c r="H983" i="3"/>
  <c r="G982" i="3"/>
  <c r="H984" i="3"/>
  <c r="G983" i="3"/>
  <c r="H985" i="3"/>
  <c r="G984" i="3"/>
  <c r="H986" i="3"/>
  <c r="G985" i="3"/>
  <c r="H987" i="3"/>
  <c r="G986" i="3"/>
  <c r="H988" i="3"/>
  <c r="G987" i="3"/>
  <c r="H989" i="3"/>
  <c r="G988" i="3"/>
  <c r="H990" i="3"/>
  <c r="G989" i="3"/>
  <c r="H991" i="3"/>
  <c r="G990" i="3"/>
  <c r="H992" i="3"/>
  <c r="G991" i="3"/>
  <c r="H993" i="3"/>
  <c r="G992" i="3"/>
  <c r="H994" i="3"/>
  <c r="G993" i="3"/>
  <c r="H995" i="3"/>
  <c r="G994" i="3"/>
  <c r="H996" i="3"/>
  <c r="G995" i="3"/>
  <c r="H997" i="3"/>
  <c r="G996" i="3"/>
  <c r="H998" i="3"/>
  <c r="G997" i="3"/>
  <c r="H999" i="3"/>
  <c r="G998" i="3"/>
  <c r="H1000" i="3"/>
  <c r="G999" i="3"/>
  <c r="H1001" i="3"/>
  <c r="G1000" i="3"/>
  <c r="H1002" i="3"/>
  <c r="G1001" i="3"/>
  <c r="H1003" i="3"/>
  <c r="G1002" i="3"/>
  <c r="H1004" i="3"/>
  <c r="G1003" i="3"/>
  <c r="H1005" i="3"/>
  <c r="G1004" i="3"/>
  <c r="H1006" i="3"/>
  <c r="G1005" i="3"/>
  <c r="H1007" i="3"/>
  <c r="G1006" i="3"/>
  <c r="H1008" i="3"/>
  <c r="G1007" i="3"/>
  <c r="H1009" i="3"/>
  <c r="G1008" i="3"/>
  <c r="H1010" i="3"/>
  <c r="G1009" i="3"/>
  <c r="H1011" i="3"/>
  <c r="G1010" i="3"/>
  <c r="H1012" i="3"/>
  <c r="G1011" i="3"/>
  <c r="H1013" i="3"/>
  <c r="G1012" i="3"/>
  <c r="H1014" i="3"/>
  <c r="G1013" i="3"/>
  <c r="H1015" i="3"/>
  <c r="G1014" i="3"/>
  <c r="H1016" i="3"/>
  <c r="G1015" i="3"/>
  <c r="H1017" i="3"/>
  <c r="G1016" i="3"/>
  <c r="H1018" i="3"/>
  <c r="G1017" i="3"/>
  <c r="H1019" i="3"/>
  <c r="G1018" i="3"/>
  <c r="H1020" i="3"/>
  <c r="G1019" i="3"/>
  <c r="H1021" i="3"/>
  <c r="G1020" i="3"/>
  <c r="H1022" i="3"/>
  <c r="G1021" i="3"/>
  <c r="H1023" i="3"/>
  <c r="G1022" i="3"/>
  <c r="H1024" i="3"/>
  <c r="G1023" i="3"/>
  <c r="H1025" i="3"/>
  <c r="G1024" i="3"/>
  <c r="H1026" i="3"/>
  <c r="G1025" i="3"/>
  <c r="H1027" i="3"/>
  <c r="G1026" i="3"/>
  <c r="H1028" i="3"/>
  <c r="G1027" i="3"/>
  <c r="H1029" i="3"/>
  <c r="G1028" i="3"/>
  <c r="H1030" i="3"/>
  <c r="G1029" i="3"/>
  <c r="H1031" i="3"/>
  <c r="G1030" i="3"/>
  <c r="H1032" i="3"/>
  <c r="G1031" i="3"/>
  <c r="H1033" i="3"/>
  <c r="G1032" i="3"/>
  <c r="H1034" i="3"/>
  <c r="G1033" i="3"/>
  <c r="H1035" i="3"/>
  <c r="G1034" i="3"/>
  <c r="H1036" i="3"/>
  <c r="G1035" i="3"/>
  <c r="H1037" i="3"/>
  <c r="G1036" i="3"/>
  <c r="H1038" i="3"/>
  <c r="G1037" i="3"/>
  <c r="H1039" i="3"/>
  <c r="G1038" i="3"/>
  <c r="H1040" i="3"/>
  <c r="G1039" i="3"/>
  <c r="H1041" i="3"/>
  <c r="G1040" i="3"/>
  <c r="H1042" i="3"/>
  <c r="G1041" i="3"/>
  <c r="H1043" i="3"/>
  <c r="G1042" i="3"/>
  <c r="H1044" i="3"/>
  <c r="G1043" i="3"/>
  <c r="H1045" i="3"/>
  <c r="G1044" i="3"/>
  <c r="H1046" i="3"/>
  <c r="G1045" i="3"/>
  <c r="H1047" i="3"/>
  <c r="G1046" i="3"/>
  <c r="H1048" i="3"/>
  <c r="G1047" i="3"/>
  <c r="H1049" i="3"/>
  <c r="G1048" i="3"/>
  <c r="H1050" i="3"/>
  <c r="G1049" i="3"/>
  <c r="H1051" i="3"/>
  <c r="G1050" i="3"/>
  <c r="H1052" i="3"/>
  <c r="G1051" i="3"/>
  <c r="H1053" i="3"/>
  <c r="G1052" i="3"/>
  <c r="H1054" i="3"/>
  <c r="G1053" i="3"/>
  <c r="H1055" i="3"/>
  <c r="G1054" i="3"/>
  <c r="H1056" i="3"/>
  <c r="G1055" i="3"/>
  <c r="H1057" i="3"/>
  <c r="G1056" i="3"/>
  <c r="H1058" i="3"/>
  <c r="G1057" i="3"/>
  <c r="H1059" i="3"/>
  <c r="G1058" i="3"/>
  <c r="H1060" i="3"/>
  <c r="G1059" i="3"/>
  <c r="H1061" i="3"/>
  <c r="G1060" i="3"/>
  <c r="H1062" i="3"/>
  <c r="G1061" i="3"/>
  <c r="H1063" i="3"/>
  <c r="G1062" i="3"/>
  <c r="H1064" i="3"/>
  <c r="G1063" i="3"/>
  <c r="H1065" i="3"/>
  <c r="G1064" i="3"/>
  <c r="H1066" i="3"/>
  <c r="G1065" i="3"/>
  <c r="H1067" i="3"/>
  <c r="G1066" i="3"/>
  <c r="H1068" i="3"/>
  <c r="G1067" i="3"/>
  <c r="H1069" i="3"/>
  <c r="G1068" i="3"/>
  <c r="H1070" i="3"/>
  <c r="G1069" i="3"/>
  <c r="H1071" i="3"/>
  <c r="G1070" i="3"/>
  <c r="H1072" i="3"/>
  <c r="G1071" i="3"/>
  <c r="H1073" i="3"/>
  <c r="G1072" i="3"/>
  <c r="H1074" i="3"/>
  <c r="G1073" i="3"/>
  <c r="H1075" i="3"/>
  <c r="G1074" i="3"/>
  <c r="H1076" i="3"/>
  <c r="G1075" i="3"/>
  <c r="H1077" i="3"/>
  <c r="G1076" i="3"/>
  <c r="H1078" i="3"/>
  <c r="G1077" i="3"/>
  <c r="H1079" i="3"/>
  <c r="G1078" i="3"/>
  <c r="H1080" i="3"/>
  <c r="G1079" i="3"/>
  <c r="H1081" i="3"/>
  <c r="G1080" i="3"/>
  <c r="H1082" i="3"/>
  <c r="G1081" i="3"/>
  <c r="H1083" i="3"/>
  <c r="G1082" i="3"/>
  <c r="H1084" i="3"/>
  <c r="G1083" i="3"/>
  <c r="H1085" i="3"/>
  <c r="G1084" i="3"/>
  <c r="H1086" i="3"/>
  <c r="G1085" i="3"/>
  <c r="H1087" i="3"/>
  <c r="G1086" i="3"/>
  <c r="H1088" i="3"/>
  <c r="G1087" i="3"/>
  <c r="H1089" i="3"/>
  <c r="G1088" i="3"/>
  <c r="H1090" i="3"/>
  <c r="G1089" i="3"/>
  <c r="H1091" i="3"/>
  <c r="G1090" i="3"/>
  <c r="H1092" i="3"/>
  <c r="G1091" i="3"/>
  <c r="H1093" i="3"/>
  <c r="G1092" i="3"/>
  <c r="H1094" i="3"/>
  <c r="G1093" i="3"/>
  <c r="H1095" i="3"/>
  <c r="G1094" i="3"/>
  <c r="H1096" i="3"/>
  <c r="G1095" i="3"/>
  <c r="H1097" i="3"/>
  <c r="G1096" i="3"/>
  <c r="H1098" i="3"/>
  <c r="G1097" i="3"/>
  <c r="H1099" i="3"/>
  <c r="G1098" i="3"/>
  <c r="H1100" i="3"/>
  <c r="G1099" i="3"/>
  <c r="H1101" i="3"/>
  <c r="G1100" i="3"/>
  <c r="H1102" i="3"/>
  <c r="G1101" i="3"/>
  <c r="H1103" i="3"/>
  <c r="G1102" i="3"/>
  <c r="H1104" i="3"/>
  <c r="G1103" i="3"/>
  <c r="H1105" i="3"/>
  <c r="G1104" i="3"/>
  <c r="H1106" i="3"/>
  <c r="G1105" i="3"/>
  <c r="H1107" i="3"/>
  <c r="G1106" i="3"/>
  <c r="H1108" i="3"/>
  <c r="G1107" i="3"/>
  <c r="H1109" i="3"/>
  <c r="G1108" i="3"/>
  <c r="H1110" i="3"/>
  <c r="G1109" i="3"/>
  <c r="H1111" i="3"/>
  <c r="G1110" i="3"/>
  <c r="H1112" i="3"/>
  <c r="G1111" i="3"/>
  <c r="H1113" i="3"/>
  <c r="G1112" i="3"/>
  <c r="H1114" i="3"/>
  <c r="G1113" i="3"/>
  <c r="H1115" i="3"/>
  <c r="G1114" i="3"/>
  <c r="H1116" i="3"/>
  <c r="G1115" i="3"/>
  <c r="H1117" i="3"/>
  <c r="G1116" i="3"/>
  <c r="H1118" i="3"/>
  <c r="G1117" i="3"/>
  <c r="H1119" i="3"/>
  <c r="G1118" i="3"/>
  <c r="H1120" i="3"/>
  <c r="G1119" i="3"/>
  <c r="H1121" i="3"/>
  <c r="G1120" i="3"/>
  <c r="H1122" i="3"/>
  <c r="G1121" i="3"/>
  <c r="H1123" i="3"/>
  <c r="G1122" i="3"/>
  <c r="H1124" i="3"/>
  <c r="G1123" i="3"/>
  <c r="H1125" i="3"/>
  <c r="G1124" i="3"/>
  <c r="H1126" i="3"/>
  <c r="G1125" i="3"/>
  <c r="H1127" i="3"/>
  <c r="G1126" i="3"/>
  <c r="H1128" i="3"/>
  <c r="G1127" i="3"/>
  <c r="H1129" i="3"/>
  <c r="G1128" i="3"/>
  <c r="H1130" i="3"/>
  <c r="G1129" i="3"/>
  <c r="H1131" i="3"/>
  <c r="G1130" i="3"/>
  <c r="H1132" i="3"/>
  <c r="G1131" i="3"/>
  <c r="H1133" i="3"/>
  <c r="G1132" i="3"/>
  <c r="H1134" i="3"/>
  <c r="G1133" i="3"/>
  <c r="H1135" i="3"/>
  <c r="G1134" i="3"/>
  <c r="H1136" i="3"/>
  <c r="G1135" i="3"/>
  <c r="H1137" i="3"/>
  <c r="G1136" i="3"/>
  <c r="H1138" i="3"/>
  <c r="G1137" i="3"/>
  <c r="H1139" i="3"/>
  <c r="G1138" i="3"/>
  <c r="H1140" i="3"/>
  <c r="G1139" i="3"/>
  <c r="H1141" i="3"/>
  <c r="G1140" i="3"/>
  <c r="H1142" i="3"/>
  <c r="G1141" i="3"/>
  <c r="H1143" i="3"/>
  <c r="G1142" i="3"/>
  <c r="H1144" i="3"/>
  <c r="G1143" i="3"/>
  <c r="H1145" i="3"/>
  <c r="G1144" i="3"/>
  <c r="H1146" i="3"/>
  <c r="G1145" i="3"/>
  <c r="H1147" i="3"/>
  <c r="G1146" i="3"/>
  <c r="H1148" i="3"/>
  <c r="G1147" i="3"/>
  <c r="H1149" i="3"/>
  <c r="G1148" i="3"/>
  <c r="H1150" i="3"/>
  <c r="G1149" i="3"/>
  <c r="H1151" i="3"/>
  <c r="G1150" i="3"/>
  <c r="H1152" i="3"/>
  <c r="G1151" i="3"/>
  <c r="H1153" i="3"/>
  <c r="G1152" i="3"/>
  <c r="H1154" i="3"/>
  <c r="G1153" i="3"/>
  <c r="H1155" i="3"/>
  <c r="G1154" i="3"/>
  <c r="H1156" i="3"/>
  <c r="G1155" i="3"/>
  <c r="H1157" i="3"/>
  <c r="G1156" i="3"/>
  <c r="H1158" i="3"/>
  <c r="G1157" i="3"/>
  <c r="H1159" i="3"/>
  <c r="G1158" i="3"/>
  <c r="H1160" i="3"/>
  <c r="G1159" i="3"/>
  <c r="H1161" i="3"/>
  <c r="G1160" i="3"/>
  <c r="H1162" i="3"/>
  <c r="G1161" i="3"/>
  <c r="H1163" i="3"/>
  <c r="G1162" i="3"/>
  <c r="H1164" i="3"/>
  <c r="G1163" i="3"/>
  <c r="H1165" i="3"/>
  <c r="G1164" i="3"/>
  <c r="H1166" i="3"/>
  <c r="G1165" i="3"/>
  <c r="H1167" i="3"/>
  <c r="G1166" i="3"/>
  <c r="H1168" i="3"/>
  <c r="G1167" i="3"/>
  <c r="H1169" i="3"/>
  <c r="G1168" i="3"/>
  <c r="H1170" i="3"/>
  <c r="G1169" i="3"/>
  <c r="H1171" i="3"/>
  <c r="G1170" i="3"/>
  <c r="H1172" i="3"/>
  <c r="G1171" i="3"/>
  <c r="H1173" i="3"/>
  <c r="G1172" i="3"/>
  <c r="H1174" i="3"/>
  <c r="G1173" i="3"/>
  <c r="H1175" i="3"/>
  <c r="G1174" i="3"/>
  <c r="H1176" i="3"/>
  <c r="G1175" i="3"/>
  <c r="H1177" i="3"/>
  <c r="G1176" i="3"/>
  <c r="H1178" i="3"/>
  <c r="G1177" i="3"/>
  <c r="H1179" i="3"/>
  <c r="G1178" i="3"/>
  <c r="H1180" i="3"/>
  <c r="G1179" i="3"/>
  <c r="H1181" i="3"/>
  <c r="G1180" i="3"/>
  <c r="H1182" i="3"/>
  <c r="G1181" i="3"/>
  <c r="H1183" i="3"/>
  <c r="G1182" i="3"/>
  <c r="H1184" i="3"/>
  <c r="G1183" i="3"/>
  <c r="H1185" i="3"/>
  <c r="G1184" i="3"/>
  <c r="H1186" i="3"/>
  <c r="G1185" i="3"/>
  <c r="H1187" i="3"/>
  <c r="G1186" i="3"/>
  <c r="H1188" i="3"/>
  <c r="G1187" i="3"/>
  <c r="H1189" i="3"/>
  <c r="G1188" i="3"/>
  <c r="H1190" i="3"/>
  <c r="G1189" i="3"/>
  <c r="H1191" i="3"/>
  <c r="G1190" i="3"/>
  <c r="H1192" i="3"/>
  <c r="G1191" i="3"/>
  <c r="H1193" i="3"/>
  <c r="G1192" i="3"/>
  <c r="H1194" i="3"/>
  <c r="G1193" i="3"/>
  <c r="H1195" i="3"/>
  <c r="G1194" i="3"/>
  <c r="H1196" i="3"/>
  <c r="G1195" i="3"/>
  <c r="H1197" i="3"/>
  <c r="G1196" i="3"/>
  <c r="H1198" i="3"/>
  <c r="G1197" i="3"/>
  <c r="H1199" i="3"/>
  <c r="G1198" i="3"/>
  <c r="H1200" i="3"/>
  <c r="G1199" i="3"/>
  <c r="H1201" i="3"/>
  <c r="G1200" i="3"/>
  <c r="H1202" i="3"/>
  <c r="G1201" i="3"/>
  <c r="H1203" i="3"/>
  <c r="G1202" i="3"/>
  <c r="H1204" i="3"/>
  <c r="G1203" i="3"/>
  <c r="H1205" i="3"/>
  <c r="G1204" i="3"/>
  <c r="H1206" i="3"/>
  <c r="G1205" i="3"/>
  <c r="H1207" i="3"/>
  <c r="G1206" i="3"/>
  <c r="H1208" i="3"/>
  <c r="G1207" i="3"/>
  <c r="H1209" i="3"/>
  <c r="G1208" i="3"/>
  <c r="H1210" i="3"/>
  <c r="G1209" i="3"/>
  <c r="H1211" i="3"/>
  <c r="G1210" i="3"/>
  <c r="H1212" i="3"/>
  <c r="G1211" i="3"/>
  <c r="H1213" i="3"/>
  <c r="G1212" i="3"/>
  <c r="H1214" i="3"/>
  <c r="G1213" i="3"/>
  <c r="H1215" i="3"/>
  <c r="G1214" i="3"/>
  <c r="H1216" i="3"/>
  <c r="G1215" i="3"/>
  <c r="H1217" i="3"/>
  <c r="G1216" i="3"/>
  <c r="H1218" i="3"/>
  <c r="G1217" i="3"/>
  <c r="H1219" i="3"/>
  <c r="G1218" i="3"/>
  <c r="H1220" i="3"/>
  <c r="G1219" i="3"/>
  <c r="H1221" i="3"/>
  <c r="G1220" i="3"/>
  <c r="H1222" i="3"/>
  <c r="G1221" i="3"/>
  <c r="H1223" i="3"/>
  <c r="G1222" i="3"/>
  <c r="H1224" i="3"/>
  <c r="G1223" i="3"/>
  <c r="H1225" i="3"/>
  <c r="G1224" i="3"/>
  <c r="H1226" i="3"/>
  <c r="G1225" i="3"/>
  <c r="H1227" i="3"/>
  <c r="G1226" i="3"/>
  <c r="H1228" i="3"/>
  <c r="G1227" i="3"/>
  <c r="H1229" i="3"/>
  <c r="G1228" i="3"/>
  <c r="H1230" i="3"/>
  <c r="G1229" i="3"/>
  <c r="H1231" i="3"/>
  <c r="G1230" i="3"/>
  <c r="H1232" i="3"/>
  <c r="G1231" i="3"/>
  <c r="H1233" i="3"/>
  <c r="G1232" i="3"/>
  <c r="H1234" i="3"/>
  <c r="G1233" i="3"/>
  <c r="H1235" i="3"/>
  <c r="G1234" i="3"/>
  <c r="H1236" i="3"/>
  <c r="G1235" i="3"/>
  <c r="H1237" i="3"/>
  <c r="G1236" i="3"/>
  <c r="H1238" i="3"/>
  <c r="G1237" i="3"/>
  <c r="H1239" i="3"/>
  <c r="G1238" i="3"/>
  <c r="H1240" i="3"/>
  <c r="G1239" i="3"/>
  <c r="H1241" i="3"/>
  <c r="G1240" i="3"/>
  <c r="H1242" i="3"/>
  <c r="G1241" i="3"/>
  <c r="H1243" i="3"/>
  <c r="G1242" i="3"/>
  <c r="H1244" i="3"/>
  <c r="G1243" i="3"/>
  <c r="H1245" i="3"/>
  <c r="G1244" i="3"/>
  <c r="H1246" i="3"/>
  <c r="G1245" i="3"/>
  <c r="H1247" i="3"/>
  <c r="G1246" i="3"/>
  <c r="H1248" i="3"/>
  <c r="G1247" i="3"/>
  <c r="H1249" i="3"/>
  <c r="G1248" i="3"/>
  <c r="H1250" i="3"/>
  <c r="G1249" i="3"/>
  <c r="H1251" i="3"/>
  <c r="G1250" i="3"/>
  <c r="H1252" i="3"/>
  <c r="G1251" i="3"/>
  <c r="H1253" i="3"/>
  <c r="G1252" i="3"/>
  <c r="H1254" i="3"/>
  <c r="G1253" i="3"/>
  <c r="H1255" i="3"/>
  <c r="G1254" i="3"/>
  <c r="H1256" i="3"/>
  <c r="G1255" i="3"/>
  <c r="H1257" i="3"/>
  <c r="G1256" i="3"/>
  <c r="H1258" i="3"/>
  <c r="G1257" i="3"/>
  <c r="H1259" i="3"/>
  <c r="G1258" i="3"/>
  <c r="H1260" i="3"/>
  <c r="G1259" i="3"/>
  <c r="H1261" i="3"/>
  <c r="G1260" i="3"/>
  <c r="H1262" i="3"/>
  <c r="G1261" i="3"/>
  <c r="H1263" i="3"/>
  <c r="G1262" i="3"/>
  <c r="H1264" i="3"/>
  <c r="G1263" i="3"/>
  <c r="H1265" i="3"/>
  <c r="G1264" i="3"/>
  <c r="H1266" i="3"/>
  <c r="G1265" i="3"/>
  <c r="H1267" i="3"/>
  <c r="G1266" i="3"/>
  <c r="H1268" i="3"/>
  <c r="G1267" i="3"/>
  <c r="H1269" i="3"/>
  <c r="G1268" i="3"/>
  <c r="H1270" i="3"/>
  <c r="G1269" i="3"/>
  <c r="H1271" i="3"/>
  <c r="G1270" i="3"/>
  <c r="H1272" i="3"/>
  <c r="G1271" i="3"/>
  <c r="H1273" i="3"/>
  <c r="G1272" i="3"/>
  <c r="H1274" i="3"/>
  <c r="G1273" i="3"/>
  <c r="H1275" i="3"/>
  <c r="G1274" i="3"/>
  <c r="H1276" i="3"/>
  <c r="G1275" i="3"/>
  <c r="H1277" i="3"/>
  <c r="G1276" i="3"/>
  <c r="H1278" i="3"/>
  <c r="G1277" i="3"/>
  <c r="H1279" i="3"/>
  <c r="G1278" i="3"/>
  <c r="H1280" i="3"/>
  <c r="G1279" i="3"/>
  <c r="H1281" i="3"/>
  <c r="G1280" i="3"/>
  <c r="H1282" i="3"/>
  <c r="G1281" i="3"/>
  <c r="H1283" i="3"/>
  <c r="G1282" i="3"/>
  <c r="H1284" i="3"/>
  <c r="G1283" i="3"/>
  <c r="H1285" i="3"/>
  <c r="G1284" i="3"/>
  <c r="H1286" i="3"/>
  <c r="G1285" i="3"/>
  <c r="H1287" i="3"/>
  <c r="G1286" i="3"/>
  <c r="H1288" i="3"/>
  <c r="G1287" i="3"/>
  <c r="H1289" i="3"/>
  <c r="G1288" i="3"/>
  <c r="H1290" i="3"/>
  <c r="G1289" i="3"/>
  <c r="H1291" i="3"/>
  <c r="G1290" i="3"/>
  <c r="H1292" i="3"/>
  <c r="G1291" i="3"/>
  <c r="H1293" i="3"/>
  <c r="G1292" i="3"/>
  <c r="H1294" i="3"/>
  <c r="G1293" i="3"/>
  <c r="H1295" i="3"/>
  <c r="G1294" i="3"/>
  <c r="H1296" i="3"/>
  <c r="G1295" i="3"/>
  <c r="H1297" i="3"/>
  <c r="G1296" i="3"/>
  <c r="H1298" i="3"/>
  <c r="G1297" i="3"/>
  <c r="H1299" i="3"/>
  <c r="G1298" i="3"/>
  <c r="H1300" i="3"/>
  <c r="G1299" i="3"/>
  <c r="H1301" i="3"/>
  <c r="G1300" i="3"/>
  <c r="H1302" i="3"/>
  <c r="G1301" i="3"/>
  <c r="H1303" i="3"/>
  <c r="G1302" i="3"/>
  <c r="H1304" i="3"/>
  <c r="G1303" i="3"/>
  <c r="H1305" i="3"/>
  <c r="G1304" i="3"/>
  <c r="H1306" i="3"/>
  <c r="G1305" i="3"/>
  <c r="H1307" i="3"/>
  <c r="G1306" i="3"/>
  <c r="H1308" i="3"/>
  <c r="G1307" i="3"/>
  <c r="H1309" i="3"/>
  <c r="G1308" i="3"/>
  <c r="H1310" i="3"/>
  <c r="G1309" i="3"/>
  <c r="H1311" i="3"/>
  <c r="G1310" i="3"/>
  <c r="H1312" i="3"/>
  <c r="G1311" i="3"/>
  <c r="H1313" i="3"/>
  <c r="G1312" i="3"/>
  <c r="H1314" i="3"/>
  <c r="G1313" i="3"/>
  <c r="H1315" i="3"/>
  <c r="G1314" i="3"/>
  <c r="H1316" i="3"/>
  <c r="G1315" i="3"/>
  <c r="H1317" i="3"/>
  <c r="G1316" i="3"/>
  <c r="H1318" i="3"/>
  <c r="G1317" i="3"/>
  <c r="H1319" i="3"/>
  <c r="G1318" i="3"/>
  <c r="H1320" i="3"/>
  <c r="G1319" i="3"/>
  <c r="H1321" i="3"/>
  <c r="G1320" i="3"/>
  <c r="H1322" i="3"/>
  <c r="G1321" i="3"/>
  <c r="H1323" i="3"/>
  <c r="G1322" i="3"/>
  <c r="H1324" i="3"/>
  <c r="G1323" i="3"/>
  <c r="H1325" i="3"/>
  <c r="G1324" i="3"/>
  <c r="H1326" i="3"/>
  <c r="G1325" i="3"/>
  <c r="H1327" i="3"/>
  <c r="G1326" i="3"/>
  <c r="H1328" i="3"/>
  <c r="G1327" i="3"/>
  <c r="H1329" i="3"/>
  <c r="G1328" i="3"/>
  <c r="H1330" i="3"/>
  <c r="G1329" i="3"/>
  <c r="H1331" i="3"/>
  <c r="G1330" i="3"/>
  <c r="H1332" i="3"/>
  <c r="G1331" i="3"/>
  <c r="H1333" i="3"/>
  <c r="G1332" i="3"/>
  <c r="H1334" i="3"/>
  <c r="G1333" i="3"/>
  <c r="H1335" i="3"/>
  <c r="G1334" i="3"/>
  <c r="H1336" i="3"/>
  <c r="G1335" i="3"/>
  <c r="H1337" i="3"/>
  <c r="G1336" i="3"/>
  <c r="H1338" i="3"/>
  <c r="G1337" i="3"/>
  <c r="H1339" i="3"/>
  <c r="G1338" i="3"/>
  <c r="H1340" i="3"/>
  <c r="G1339" i="3"/>
  <c r="H1341" i="3"/>
  <c r="G1340" i="3"/>
  <c r="H1342" i="3"/>
  <c r="G1341" i="3"/>
  <c r="H1343" i="3"/>
  <c r="G1342" i="3"/>
  <c r="H1344" i="3"/>
  <c r="G1343" i="3"/>
  <c r="H1345" i="3"/>
  <c r="G1344" i="3"/>
  <c r="H1346" i="3"/>
  <c r="G1345" i="3"/>
  <c r="H1347" i="3"/>
  <c r="G1346" i="3"/>
  <c r="H1348" i="3"/>
  <c r="G1347" i="3"/>
  <c r="H1349" i="3"/>
  <c r="G1348" i="3"/>
  <c r="H1350" i="3"/>
  <c r="G1349" i="3"/>
  <c r="H1351" i="3"/>
  <c r="G1350" i="3"/>
  <c r="H1352" i="3"/>
  <c r="G1351" i="3"/>
  <c r="H1353" i="3"/>
  <c r="G1352" i="3"/>
  <c r="H1354" i="3"/>
  <c r="G1353" i="3"/>
  <c r="H1355" i="3"/>
  <c r="G1354" i="3"/>
  <c r="H1356" i="3"/>
  <c r="G1355" i="3"/>
  <c r="H1357" i="3"/>
  <c r="G1356" i="3"/>
  <c r="H1358" i="3"/>
  <c r="G1357" i="3"/>
  <c r="H1359" i="3"/>
  <c r="G1358" i="3"/>
  <c r="H1360" i="3"/>
  <c r="G1359" i="3"/>
  <c r="H1361" i="3"/>
  <c r="G1360" i="3"/>
  <c r="H1362" i="3"/>
  <c r="G1361" i="3"/>
  <c r="H1363" i="3"/>
  <c r="G1362" i="3"/>
  <c r="H1364" i="3"/>
  <c r="G1363" i="3"/>
  <c r="H1365" i="3"/>
  <c r="G1364" i="3"/>
  <c r="H1366" i="3"/>
  <c r="G1365" i="3"/>
  <c r="H1367" i="3"/>
  <c r="G1366" i="3"/>
  <c r="H1368" i="3"/>
  <c r="G1367" i="3"/>
  <c r="H1369" i="3"/>
  <c r="G1368" i="3"/>
  <c r="H1370" i="3"/>
  <c r="G1369" i="3"/>
  <c r="H1371" i="3"/>
  <c r="G1370" i="3"/>
  <c r="H1372" i="3"/>
  <c r="G1371" i="3"/>
  <c r="H1373" i="3"/>
  <c r="G1372" i="3"/>
  <c r="H1374" i="3"/>
  <c r="G1373" i="3"/>
  <c r="H1375" i="3"/>
  <c r="G1374" i="3"/>
  <c r="H1376" i="3"/>
  <c r="G1375" i="3"/>
  <c r="H1377" i="3"/>
  <c r="G1376" i="3"/>
  <c r="H1378" i="3"/>
  <c r="G1377" i="3"/>
  <c r="H1379" i="3"/>
  <c r="G1378" i="3"/>
  <c r="H1380" i="3"/>
  <c r="G1379" i="3"/>
  <c r="H1381" i="3"/>
  <c r="G1380" i="3"/>
  <c r="H1382" i="3"/>
  <c r="G1381" i="3"/>
  <c r="H1383" i="3"/>
  <c r="G1382" i="3"/>
  <c r="H1384" i="3"/>
  <c r="G1383" i="3"/>
  <c r="H1385" i="3"/>
  <c r="G1384" i="3"/>
  <c r="H1386" i="3"/>
  <c r="G1385" i="3"/>
  <c r="H1387" i="3"/>
  <c r="G1386" i="3"/>
  <c r="H1388" i="3"/>
  <c r="G1387" i="3"/>
  <c r="H1389" i="3"/>
  <c r="G1388" i="3"/>
  <c r="H1390" i="3"/>
  <c r="G1389" i="3"/>
  <c r="H1391" i="3"/>
  <c r="G1390" i="3"/>
  <c r="H1392" i="3"/>
  <c r="G1391" i="3"/>
  <c r="H1393" i="3"/>
  <c r="G1392" i="3"/>
  <c r="H1394" i="3"/>
  <c r="G1393" i="3"/>
  <c r="H1395" i="3"/>
  <c r="G1394" i="3"/>
  <c r="H1396" i="3"/>
  <c r="G1395" i="3"/>
  <c r="H1397" i="3"/>
  <c r="G1396" i="3"/>
  <c r="H1398" i="3"/>
  <c r="G1397" i="3"/>
  <c r="H1399" i="3"/>
  <c r="G1398" i="3"/>
  <c r="H1400" i="3"/>
  <c r="G1399" i="3"/>
  <c r="H1401" i="3"/>
  <c r="G1400" i="3"/>
  <c r="H1402" i="3"/>
  <c r="G1401" i="3"/>
  <c r="H1403" i="3"/>
  <c r="G1402" i="3"/>
  <c r="H1404" i="3"/>
  <c r="G1403" i="3"/>
  <c r="H1405" i="3"/>
  <c r="G1404" i="3"/>
  <c r="H1406" i="3"/>
  <c r="G1405" i="3"/>
  <c r="H1407" i="3"/>
  <c r="G1406" i="3"/>
  <c r="H1408" i="3"/>
  <c r="G1407" i="3"/>
  <c r="H1409" i="3"/>
  <c r="G1408" i="3"/>
  <c r="H1410" i="3"/>
  <c r="G1409" i="3"/>
  <c r="H1411" i="3"/>
  <c r="G1410" i="3"/>
  <c r="H1412" i="3"/>
  <c r="G1411" i="3"/>
  <c r="H1413" i="3"/>
  <c r="G1412" i="3"/>
  <c r="H1414" i="3"/>
  <c r="G1413" i="3"/>
  <c r="H1415" i="3"/>
  <c r="G1414" i="3"/>
  <c r="H1416" i="3"/>
  <c r="G1415" i="3"/>
  <c r="H1417" i="3"/>
  <c r="G1416" i="3"/>
  <c r="H1418" i="3"/>
  <c r="G1417" i="3"/>
  <c r="H1419" i="3"/>
  <c r="G1418" i="3"/>
  <c r="H1420" i="3"/>
  <c r="G1419" i="3"/>
  <c r="H1421" i="3"/>
  <c r="G1420" i="3"/>
  <c r="H1422" i="3"/>
  <c r="G1421" i="3"/>
  <c r="H1423" i="3"/>
  <c r="G1422" i="3"/>
  <c r="H1424" i="3"/>
  <c r="G1423" i="3"/>
  <c r="H1425" i="3"/>
  <c r="G1424" i="3"/>
  <c r="H1426" i="3"/>
  <c r="G1425" i="3"/>
  <c r="H1427" i="3"/>
  <c r="G1426" i="3"/>
  <c r="H1428" i="3"/>
  <c r="G1427" i="3"/>
  <c r="H1429" i="3"/>
  <c r="G1428" i="3"/>
  <c r="H1430" i="3"/>
  <c r="G1429" i="3"/>
  <c r="H1431" i="3"/>
  <c r="G1430" i="3"/>
  <c r="H1432" i="3"/>
  <c r="G1431" i="3"/>
  <c r="H1433" i="3"/>
  <c r="G1432" i="3"/>
  <c r="H1434" i="3"/>
  <c r="G1433" i="3"/>
  <c r="H1435" i="3"/>
  <c r="G1434" i="3"/>
  <c r="H1436" i="3"/>
  <c r="G1435" i="3"/>
  <c r="H1437" i="3"/>
  <c r="G1436" i="3"/>
  <c r="H1438" i="3"/>
  <c r="G1437" i="3"/>
  <c r="H1439" i="3"/>
  <c r="G1438" i="3"/>
  <c r="H1440" i="3"/>
  <c r="G1439" i="3"/>
  <c r="H1441" i="3"/>
  <c r="G1440" i="3"/>
  <c r="H1442" i="3"/>
  <c r="G1441" i="3"/>
  <c r="H1443" i="3"/>
  <c r="G1442" i="3"/>
  <c r="H1444" i="3"/>
  <c r="G1443" i="3"/>
  <c r="H1445" i="3"/>
  <c r="G1444" i="3"/>
  <c r="H1446" i="3"/>
  <c r="G1445" i="3"/>
  <c r="H1447" i="3"/>
  <c r="G1446" i="3"/>
  <c r="H1448" i="3"/>
  <c r="G1447" i="3"/>
  <c r="H1449" i="3"/>
  <c r="G1448" i="3"/>
  <c r="H1450" i="3"/>
  <c r="G1449" i="3"/>
  <c r="H1451" i="3"/>
  <c r="G1450" i="3"/>
  <c r="H1452" i="3"/>
  <c r="G1451" i="3"/>
  <c r="H1453" i="3"/>
  <c r="G1452" i="3"/>
  <c r="H1454" i="3"/>
  <c r="G1453" i="3"/>
  <c r="H1455" i="3"/>
  <c r="G1454" i="3"/>
  <c r="H1456" i="3"/>
  <c r="G1455" i="3"/>
  <c r="H1457" i="3"/>
  <c r="G1456" i="3"/>
  <c r="H1458" i="3"/>
  <c r="G1457" i="3"/>
  <c r="H1459" i="3"/>
  <c r="G1458" i="3"/>
  <c r="H1460" i="3"/>
  <c r="G1459" i="3"/>
  <c r="H1461" i="3"/>
  <c r="G1460" i="3"/>
  <c r="H1462" i="3"/>
  <c r="G1461" i="3"/>
  <c r="H1463" i="3"/>
  <c r="G1462" i="3"/>
  <c r="H1464" i="3"/>
  <c r="G1463" i="3"/>
  <c r="H1465" i="3"/>
  <c r="G1464" i="3"/>
  <c r="H1466" i="3"/>
  <c r="G1465" i="3"/>
  <c r="H1467" i="3"/>
  <c r="G1466" i="3"/>
  <c r="H1468" i="3"/>
  <c r="G1467" i="3"/>
  <c r="H1469" i="3"/>
  <c r="G1468" i="3"/>
  <c r="H1470" i="3"/>
  <c r="G1469" i="3"/>
  <c r="H1471" i="3"/>
  <c r="G1470" i="3"/>
  <c r="H1472" i="3"/>
  <c r="G1471" i="3"/>
  <c r="H1473" i="3"/>
  <c r="G1472" i="3"/>
  <c r="H1474" i="3"/>
  <c r="G1473" i="3"/>
  <c r="H1475" i="3"/>
  <c r="G1474" i="3"/>
  <c r="H1476" i="3"/>
  <c r="G1475" i="3"/>
  <c r="H1477" i="3"/>
  <c r="G1476" i="3"/>
  <c r="H1478" i="3"/>
  <c r="G1477" i="3"/>
  <c r="H1479" i="3"/>
  <c r="G1478" i="3"/>
  <c r="H1480" i="3"/>
  <c r="G1479" i="3"/>
  <c r="H1481" i="3"/>
  <c r="G1480" i="3"/>
  <c r="H1482" i="3"/>
  <c r="G1481" i="3"/>
  <c r="H1483" i="3"/>
  <c r="G1482" i="3"/>
  <c r="H1484" i="3"/>
  <c r="G1483" i="3"/>
  <c r="H1485" i="3"/>
  <c r="G1484" i="3"/>
  <c r="H1486" i="3"/>
  <c r="G1485" i="3"/>
  <c r="H1487" i="3"/>
  <c r="G1486" i="3"/>
  <c r="H1488" i="3"/>
  <c r="G1487" i="3"/>
  <c r="H1489" i="3"/>
  <c r="G1488" i="3"/>
  <c r="H1490" i="3"/>
  <c r="G1489" i="3"/>
  <c r="H1491" i="3"/>
  <c r="G1490" i="3"/>
  <c r="H1492" i="3"/>
  <c r="G1491" i="3"/>
  <c r="H1493" i="3"/>
  <c r="G1492" i="3"/>
  <c r="H1494" i="3"/>
  <c r="G1493" i="3"/>
  <c r="H1495" i="3"/>
  <c r="G1494" i="3"/>
  <c r="H1496" i="3"/>
  <c r="G1495" i="3"/>
  <c r="H1497" i="3"/>
  <c r="G1496" i="3"/>
  <c r="H1498" i="3"/>
  <c r="G1497" i="3"/>
  <c r="H1499" i="3"/>
  <c r="G1498" i="3"/>
  <c r="H1500" i="3"/>
  <c r="G1499" i="3"/>
  <c r="H1501" i="3"/>
  <c r="G1500" i="3"/>
  <c r="H1502" i="3"/>
  <c r="G1501" i="3"/>
  <c r="H1503" i="3"/>
  <c r="G1502" i="3"/>
  <c r="H1504" i="3"/>
  <c r="G1503" i="3"/>
  <c r="H1505" i="3"/>
  <c r="G1504" i="3"/>
  <c r="H1506" i="3"/>
  <c r="G1505" i="3"/>
  <c r="H1507" i="3"/>
  <c r="G1506" i="3"/>
  <c r="H1508" i="3"/>
  <c r="G1507" i="3"/>
  <c r="H1509" i="3"/>
  <c r="G1508" i="3"/>
  <c r="H1510" i="3"/>
  <c r="G1509" i="3"/>
  <c r="H1511" i="3"/>
  <c r="G1510" i="3"/>
  <c r="H1512" i="3"/>
  <c r="G1511" i="3"/>
  <c r="H1513" i="3"/>
  <c r="G1512" i="3"/>
  <c r="H1514" i="3"/>
  <c r="G1513" i="3"/>
  <c r="H1515" i="3"/>
  <c r="G1514" i="3"/>
  <c r="H1516" i="3"/>
  <c r="G1515" i="3"/>
  <c r="H1517" i="3"/>
  <c r="G1516" i="3"/>
  <c r="H1518" i="3"/>
  <c r="G1517" i="3"/>
  <c r="H1519" i="3"/>
  <c r="G1518" i="3"/>
  <c r="H1520" i="3"/>
  <c r="G1519" i="3"/>
  <c r="H1521" i="3"/>
  <c r="G1520" i="3"/>
  <c r="H1522" i="3"/>
  <c r="G1521" i="3"/>
  <c r="H1523" i="3"/>
  <c r="G1522" i="3"/>
  <c r="H1524" i="3"/>
  <c r="G1523" i="3"/>
  <c r="H1525" i="3"/>
  <c r="G1524" i="3"/>
  <c r="H1526" i="3"/>
  <c r="G1525" i="3"/>
  <c r="H1527" i="3"/>
  <c r="G1526" i="3"/>
  <c r="H1528" i="3"/>
  <c r="G1527" i="3"/>
  <c r="H1529" i="3"/>
  <c r="G1528" i="3"/>
  <c r="H1530" i="3"/>
  <c r="G1529" i="3"/>
  <c r="H1531" i="3"/>
  <c r="G1530" i="3"/>
  <c r="H1532" i="3"/>
  <c r="G1531" i="3"/>
  <c r="H1533" i="3"/>
  <c r="G1532" i="3"/>
  <c r="H1534" i="3"/>
  <c r="G1533" i="3"/>
  <c r="H1535" i="3"/>
  <c r="G1534" i="3"/>
  <c r="H1536" i="3"/>
  <c r="G1535" i="3"/>
  <c r="H1537" i="3"/>
  <c r="G1536" i="3"/>
  <c r="H1538" i="3"/>
  <c r="G1537" i="3"/>
  <c r="H1539" i="3"/>
  <c r="G1538" i="3"/>
  <c r="H1540" i="3"/>
  <c r="G1539" i="3"/>
  <c r="H1541" i="3"/>
  <c r="G1540" i="3"/>
  <c r="H1542" i="3"/>
  <c r="G1541" i="3"/>
  <c r="H1543" i="3"/>
  <c r="G1542" i="3"/>
  <c r="H1544" i="3"/>
  <c r="G1543" i="3"/>
  <c r="H1545" i="3"/>
  <c r="G1544" i="3"/>
  <c r="H1546" i="3"/>
  <c r="G1545" i="3"/>
  <c r="H1547" i="3"/>
  <c r="G1546" i="3"/>
  <c r="H1548" i="3"/>
  <c r="G1547" i="3"/>
  <c r="H1549" i="3"/>
  <c r="G1548" i="3"/>
  <c r="H1550" i="3"/>
  <c r="G1549" i="3"/>
  <c r="H1551" i="3"/>
  <c r="G1550" i="3"/>
  <c r="H1552" i="3"/>
  <c r="G1551" i="3"/>
  <c r="H1553" i="3"/>
  <c r="G1552" i="3"/>
  <c r="H1554" i="3"/>
  <c r="G1553" i="3"/>
  <c r="H1555" i="3"/>
  <c r="G1554" i="3"/>
  <c r="H1556" i="3"/>
  <c r="G1555" i="3"/>
  <c r="H1557" i="3"/>
  <c r="G1556" i="3"/>
  <c r="H1558" i="3"/>
  <c r="G1557" i="3"/>
  <c r="H1559" i="3"/>
  <c r="G1558" i="3"/>
  <c r="H1560" i="3"/>
  <c r="G1559" i="3"/>
  <c r="H1561" i="3"/>
  <c r="G1560" i="3"/>
  <c r="H1562" i="3"/>
  <c r="G1561" i="3"/>
  <c r="H1563" i="3"/>
  <c r="G1562" i="3"/>
  <c r="H1564" i="3"/>
  <c r="G1563" i="3"/>
  <c r="H1565" i="3"/>
  <c r="G1564" i="3"/>
  <c r="H1566" i="3"/>
  <c r="G1565" i="3"/>
  <c r="H1567" i="3"/>
  <c r="G1566" i="3"/>
  <c r="H1568" i="3"/>
  <c r="G1567" i="3"/>
  <c r="H1569" i="3"/>
  <c r="G1568" i="3"/>
  <c r="H1570" i="3"/>
  <c r="G1569" i="3"/>
  <c r="H1571" i="3"/>
  <c r="G1570" i="3"/>
  <c r="H1572" i="3"/>
  <c r="G1571" i="3"/>
  <c r="H1573" i="3"/>
  <c r="G1572" i="3"/>
  <c r="H1574" i="3"/>
  <c r="G1573" i="3"/>
  <c r="H1575" i="3"/>
  <c r="G1574" i="3"/>
  <c r="H1576" i="3"/>
  <c r="G1575" i="3"/>
  <c r="H1577" i="3"/>
  <c r="G1576" i="3"/>
  <c r="H1578" i="3"/>
  <c r="G1577" i="3"/>
  <c r="H1579" i="3"/>
  <c r="G1578" i="3"/>
  <c r="H1580" i="3"/>
  <c r="G1579" i="3"/>
  <c r="H1581" i="3"/>
  <c r="G1580" i="3"/>
  <c r="H1582" i="3"/>
  <c r="G1581" i="3"/>
  <c r="H1583" i="3"/>
  <c r="G1582" i="3"/>
  <c r="H1584" i="3"/>
  <c r="G1583" i="3"/>
  <c r="H1585" i="3"/>
  <c r="G1584" i="3"/>
  <c r="H1586" i="3"/>
  <c r="G1585" i="3"/>
  <c r="H1587" i="3"/>
  <c r="G1586" i="3"/>
  <c r="H1588" i="3"/>
  <c r="G1587" i="3"/>
  <c r="H1589" i="3"/>
  <c r="G1588" i="3"/>
  <c r="H1590" i="3"/>
  <c r="G1589" i="3"/>
  <c r="H1591" i="3"/>
  <c r="G1590" i="3"/>
  <c r="H1592" i="3"/>
  <c r="G1591" i="3"/>
  <c r="H1593" i="3"/>
  <c r="G1592" i="3"/>
  <c r="H1594" i="3"/>
  <c r="G1593" i="3"/>
  <c r="H1595" i="3"/>
  <c r="G1594" i="3"/>
  <c r="H1596" i="3"/>
  <c r="G1595" i="3"/>
  <c r="H1597" i="3"/>
  <c r="G1596" i="3"/>
  <c r="H1598" i="3"/>
  <c r="G1597" i="3"/>
  <c r="H1599" i="3"/>
  <c r="G1598" i="3"/>
  <c r="H1600" i="3"/>
  <c r="G1599" i="3"/>
  <c r="H1601" i="3"/>
  <c r="G1600" i="3"/>
  <c r="H1602" i="3"/>
  <c r="G1601" i="3"/>
  <c r="H1603" i="3"/>
  <c r="G1602" i="3"/>
  <c r="H1604" i="3"/>
  <c r="G1603" i="3"/>
  <c r="H1605" i="3"/>
  <c r="G1604" i="3"/>
  <c r="H1606" i="3"/>
  <c r="G1605" i="3"/>
  <c r="H1607" i="3"/>
  <c r="G1606" i="3"/>
  <c r="H1608" i="3"/>
  <c r="G1607" i="3"/>
  <c r="H1609" i="3"/>
  <c r="G1608" i="3"/>
  <c r="H1610" i="3"/>
  <c r="G1609" i="3"/>
  <c r="H1611" i="3"/>
  <c r="G1610" i="3"/>
  <c r="H1612" i="3"/>
  <c r="G1611" i="3"/>
  <c r="H1613" i="3"/>
  <c r="G1612" i="3"/>
  <c r="H1614" i="3"/>
  <c r="G1613" i="3"/>
  <c r="H1615" i="3"/>
  <c r="G1614" i="3"/>
  <c r="H1616" i="3"/>
  <c r="G1615" i="3"/>
  <c r="H1617" i="3"/>
  <c r="G1616" i="3"/>
  <c r="H1618" i="3"/>
  <c r="G1617" i="3"/>
  <c r="H1619" i="3"/>
  <c r="G1618" i="3"/>
  <c r="H1620" i="3"/>
  <c r="G1619" i="3"/>
  <c r="H1621" i="3"/>
  <c r="G1620" i="3"/>
  <c r="H1622" i="3"/>
  <c r="G1621" i="3"/>
  <c r="H1623" i="3"/>
  <c r="G1622" i="3"/>
  <c r="H1624" i="3"/>
  <c r="G1623" i="3"/>
  <c r="H1625" i="3"/>
  <c r="G1624" i="3"/>
  <c r="H1626" i="3"/>
  <c r="G1625" i="3"/>
  <c r="H1627" i="3"/>
  <c r="G1626" i="3"/>
  <c r="H1628" i="3"/>
  <c r="G1627" i="3"/>
  <c r="H1629" i="3"/>
  <c r="G1628" i="3"/>
  <c r="H1630" i="3"/>
  <c r="G1629" i="3"/>
  <c r="H1631" i="3"/>
  <c r="G1630" i="3"/>
  <c r="H1632" i="3"/>
  <c r="G1631" i="3"/>
  <c r="H1633" i="3"/>
  <c r="G1632" i="3"/>
  <c r="H1634" i="3"/>
  <c r="G1633" i="3"/>
  <c r="H1635" i="3"/>
  <c r="G1634" i="3"/>
  <c r="H1636" i="3"/>
  <c r="G1635" i="3"/>
  <c r="H1637" i="3"/>
  <c r="G1636" i="3"/>
  <c r="H1638" i="3"/>
  <c r="G1637" i="3"/>
  <c r="H1639" i="3"/>
  <c r="G1638" i="3"/>
  <c r="H1640" i="3"/>
  <c r="G1639" i="3"/>
  <c r="H1641" i="3"/>
  <c r="G1640" i="3"/>
  <c r="H1642" i="3"/>
  <c r="G1641" i="3"/>
  <c r="H1643" i="3"/>
  <c r="G1642" i="3"/>
  <c r="H1644" i="3"/>
  <c r="G1643" i="3"/>
  <c r="H1645" i="3"/>
  <c r="G1644" i="3"/>
  <c r="H1646" i="3"/>
  <c r="G1645" i="3"/>
  <c r="H1647" i="3"/>
  <c r="G1646" i="3"/>
  <c r="H1648" i="3"/>
  <c r="G1647" i="3"/>
  <c r="H1649" i="3"/>
  <c r="G1648" i="3"/>
  <c r="H1650" i="3"/>
  <c r="G1649" i="3"/>
  <c r="H1651" i="3"/>
  <c r="G1650" i="3"/>
  <c r="H1652" i="3"/>
  <c r="G1651" i="3"/>
  <c r="H1653" i="3"/>
  <c r="G1652" i="3"/>
  <c r="H1654" i="3"/>
  <c r="G1653" i="3"/>
  <c r="H1655" i="3"/>
  <c r="G1654" i="3"/>
  <c r="H1656" i="3"/>
  <c r="G1655" i="3"/>
  <c r="H1657" i="3"/>
  <c r="G1656" i="3"/>
  <c r="H1658" i="3"/>
  <c r="G1657" i="3"/>
  <c r="H1659" i="3"/>
  <c r="G1658" i="3"/>
  <c r="H1660" i="3"/>
  <c r="G1659" i="3"/>
  <c r="H1661" i="3"/>
  <c r="G1660" i="3"/>
  <c r="H1662" i="3"/>
  <c r="G1661" i="3"/>
  <c r="H1663" i="3"/>
  <c r="G1662" i="3"/>
  <c r="H1664" i="3"/>
  <c r="G1663" i="3"/>
  <c r="H1665" i="3"/>
  <c r="G1664" i="3"/>
  <c r="H1666" i="3"/>
  <c r="G1665" i="3"/>
  <c r="H1667" i="3"/>
  <c r="G1666" i="3"/>
  <c r="H1668" i="3"/>
  <c r="G1667" i="3"/>
  <c r="H1669" i="3"/>
  <c r="G1668" i="3"/>
  <c r="H1670" i="3"/>
  <c r="G1669" i="3"/>
  <c r="H1671" i="3"/>
  <c r="G1670" i="3"/>
  <c r="H1672" i="3"/>
  <c r="G1671" i="3"/>
  <c r="H1673" i="3"/>
  <c r="G1672" i="3"/>
  <c r="H1674" i="3"/>
  <c r="G1673" i="3"/>
  <c r="H1675" i="3"/>
  <c r="G1674" i="3"/>
  <c r="H1676" i="3"/>
  <c r="G1675" i="3"/>
  <c r="H1677" i="3"/>
  <c r="G1676" i="3"/>
  <c r="H1678" i="3"/>
  <c r="G1677" i="3"/>
  <c r="H1679" i="3"/>
  <c r="G1678" i="3"/>
  <c r="H1680" i="3"/>
  <c r="G1679" i="3"/>
  <c r="H1681" i="3"/>
  <c r="G1680" i="3"/>
  <c r="H1682" i="3"/>
  <c r="G1681" i="3"/>
  <c r="H1683" i="3"/>
  <c r="G1682" i="3"/>
  <c r="H1684" i="3"/>
  <c r="G1683" i="3"/>
  <c r="H1685" i="3"/>
  <c r="G1684" i="3"/>
  <c r="H1686" i="3"/>
  <c r="G1685" i="3"/>
  <c r="H1687" i="3"/>
  <c r="G1686" i="3"/>
  <c r="H1688" i="3"/>
  <c r="G1687" i="3"/>
  <c r="H1689" i="3"/>
  <c r="G1688" i="3"/>
  <c r="H1690" i="3"/>
  <c r="G1689" i="3"/>
  <c r="H1691" i="3"/>
  <c r="G1690" i="3"/>
  <c r="H1692" i="3"/>
  <c r="G1691" i="3"/>
  <c r="H1693" i="3"/>
  <c r="G1692" i="3"/>
  <c r="H1694" i="3"/>
  <c r="G1693" i="3"/>
  <c r="H1695" i="3"/>
  <c r="G1694" i="3"/>
  <c r="H1696" i="3"/>
  <c r="G1695" i="3"/>
  <c r="H1697" i="3"/>
  <c r="G1696" i="3"/>
  <c r="H1698" i="3"/>
  <c r="G1697" i="3"/>
  <c r="H1699" i="3"/>
  <c r="G1698" i="3"/>
  <c r="H1700" i="3"/>
  <c r="G1699" i="3"/>
  <c r="H1701" i="3"/>
  <c r="G1700" i="3"/>
  <c r="H1702" i="3"/>
  <c r="G1701" i="3"/>
  <c r="H1703" i="3"/>
  <c r="G1702" i="3"/>
  <c r="H1704" i="3"/>
  <c r="G1703" i="3"/>
  <c r="H1705" i="3"/>
  <c r="G1704" i="3"/>
  <c r="H1706" i="3"/>
  <c r="G1705" i="3"/>
  <c r="H1707" i="3"/>
  <c r="G1706" i="3"/>
  <c r="H1708" i="3"/>
  <c r="G1707" i="3"/>
  <c r="H1709" i="3"/>
  <c r="G1708" i="3"/>
  <c r="H1710" i="3"/>
  <c r="G1709" i="3"/>
  <c r="H1711" i="3"/>
  <c r="G1710" i="3"/>
  <c r="H1712" i="3"/>
  <c r="G1711" i="3"/>
  <c r="H1713" i="3"/>
  <c r="G1712" i="3"/>
  <c r="H1714" i="3"/>
  <c r="G1713" i="3"/>
  <c r="H1715" i="3"/>
  <c r="G1714" i="3"/>
  <c r="H1716" i="3"/>
  <c r="G1715" i="3"/>
  <c r="H1717" i="3"/>
  <c r="G1716" i="3"/>
  <c r="H1718" i="3"/>
  <c r="G1717" i="3"/>
  <c r="H1719" i="3"/>
  <c r="G1718" i="3"/>
  <c r="H1720" i="3"/>
  <c r="G1719" i="3"/>
  <c r="H1721" i="3"/>
  <c r="G1720" i="3"/>
  <c r="H1722" i="3"/>
  <c r="G1721" i="3"/>
  <c r="H1723" i="3"/>
  <c r="G1722" i="3"/>
  <c r="H1724" i="3"/>
  <c r="G1723" i="3"/>
  <c r="H1725" i="3"/>
  <c r="G1724" i="3"/>
  <c r="H1726" i="3"/>
  <c r="G1725" i="3"/>
  <c r="H1727" i="3"/>
  <c r="G1726" i="3"/>
  <c r="H1728" i="3"/>
  <c r="G1727" i="3"/>
  <c r="H1729" i="3"/>
  <c r="G1728" i="3"/>
  <c r="H1730" i="3"/>
  <c r="G1729" i="3"/>
  <c r="H1731" i="3"/>
  <c r="G1730" i="3"/>
  <c r="H1732" i="3"/>
  <c r="G1731" i="3"/>
  <c r="H1733" i="3"/>
  <c r="G1732" i="3"/>
  <c r="H1734" i="3"/>
  <c r="G1733" i="3"/>
  <c r="H1735" i="3"/>
  <c r="G1734" i="3"/>
  <c r="H1736" i="3"/>
  <c r="G1735" i="3"/>
  <c r="H1737" i="3"/>
  <c r="G1736" i="3"/>
  <c r="H1738" i="3"/>
  <c r="G1737" i="3"/>
  <c r="H1739" i="3"/>
  <c r="G1738" i="3"/>
  <c r="H1740" i="3"/>
  <c r="G1739" i="3"/>
  <c r="H1741" i="3"/>
  <c r="G1740" i="3"/>
  <c r="H1742" i="3"/>
  <c r="G1741" i="3"/>
  <c r="H1743" i="3"/>
  <c r="G1742" i="3"/>
  <c r="H1744" i="3"/>
  <c r="G1743" i="3"/>
  <c r="H1745" i="3"/>
  <c r="G1744" i="3"/>
  <c r="H1746" i="3"/>
  <c r="G1745" i="3"/>
  <c r="H1747" i="3"/>
  <c r="G1746" i="3"/>
  <c r="H1748" i="3"/>
  <c r="G1747" i="3"/>
  <c r="H1749" i="3"/>
  <c r="G1748" i="3"/>
  <c r="H1750" i="3"/>
  <c r="G1749" i="3"/>
  <c r="H1751" i="3"/>
  <c r="G1750" i="3"/>
  <c r="H1752" i="3"/>
  <c r="G1751" i="3"/>
  <c r="H1753" i="3"/>
  <c r="G1752" i="3"/>
  <c r="H1754" i="3"/>
  <c r="G1753" i="3"/>
  <c r="H1755" i="3"/>
  <c r="G1754" i="3"/>
  <c r="H1756" i="3"/>
  <c r="G1755" i="3"/>
  <c r="H1757" i="3"/>
  <c r="G1756" i="3"/>
  <c r="H1758" i="3"/>
  <c r="G1757" i="3"/>
  <c r="H1759" i="3"/>
  <c r="G1758" i="3"/>
  <c r="H1760" i="3"/>
  <c r="G1759" i="3"/>
  <c r="H1761" i="3"/>
  <c r="G1760" i="3"/>
  <c r="H1762" i="3"/>
  <c r="G1761" i="3"/>
  <c r="H1763" i="3"/>
  <c r="G1762" i="3"/>
  <c r="H1764" i="3"/>
  <c r="G1763" i="3"/>
  <c r="H1765" i="3"/>
  <c r="G1764" i="3"/>
  <c r="H1766" i="3"/>
  <c r="G1765" i="3"/>
  <c r="H1767" i="3"/>
  <c r="G1766" i="3"/>
  <c r="H1768" i="3"/>
  <c r="G1767" i="3"/>
  <c r="H1769" i="3"/>
  <c r="G1768" i="3"/>
  <c r="H1770" i="3"/>
  <c r="G1769" i="3"/>
  <c r="H1771" i="3"/>
  <c r="G1770" i="3"/>
  <c r="H1772" i="3"/>
  <c r="G1771" i="3"/>
  <c r="H1773" i="3"/>
  <c r="G1772" i="3"/>
  <c r="H1774" i="3"/>
  <c r="G1773" i="3"/>
  <c r="H1775" i="3"/>
  <c r="G1774" i="3"/>
  <c r="H1776" i="3"/>
  <c r="G1775" i="3"/>
  <c r="H1777" i="3"/>
  <c r="G1776" i="3"/>
  <c r="H1778" i="3"/>
  <c r="G1777" i="3"/>
  <c r="H1779" i="3"/>
  <c r="G1778" i="3"/>
  <c r="H1780" i="3"/>
  <c r="G1779" i="3"/>
  <c r="H1781" i="3"/>
  <c r="G1780" i="3"/>
  <c r="H1782" i="3"/>
  <c r="G1781" i="3"/>
  <c r="H1783" i="3"/>
  <c r="G1782" i="3"/>
  <c r="H1784" i="3"/>
  <c r="G1783" i="3"/>
  <c r="H1785" i="3"/>
  <c r="G1784" i="3"/>
  <c r="H1786" i="3"/>
  <c r="G1785" i="3"/>
  <c r="H1787" i="3"/>
  <c r="G1786" i="3"/>
  <c r="H1788" i="3"/>
  <c r="G1787" i="3"/>
  <c r="H1789" i="3"/>
  <c r="G1788" i="3"/>
  <c r="H1790" i="3"/>
  <c r="G1789" i="3"/>
  <c r="H1791" i="3"/>
  <c r="G1790" i="3"/>
  <c r="H1792" i="3"/>
  <c r="G1791" i="3"/>
  <c r="H1793" i="3"/>
  <c r="G1792" i="3"/>
  <c r="H1794" i="3"/>
  <c r="G1793" i="3"/>
  <c r="H1795" i="3"/>
  <c r="G1794" i="3"/>
  <c r="H1796" i="3"/>
  <c r="G1795" i="3"/>
  <c r="H1797" i="3"/>
  <c r="G1796" i="3"/>
  <c r="H1798" i="3"/>
  <c r="G1797" i="3"/>
  <c r="H1799" i="3"/>
  <c r="G1798" i="3"/>
  <c r="H1800" i="3"/>
  <c r="G1799" i="3"/>
  <c r="H1801" i="3"/>
  <c r="G1800" i="3"/>
  <c r="H1802" i="3"/>
  <c r="G1801" i="3"/>
  <c r="H1803" i="3"/>
  <c r="G1802" i="3"/>
  <c r="H4" i="3"/>
  <c r="G3" i="3"/>
  <c r="I5" i="4" l="1"/>
  <c r="H6" i="4"/>
  <c r="K2" i="3"/>
  <c r="I6" i="4" l="1"/>
  <c r="H7" i="4"/>
  <c r="I7" i="4" l="1"/>
  <c r="H8" i="4"/>
  <c r="I8" i="4" l="1"/>
  <c r="H9" i="4"/>
  <c r="I9" i="4" l="1"/>
  <c r="H10" i="4"/>
  <c r="I10" i="4" l="1"/>
  <c r="H11" i="4"/>
  <c r="I11" i="4" l="1"/>
  <c r="H12" i="4"/>
  <c r="I12" i="4" l="1"/>
  <c r="H13" i="4"/>
  <c r="I13" i="4" l="1"/>
  <c r="H14" i="4"/>
  <c r="I14" i="4" l="1"/>
  <c r="H15" i="4"/>
  <c r="I15" i="4" l="1"/>
  <c r="H16" i="4"/>
  <c r="I16" i="4" l="1"/>
  <c r="H17" i="4"/>
  <c r="I17" i="4" l="1"/>
  <c r="H18" i="4"/>
  <c r="I18" i="4" l="1"/>
  <c r="H19" i="4"/>
  <c r="I19" i="4" l="1"/>
  <c r="H20" i="4"/>
  <c r="I20" i="4" l="1"/>
  <c r="H21" i="4"/>
  <c r="I21" i="4" l="1"/>
  <c r="H22" i="4"/>
  <c r="I22" i="4" l="1"/>
  <c r="H23" i="4"/>
  <c r="I23" i="4" l="1"/>
  <c r="H24" i="4"/>
  <c r="I24" i="4" l="1"/>
  <c r="H25" i="4"/>
  <c r="I25" i="4" l="1"/>
  <c r="H26" i="4"/>
  <c r="I26" i="4" l="1"/>
  <c r="H27" i="4"/>
  <c r="I27" i="4" l="1"/>
  <c r="H28" i="4"/>
  <c r="I28" i="4" l="1"/>
  <c r="H29" i="4"/>
  <c r="I29" i="4" l="1"/>
  <c r="H30" i="4"/>
  <c r="I30" i="4" l="1"/>
  <c r="H31" i="4"/>
  <c r="I31" i="4" l="1"/>
  <c r="H32" i="4"/>
  <c r="I32" i="4" l="1"/>
  <c r="H33" i="4"/>
  <c r="I33" i="4" l="1"/>
  <c r="H34" i="4"/>
  <c r="I34" i="4" l="1"/>
  <c r="H35" i="4"/>
  <c r="I35" i="4" l="1"/>
  <c r="H36" i="4"/>
  <c r="I36" i="4" l="1"/>
  <c r="H37" i="4"/>
  <c r="I37" i="4" l="1"/>
  <c r="H38" i="4"/>
  <c r="I38" i="4" l="1"/>
  <c r="H39" i="4"/>
  <c r="I39" i="4" l="1"/>
  <c r="H40" i="4"/>
  <c r="I40" i="4" l="1"/>
  <c r="H41" i="4"/>
  <c r="I41" i="4" l="1"/>
  <c r="H42" i="4"/>
  <c r="I42" i="4" l="1"/>
  <c r="H43" i="4"/>
  <c r="I43" i="4" l="1"/>
  <c r="H44" i="4"/>
  <c r="I44" i="4" l="1"/>
  <c r="H45" i="4"/>
  <c r="I45" i="4" l="1"/>
  <c r="H46" i="4"/>
  <c r="I46" i="4" l="1"/>
  <c r="H47" i="4"/>
  <c r="I47" i="4" l="1"/>
  <c r="H48" i="4"/>
  <c r="I48" i="4" l="1"/>
  <c r="H49" i="4"/>
  <c r="I49" i="4" l="1"/>
  <c r="H50" i="4"/>
  <c r="I50" i="4" l="1"/>
  <c r="H51" i="4"/>
  <c r="I51" i="4" l="1"/>
  <c r="H52" i="4"/>
  <c r="I52" i="4" l="1"/>
  <c r="H53" i="4"/>
  <c r="I53" i="4" l="1"/>
  <c r="H54" i="4"/>
  <c r="I54" i="4" l="1"/>
  <c r="H55" i="4"/>
  <c r="I55" i="4" l="1"/>
  <c r="H56" i="4"/>
  <c r="I56" i="4" l="1"/>
  <c r="H57" i="4"/>
  <c r="I57" i="4" l="1"/>
  <c r="H58" i="4"/>
  <c r="I58" i="4" l="1"/>
  <c r="H59" i="4"/>
  <c r="I59" i="4" l="1"/>
  <c r="H60" i="4"/>
  <c r="I60" i="4" l="1"/>
  <c r="H61" i="4"/>
  <c r="I61" i="4" l="1"/>
  <c r="H62" i="4"/>
  <c r="I62" i="4" l="1"/>
  <c r="H63" i="4"/>
  <c r="I63" i="4" l="1"/>
  <c r="H64" i="4"/>
  <c r="I64" i="4" l="1"/>
  <c r="H65" i="4"/>
  <c r="I65" i="4" l="1"/>
  <c r="H66" i="4"/>
  <c r="I66" i="4" l="1"/>
  <c r="H67" i="4"/>
  <c r="I67" i="4" l="1"/>
  <c r="H68" i="4"/>
  <c r="I68" i="4" l="1"/>
  <c r="H69" i="4"/>
  <c r="I69" i="4" l="1"/>
  <c r="H70" i="4"/>
  <c r="I70" i="4" l="1"/>
  <c r="H71" i="4"/>
  <c r="I71" i="4" l="1"/>
  <c r="H72" i="4"/>
  <c r="I72" i="4" l="1"/>
  <c r="H73" i="4"/>
  <c r="I73" i="4" l="1"/>
  <c r="H74" i="4"/>
  <c r="I74" i="4" l="1"/>
  <c r="H75" i="4"/>
  <c r="I75" i="4" l="1"/>
  <c r="H76" i="4"/>
  <c r="I76" i="4" l="1"/>
  <c r="H77" i="4"/>
  <c r="I77" i="4" l="1"/>
  <c r="H78" i="4"/>
  <c r="I78" i="4" l="1"/>
  <c r="H79" i="4"/>
  <c r="I79" i="4" l="1"/>
  <c r="H80" i="4"/>
  <c r="I80" i="4" l="1"/>
  <c r="H81" i="4"/>
  <c r="I81" i="4" l="1"/>
  <c r="H82" i="4"/>
  <c r="I82" i="4" l="1"/>
  <c r="H83" i="4"/>
  <c r="I83" i="4" l="1"/>
  <c r="H84" i="4"/>
  <c r="I84" i="4" l="1"/>
  <c r="H85" i="4"/>
  <c r="I85" i="4" l="1"/>
  <c r="H86" i="4"/>
  <c r="I86" i="4" l="1"/>
  <c r="H87" i="4"/>
  <c r="I87" i="4" l="1"/>
  <c r="H88" i="4"/>
  <c r="I88" i="4" l="1"/>
  <c r="H89" i="4"/>
  <c r="I89" i="4" l="1"/>
  <c r="H90" i="4"/>
  <c r="I90" i="4" l="1"/>
  <c r="H91" i="4"/>
  <c r="I91" i="4" l="1"/>
  <c r="H92" i="4"/>
  <c r="I92" i="4" l="1"/>
  <c r="H93" i="4"/>
  <c r="I93" i="4" l="1"/>
  <c r="H94" i="4"/>
  <c r="I94" i="4" l="1"/>
  <c r="H95" i="4"/>
  <c r="I95" i="4" l="1"/>
  <c r="H96" i="4"/>
  <c r="I96" i="4" l="1"/>
  <c r="H97" i="4"/>
  <c r="I97" i="4" l="1"/>
  <c r="H98" i="4"/>
  <c r="I98" i="4" l="1"/>
  <c r="H99" i="4"/>
  <c r="I99" i="4" l="1"/>
  <c r="H100" i="4"/>
  <c r="I100" i="4" l="1"/>
  <c r="H101" i="4"/>
  <c r="I101" i="4" l="1"/>
  <c r="H102" i="4"/>
  <c r="I102" i="4" l="1"/>
  <c r="H103" i="4"/>
  <c r="I103" i="4" l="1"/>
  <c r="H104" i="4"/>
  <c r="I104" i="4" l="1"/>
  <c r="H105" i="4"/>
  <c r="I105" i="4" l="1"/>
  <c r="H106" i="4"/>
  <c r="I106" i="4" l="1"/>
  <c r="H107" i="4"/>
  <c r="I107" i="4" l="1"/>
  <c r="H108" i="4"/>
  <c r="I108" i="4" l="1"/>
  <c r="H109" i="4"/>
  <c r="I109" i="4" l="1"/>
  <c r="H110" i="4"/>
  <c r="I110" i="4" l="1"/>
  <c r="H111" i="4"/>
  <c r="I111" i="4" l="1"/>
  <c r="H112" i="4"/>
  <c r="I112" i="4" l="1"/>
  <c r="H113" i="4"/>
  <c r="I113" i="4" l="1"/>
  <c r="H114" i="4"/>
  <c r="I114" i="4" l="1"/>
  <c r="H115" i="4"/>
  <c r="I115" i="4" l="1"/>
  <c r="H116" i="4"/>
  <c r="I116" i="4" l="1"/>
  <c r="H117" i="4"/>
  <c r="I117" i="4" l="1"/>
  <c r="H118" i="4"/>
  <c r="I118" i="4" l="1"/>
  <c r="H119" i="4"/>
  <c r="I119" i="4" l="1"/>
  <c r="H120" i="4"/>
  <c r="I120" i="4" l="1"/>
  <c r="H121" i="4"/>
  <c r="I121" i="4" l="1"/>
  <c r="H122" i="4"/>
  <c r="I122" i="4" l="1"/>
  <c r="H123" i="4"/>
  <c r="I123" i="4" l="1"/>
  <c r="H124" i="4"/>
  <c r="I124" i="4" l="1"/>
  <c r="H125" i="4"/>
  <c r="I125" i="4" l="1"/>
  <c r="H126" i="4"/>
  <c r="I126" i="4" l="1"/>
  <c r="H127" i="4"/>
  <c r="I127" i="4" l="1"/>
  <c r="H128" i="4"/>
  <c r="I128" i="4" l="1"/>
  <c r="H129" i="4"/>
  <c r="I129" i="4" l="1"/>
  <c r="H130" i="4"/>
  <c r="I130" i="4" l="1"/>
  <c r="H131" i="4"/>
  <c r="I131" i="4" l="1"/>
  <c r="H132" i="4"/>
  <c r="I132" i="4" l="1"/>
  <c r="H133" i="4"/>
  <c r="I133" i="4" l="1"/>
  <c r="H134" i="4"/>
  <c r="I134" i="4" l="1"/>
  <c r="H135" i="4"/>
  <c r="I135" i="4" l="1"/>
  <c r="H136" i="4"/>
  <c r="I136" i="4" l="1"/>
  <c r="H137" i="4"/>
  <c r="I137" i="4" l="1"/>
  <c r="H138" i="4"/>
  <c r="I138" i="4" l="1"/>
  <c r="H139" i="4"/>
  <c r="I139" i="4" l="1"/>
  <c r="H140" i="4"/>
  <c r="I140" i="4" l="1"/>
  <c r="H141" i="4"/>
  <c r="I141" i="4" l="1"/>
  <c r="H142" i="4"/>
  <c r="I142" i="4" l="1"/>
  <c r="H143" i="4"/>
  <c r="I143" i="4" l="1"/>
  <c r="H144" i="4"/>
  <c r="I144" i="4" l="1"/>
  <c r="H145" i="4"/>
  <c r="I145" i="4" l="1"/>
  <c r="H146" i="4"/>
  <c r="I146" i="4" l="1"/>
  <c r="H147" i="4"/>
  <c r="I147" i="4" l="1"/>
  <c r="H148" i="4"/>
  <c r="I148" i="4" l="1"/>
  <c r="H149" i="4"/>
  <c r="I149" i="4" l="1"/>
  <c r="H150" i="4"/>
  <c r="I150" i="4" l="1"/>
  <c r="H151" i="4"/>
  <c r="I151" i="4" l="1"/>
  <c r="H152" i="4"/>
  <c r="I152" i="4" l="1"/>
  <c r="H153" i="4"/>
  <c r="I153" i="4" l="1"/>
  <c r="H154" i="4"/>
  <c r="I154" i="4" l="1"/>
  <c r="H155" i="4"/>
  <c r="I155" i="4" l="1"/>
  <c r="H156" i="4"/>
  <c r="I156" i="4" l="1"/>
  <c r="H157" i="4"/>
  <c r="I157" i="4" l="1"/>
  <c r="H158" i="4"/>
  <c r="I158" i="4" l="1"/>
  <c r="H159" i="4"/>
  <c r="I159" i="4" l="1"/>
  <c r="H160" i="4"/>
  <c r="I160" i="4" l="1"/>
  <c r="H161" i="4"/>
  <c r="I161" i="4" l="1"/>
  <c r="H162" i="4"/>
  <c r="I162" i="4" l="1"/>
  <c r="H163" i="4"/>
  <c r="I163" i="4" l="1"/>
  <c r="H164" i="4"/>
  <c r="I164" i="4" l="1"/>
  <c r="H165" i="4"/>
  <c r="I165" i="4" l="1"/>
  <c r="H166" i="4"/>
  <c r="I166" i="4" l="1"/>
  <c r="H167" i="4"/>
  <c r="I167" i="4" l="1"/>
  <c r="H168" i="4"/>
  <c r="I168" i="4" l="1"/>
  <c r="H169" i="4"/>
  <c r="I169" i="4" l="1"/>
  <c r="H170" i="4"/>
  <c r="I170" i="4" l="1"/>
  <c r="H171" i="4"/>
  <c r="I171" i="4" l="1"/>
  <c r="H172" i="4"/>
  <c r="I172" i="4" l="1"/>
  <c r="H173" i="4"/>
  <c r="I173" i="4" l="1"/>
  <c r="H174" i="4"/>
  <c r="I174" i="4" l="1"/>
  <c r="H175" i="4"/>
  <c r="I175" i="4" l="1"/>
  <c r="H176" i="4"/>
  <c r="I176" i="4" l="1"/>
  <c r="H177" i="4"/>
  <c r="I177" i="4" l="1"/>
  <c r="H178" i="4"/>
  <c r="I178" i="4" l="1"/>
  <c r="H179" i="4"/>
  <c r="I179" i="4" l="1"/>
  <c r="H180" i="4"/>
  <c r="I180" i="4" l="1"/>
  <c r="H181" i="4"/>
  <c r="I181" i="4" l="1"/>
  <c r="H182" i="4"/>
  <c r="I182" i="4" l="1"/>
  <c r="H183" i="4"/>
  <c r="I183" i="4" l="1"/>
  <c r="H184" i="4"/>
  <c r="I184" i="4" l="1"/>
  <c r="H185" i="4"/>
  <c r="I185" i="4" l="1"/>
  <c r="H186" i="4"/>
  <c r="I186" i="4" l="1"/>
  <c r="H187" i="4"/>
  <c r="I187" i="4" l="1"/>
  <c r="H188" i="4"/>
  <c r="I188" i="4" l="1"/>
  <c r="H189" i="4"/>
  <c r="I189" i="4" l="1"/>
  <c r="H190" i="4"/>
  <c r="I190" i="4" l="1"/>
  <c r="H191" i="4"/>
  <c r="I191" i="4" l="1"/>
  <c r="H192" i="4"/>
  <c r="I192" i="4" l="1"/>
  <c r="H193" i="4"/>
  <c r="I193" i="4" l="1"/>
  <c r="H194" i="4"/>
  <c r="I194" i="4" l="1"/>
  <c r="H195" i="4"/>
  <c r="I195" i="4" l="1"/>
  <c r="H196" i="4"/>
  <c r="I196" i="4" l="1"/>
  <c r="H197" i="4"/>
  <c r="I197" i="4" l="1"/>
  <c r="H198" i="4"/>
  <c r="I198" i="4" l="1"/>
  <c r="H199" i="4"/>
  <c r="I199" i="4" l="1"/>
  <c r="H200" i="4"/>
  <c r="I200" i="4" l="1"/>
  <c r="H201" i="4"/>
  <c r="I201" i="4" l="1"/>
  <c r="H202" i="4"/>
  <c r="I202" i="4" l="1"/>
  <c r="H203" i="4"/>
  <c r="I203" i="4" l="1"/>
  <c r="H204" i="4"/>
  <c r="I204" i="4" l="1"/>
  <c r="H205" i="4"/>
  <c r="I205" i="4" l="1"/>
  <c r="H206" i="4"/>
  <c r="I206" i="4" l="1"/>
  <c r="H207" i="4"/>
  <c r="I207" i="4" l="1"/>
  <c r="H208" i="4"/>
  <c r="I208" i="4" l="1"/>
  <c r="H209" i="4"/>
  <c r="I209" i="4" l="1"/>
  <c r="H210" i="4"/>
  <c r="I210" i="4" l="1"/>
  <c r="H211" i="4"/>
  <c r="I211" i="4" l="1"/>
  <c r="H212" i="4"/>
  <c r="I212" i="4" l="1"/>
  <c r="H213" i="4"/>
  <c r="I213" i="4" l="1"/>
  <c r="H214" i="4"/>
  <c r="I214" i="4" l="1"/>
  <c r="H215" i="4"/>
  <c r="I215" i="4" l="1"/>
  <c r="H216" i="4"/>
  <c r="I216" i="4" l="1"/>
  <c r="H217" i="4"/>
  <c r="I217" i="4" l="1"/>
  <c r="H218" i="4"/>
  <c r="I218" i="4" l="1"/>
  <c r="H219" i="4"/>
  <c r="I219" i="4" l="1"/>
  <c r="H220" i="4"/>
  <c r="I220" i="4" l="1"/>
  <c r="H221" i="4"/>
  <c r="I221" i="4" l="1"/>
  <c r="H222" i="4"/>
  <c r="I222" i="4" l="1"/>
  <c r="H223" i="4"/>
  <c r="I223" i="4" l="1"/>
  <c r="H224" i="4"/>
  <c r="I224" i="4" l="1"/>
  <c r="H225" i="4"/>
  <c r="I225" i="4" l="1"/>
  <c r="H226" i="4"/>
  <c r="I226" i="4" l="1"/>
  <c r="H227" i="4"/>
  <c r="I227" i="4" l="1"/>
  <c r="H228" i="4"/>
  <c r="I228" i="4" l="1"/>
  <c r="H229" i="4"/>
  <c r="I229" i="4" l="1"/>
  <c r="H230" i="4"/>
  <c r="I230" i="4" l="1"/>
  <c r="H231" i="4"/>
  <c r="I231" i="4" l="1"/>
  <c r="H232" i="4"/>
  <c r="I232" i="4" l="1"/>
  <c r="H233" i="4"/>
  <c r="I233" i="4" l="1"/>
  <c r="H234" i="4"/>
  <c r="I234" i="4" l="1"/>
  <c r="H235" i="4"/>
  <c r="I235" i="4" l="1"/>
  <c r="H236" i="4"/>
  <c r="I236" i="4" l="1"/>
  <c r="H237" i="4"/>
  <c r="I237" i="4" l="1"/>
  <c r="H238" i="4"/>
  <c r="I238" i="4" l="1"/>
  <c r="H239" i="4"/>
  <c r="I239" i="4" l="1"/>
  <c r="H240" i="4"/>
  <c r="I240" i="4" l="1"/>
  <c r="H241" i="4"/>
  <c r="I241" i="4" l="1"/>
  <c r="H242" i="4"/>
  <c r="I242" i="4" l="1"/>
  <c r="H243" i="4"/>
  <c r="I243" i="4" l="1"/>
  <c r="H244" i="4"/>
  <c r="I244" i="4" l="1"/>
  <c r="H245" i="4"/>
  <c r="I245" i="4" l="1"/>
  <c r="H246" i="4"/>
  <c r="I246" i="4" l="1"/>
  <c r="H247" i="4"/>
  <c r="I247" i="4" l="1"/>
  <c r="H248" i="4"/>
  <c r="I248" i="4" l="1"/>
  <c r="H249" i="4"/>
  <c r="I249" i="4" l="1"/>
  <c r="H250" i="4"/>
  <c r="I250" i="4" l="1"/>
  <c r="H251" i="4"/>
  <c r="I251" i="4" l="1"/>
  <c r="H252" i="4"/>
  <c r="I252" i="4" l="1"/>
  <c r="H253" i="4"/>
  <c r="I253" i="4" l="1"/>
  <c r="H254" i="4"/>
  <c r="I254" i="4" l="1"/>
  <c r="H255" i="4"/>
  <c r="I255" i="4" l="1"/>
  <c r="H256" i="4"/>
  <c r="I256" i="4" l="1"/>
  <c r="H257" i="4"/>
  <c r="I257" i="4" l="1"/>
  <c r="H258" i="4"/>
  <c r="I258" i="4" l="1"/>
  <c r="H259" i="4"/>
  <c r="I259" i="4" l="1"/>
  <c r="H260" i="4"/>
  <c r="I260" i="4" l="1"/>
  <c r="H261" i="4"/>
  <c r="I261" i="4" l="1"/>
  <c r="H262" i="4"/>
  <c r="I262" i="4" l="1"/>
  <c r="H263" i="4"/>
  <c r="I263" i="4" l="1"/>
  <c r="H264" i="4"/>
  <c r="I264" i="4" l="1"/>
  <c r="H265" i="4"/>
  <c r="I265" i="4" l="1"/>
  <c r="H266" i="4"/>
  <c r="I266" i="4" l="1"/>
  <c r="H267" i="4"/>
  <c r="I267" i="4" l="1"/>
  <c r="H268" i="4"/>
  <c r="I268" i="4" l="1"/>
  <c r="H269" i="4"/>
  <c r="I269" i="4" l="1"/>
  <c r="H270" i="4"/>
  <c r="I270" i="4" l="1"/>
  <c r="H271" i="4"/>
  <c r="I271" i="4" l="1"/>
  <c r="H272" i="4"/>
  <c r="I272" i="4" l="1"/>
  <c r="H273" i="4"/>
  <c r="I273" i="4" l="1"/>
  <c r="H274" i="4"/>
  <c r="I274" i="4" l="1"/>
  <c r="H275" i="4"/>
  <c r="I275" i="4" l="1"/>
  <c r="H276" i="4"/>
  <c r="I276" i="4" l="1"/>
  <c r="H277" i="4"/>
  <c r="I277" i="4" l="1"/>
  <c r="H278" i="4"/>
  <c r="I278" i="4" l="1"/>
  <c r="H279" i="4"/>
  <c r="I279" i="4" l="1"/>
  <c r="H280" i="4"/>
  <c r="I280" i="4" l="1"/>
  <c r="H281" i="4"/>
  <c r="I281" i="4" l="1"/>
  <c r="H282" i="4"/>
  <c r="I282" i="4" l="1"/>
  <c r="H283" i="4"/>
  <c r="I283" i="4" l="1"/>
  <c r="H284" i="4"/>
  <c r="I284" i="4" l="1"/>
  <c r="H285" i="4"/>
  <c r="I285" i="4" l="1"/>
  <c r="H286" i="4"/>
  <c r="I286" i="4" l="1"/>
  <c r="H287" i="4"/>
  <c r="I287" i="4" l="1"/>
  <c r="H288" i="4"/>
  <c r="I288" i="4" l="1"/>
  <c r="H289" i="4"/>
  <c r="I289" i="4" l="1"/>
  <c r="H290" i="4"/>
  <c r="I290" i="4" l="1"/>
  <c r="H291" i="4"/>
  <c r="I291" i="4" l="1"/>
  <c r="H292" i="4"/>
  <c r="I292" i="4" l="1"/>
  <c r="H293" i="4"/>
  <c r="I293" i="4" l="1"/>
  <c r="H294" i="4"/>
  <c r="I294" i="4" l="1"/>
  <c r="H295" i="4"/>
  <c r="I295" i="4" l="1"/>
  <c r="H296" i="4"/>
  <c r="I296" i="4" l="1"/>
  <c r="H297" i="4"/>
  <c r="I297" i="4" l="1"/>
  <c r="H298" i="4"/>
  <c r="I298" i="4" l="1"/>
  <c r="H299" i="4"/>
  <c r="I299" i="4" l="1"/>
  <c r="H300" i="4"/>
  <c r="I300" i="4" l="1"/>
  <c r="H301" i="4"/>
  <c r="I301" i="4" l="1"/>
  <c r="H302" i="4"/>
  <c r="I302" i="4" l="1"/>
  <c r="H303" i="4"/>
  <c r="I303" i="4" l="1"/>
  <c r="H304" i="4"/>
  <c r="I304" i="4" l="1"/>
  <c r="H305" i="4"/>
  <c r="I305" i="4" l="1"/>
  <c r="H306" i="4"/>
  <c r="I306" i="4" l="1"/>
  <c r="H307" i="4"/>
  <c r="I307" i="4" l="1"/>
  <c r="H308" i="4"/>
  <c r="I308" i="4" l="1"/>
  <c r="H309" i="4"/>
  <c r="I309" i="4" l="1"/>
  <c r="H310" i="4"/>
  <c r="I310" i="4" l="1"/>
  <c r="H311" i="4"/>
  <c r="I311" i="4" l="1"/>
  <c r="H312" i="4"/>
  <c r="I312" i="4" l="1"/>
  <c r="H313" i="4"/>
  <c r="I313" i="4" l="1"/>
  <c r="H314" i="4"/>
  <c r="I314" i="4" l="1"/>
  <c r="H315" i="4"/>
  <c r="I315" i="4" l="1"/>
  <c r="H316" i="4"/>
  <c r="I316" i="4" l="1"/>
  <c r="H317" i="4"/>
  <c r="I317" i="4" l="1"/>
  <c r="H318" i="4"/>
  <c r="I318" i="4" l="1"/>
  <c r="H319" i="4"/>
  <c r="I319" i="4" l="1"/>
  <c r="H320" i="4"/>
  <c r="I320" i="4" l="1"/>
  <c r="H321" i="4"/>
  <c r="I321" i="4" l="1"/>
  <c r="H322" i="4"/>
  <c r="I322" i="4" l="1"/>
  <c r="H323" i="4"/>
  <c r="I323" i="4" l="1"/>
  <c r="H324" i="4"/>
  <c r="I324" i="4" l="1"/>
  <c r="H325" i="4"/>
  <c r="I325" i="4" l="1"/>
  <c r="H326" i="4"/>
  <c r="I326" i="4" l="1"/>
  <c r="H327" i="4"/>
  <c r="I327" i="4" l="1"/>
  <c r="H328" i="4"/>
  <c r="I328" i="4" l="1"/>
  <c r="H329" i="4"/>
  <c r="I329" i="4" l="1"/>
  <c r="H330" i="4"/>
  <c r="I330" i="4" l="1"/>
  <c r="H331" i="4"/>
  <c r="I331" i="4" l="1"/>
  <c r="H332" i="4"/>
  <c r="I332" i="4" l="1"/>
  <c r="H333" i="4"/>
  <c r="I333" i="4" l="1"/>
  <c r="H334" i="4"/>
  <c r="I334" i="4" l="1"/>
  <c r="H335" i="4"/>
  <c r="I335" i="4" l="1"/>
  <c r="H336" i="4"/>
  <c r="I336" i="4" l="1"/>
  <c r="H337" i="4"/>
  <c r="I337" i="4" l="1"/>
  <c r="H338" i="4"/>
  <c r="I338" i="4" l="1"/>
  <c r="H339" i="4"/>
  <c r="I339" i="4" l="1"/>
  <c r="H340" i="4"/>
  <c r="I340" i="4" l="1"/>
  <c r="H341" i="4"/>
  <c r="I341" i="4" l="1"/>
  <c r="H342" i="4"/>
  <c r="I342" i="4" l="1"/>
  <c r="H343" i="4"/>
  <c r="I343" i="4" l="1"/>
  <c r="H344" i="4"/>
  <c r="I344" i="4" l="1"/>
  <c r="H345" i="4"/>
  <c r="I345" i="4" l="1"/>
  <c r="H346" i="4"/>
  <c r="I346" i="4" l="1"/>
  <c r="H347" i="4"/>
  <c r="I347" i="4" l="1"/>
  <c r="H348" i="4"/>
  <c r="I348" i="4" l="1"/>
  <c r="H349" i="4"/>
  <c r="I349" i="4" l="1"/>
  <c r="H350" i="4"/>
  <c r="I350" i="4" l="1"/>
  <c r="H351" i="4"/>
  <c r="I351" i="4" l="1"/>
  <c r="H352" i="4"/>
  <c r="I352" i="4" l="1"/>
  <c r="H353" i="4"/>
  <c r="I353" i="4" l="1"/>
  <c r="H354" i="4"/>
  <c r="I354" i="4" l="1"/>
  <c r="H355" i="4"/>
  <c r="I355" i="4" l="1"/>
  <c r="H356" i="4"/>
  <c r="I356" i="4" l="1"/>
  <c r="H357" i="4"/>
  <c r="I357" i="4" l="1"/>
  <c r="H358" i="4"/>
  <c r="I358" i="4" l="1"/>
  <c r="H359" i="4"/>
  <c r="I359" i="4" l="1"/>
  <c r="H360" i="4"/>
  <c r="I360" i="4" l="1"/>
  <c r="H361" i="4"/>
  <c r="I361" i="4" l="1"/>
  <c r="H362" i="4"/>
  <c r="I362" i="4" l="1"/>
  <c r="H363" i="4"/>
  <c r="I363" i="4" l="1"/>
  <c r="H364" i="4"/>
  <c r="I364" i="4" l="1"/>
  <c r="H365" i="4"/>
  <c r="I365" i="4" l="1"/>
  <c r="H366" i="4"/>
  <c r="I366" i="4" l="1"/>
  <c r="H367" i="4"/>
  <c r="I367" i="4" l="1"/>
  <c r="H368" i="4"/>
  <c r="I368" i="4" l="1"/>
  <c r="H369" i="4"/>
  <c r="I369" i="4" l="1"/>
  <c r="H370" i="4"/>
  <c r="I370" i="4" l="1"/>
  <c r="H371" i="4"/>
  <c r="I371" i="4" l="1"/>
  <c r="H372" i="4"/>
  <c r="I372" i="4" l="1"/>
  <c r="H373" i="4"/>
  <c r="I373" i="4" l="1"/>
  <c r="H374" i="4"/>
  <c r="I374" i="4" l="1"/>
  <c r="H375" i="4"/>
  <c r="I375" i="4" l="1"/>
  <c r="H376" i="4"/>
  <c r="I376" i="4" l="1"/>
  <c r="H377" i="4"/>
  <c r="I377" i="4" l="1"/>
  <c r="H378" i="4"/>
  <c r="I378" i="4" l="1"/>
  <c r="H379" i="4"/>
  <c r="I379" i="4" l="1"/>
  <c r="H380" i="4"/>
  <c r="I380" i="4" l="1"/>
  <c r="H381" i="4"/>
  <c r="I381" i="4" l="1"/>
  <c r="H382" i="4"/>
  <c r="I382" i="4" l="1"/>
  <c r="H383" i="4"/>
  <c r="I383" i="4" l="1"/>
  <c r="H384" i="4"/>
  <c r="I384" i="4" l="1"/>
  <c r="H385" i="4"/>
  <c r="I385" i="4" l="1"/>
  <c r="H386" i="4"/>
  <c r="I386" i="4" l="1"/>
  <c r="H387" i="4"/>
  <c r="I387" i="4" l="1"/>
  <c r="H388" i="4"/>
  <c r="I388" i="4" l="1"/>
  <c r="H389" i="4"/>
  <c r="I389" i="4" l="1"/>
  <c r="H390" i="4"/>
  <c r="I390" i="4" l="1"/>
  <c r="H391" i="4"/>
  <c r="I391" i="4" l="1"/>
  <c r="H392" i="4"/>
  <c r="I392" i="4" l="1"/>
  <c r="H393" i="4"/>
  <c r="I393" i="4" l="1"/>
  <c r="H394" i="4"/>
  <c r="I394" i="4" l="1"/>
  <c r="H395" i="4"/>
  <c r="I395" i="4" l="1"/>
  <c r="H396" i="4"/>
  <c r="I396" i="4" l="1"/>
  <c r="H397" i="4"/>
  <c r="I397" i="4" l="1"/>
  <c r="H398" i="4"/>
  <c r="I398" i="4" l="1"/>
  <c r="H399" i="4"/>
  <c r="I399" i="4" l="1"/>
  <c r="H400" i="4"/>
  <c r="I400" i="4" l="1"/>
  <c r="H401" i="4"/>
  <c r="I401" i="4" l="1"/>
  <c r="H402" i="4"/>
  <c r="I402" i="4" l="1"/>
  <c r="H403" i="4"/>
  <c r="I403" i="4" l="1"/>
  <c r="H404" i="4"/>
  <c r="I404" i="4" l="1"/>
  <c r="H405" i="4"/>
  <c r="I405" i="4" l="1"/>
  <c r="H406" i="4"/>
  <c r="I406" i="4" l="1"/>
  <c r="H407" i="4"/>
  <c r="I407" i="4" l="1"/>
  <c r="H408" i="4"/>
  <c r="I408" i="4" l="1"/>
  <c r="H409" i="4"/>
  <c r="I409" i="4" l="1"/>
  <c r="H410" i="4"/>
  <c r="I410" i="4" l="1"/>
  <c r="H411" i="4"/>
  <c r="I411" i="4" l="1"/>
  <c r="H412" i="4"/>
  <c r="I412" i="4" l="1"/>
  <c r="H413" i="4"/>
  <c r="I413" i="4" l="1"/>
  <c r="H414" i="4"/>
  <c r="I414" i="4" l="1"/>
  <c r="H415" i="4"/>
  <c r="I415" i="4" l="1"/>
  <c r="H416" i="4"/>
  <c r="I416" i="4" l="1"/>
  <c r="H417" i="4"/>
  <c r="I417" i="4" l="1"/>
  <c r="H418" i="4"/>
  <c r="I418" i="4" l="1"/>
  <c r="H419" i="4"/>
  <c r="I419" i="4" l="1"/>
  <c r="H420" i="4"/>
  <c r="I420" i="4" l="1"/>
  <c r="H421" i="4"/>
  <c r="I421" i="4" l="1"/>
  <c r="H422" i="4"/>
  <c r="I422" i="4" l="1"/>
  <c r="H423" i="4"/>
  <c r="I423" i="4" l="1"/>
  <c r="H424" i="4"/>
  <c r="I424" i="4" l="1"/>
  <c r="H425" i="4"/>
  <c r="I425" i="4" l="1"/>
  <c r="H426" i="4"/>
  <c r="I426" i="4" l="1"/>
  <c r="H427" i="4"/>
  <c r="I427" i="4" l="1"/>
  <c r="H428" i="4"/>
  <c r="I428" i="4" l="1"/>
  <c r="H429" i="4"/>
  <c r="I429" i="4" l="1"/>
  <c r="H430" i="4"/>
  <c r="I430" i="4" l="1"/>
  <c r="H431" i="4"/>
  <c r="I431" i="4" l="1"/>
  <c r="H432" i="4"/>
  <c r="I432" i="4" l="1"/>
  <c r="H433" i="4"/>
  <c r="I433" i="4" l="1"/>
  <c r="H434" i="4"/>
  <c r="I434" i="4" l="1"/>
  <c r="H435" i="4"/>
  <c r="I435" i="4" l="1"/>
  <c r="H436" i="4"/>
  <c r="I436" i="4" l="1"/>
  <c r="H437" i="4"/>
  <c r="I437" i="4" l="1"/>
  <c r="H438" i="4"/>
  <c r="I438" i="4" l="1"/>
  <c r="H439" i="4"/>
  <c r="I439" i="4" l="1"/>
  <c r="H440" i="4"/>
  <c r="I440" i="4" l="1"/>
  <c r="H441" i="4"/>
  <c r="I441" i="4" l="1"/>
  <c r="H442" i="4"/>
  <c r="I442" i="4" l="1"/>
  <c r="H443" i="4"/>
  <c r="I443" i="4" l="1"/>
  <c r="H444" i="4"/>
  <c r="I444" i="4" l="1"/>
  <c r="H445" i="4"/>
  <c r="I445" i="4" l="1"/>
  <c r="H446" i="4"/>
  <c r="I446" i="4" l="1"/>
  <c r="H447" i="4"/>
  <c r="I447" i="4" l="1"/>
  <c r="H448" i="4"/>
  <c r="I448" i="4" l="1"/>
  <c r="H449" i="4"/>
  <c r="I449" i="4" l="1"/>
  <c r="H450" i="4"/>
  <c r="I450" i="4" l="1"/>
  <c r="H451" i="4"/>
  <c r="I451" i="4" l="1"/>
  <c r="H452" i="4"/>
  <c r="I452" i="4" l="1"/>
  <c r="H453" i="4"/>
  <c r="I453" i="4" l="1"/>
  <c r="H454" i="4"/>
  <c r="I454" i="4" l="1"/>
  <c r="H455" i="4"/>
  <c r="I455" i="4" l="1"/>
  <c r="H456" i="4"/>
  <c r="I456" i="4" l="1"/>
  <c r="H457" i="4"/>
  <c r="I457" i="4" l="1"/>
  <c r="H458" i="4"/>
  <c r="I458" i="4" l="1"/>
  <c r="H459" i="4"/>
  <c r="I459" i="4" l="1"/>
  <c r="H460" i="4"/>
  <c r="I460" i="4" l="1"/>
  <c r="H461" i="4"/>
  <c r="I461" i="4" l="1"/>
  <c r="H462" i="4"/>
  <c r="I462" i="4" l="1"/>
  <c r="H463" i="4"/>
  <c r="I463" i="4" l="1"/>
  <c r="H464" i="4"/>
  <c r="I464" i="4" l="1"/>
  <c r="H465" i="4"/>
  <c r="I465" i="4" l="1"/>
  <c r="H466" i="4"/>
  <c r="I466" i="4" l="1"/>
  <c r="H467" i="4"/>
  <c r="I467" i="4" l="1"/>
  <c r="H468" i="4"/>
  <c r="I468" i="4" l="1"/>
  <c r="H469" i="4"/>
  <c r="I469" i="4" l="1"/>
  <c r="H470" i="4"/>
  <c r="I470" i="4" l="1"/>
  <c r="H471" i="4"/>
  <c r="I471" i="4" l="1"/>
  <c r="H472" i="4"/>
  <c r="I472" i="4" l="1"/>
  <c r="H473" i="4"/>
  <c r="I473" i="4" l="1"/>
  <c r="H474" i="4"/>
  <c r="I474" i="4" l="1"/>
  <c r="H475" i="4"/>
  <c r="I475" i="4" l="1"/>
  <c r="H476" i="4"/>
  <c r="I476" i="4" l="1"/>
  <c r="H477" i="4"/>
  <c r="I477" i="4" l="1"/>
  <c r="H478" i="4"/>
  <c r="I478" i="4" l="1"/>
  <c r="H479" i="4"/>
  <c r="I479" i="4" l="1"/>
  <c r="H480" i="4"/>
  <c r="I480" i="4" l="1"/>
  <c r="H481" i="4"/>
  <c r="I481" i="4" l="1"/>
  <c r="H482" i="4"/>
  <c r="I482" i="4" l="1"/>
  <c r="H483" i="4"/>
  <c r="I483" i="4" l="1"/>
  <c r="H484" i="4"/>
  <c r="I484" i="4" l="1"/>
  <c r="H485" i="4"/>
  <c r="I485" i="4" l="1"/>
  <c r="H486" i="4"/>
  <c r="I486" i="4" l="1"/>
  <c r="H487" i="4"/>
  <c r="I487" i="4" l="1"/>
  <c r="H488" i="4"/>
  <c r="I488" i="4" l="1"/>
  <c r="H489" i="4"/>
  <c r="I489" i="4" l="1"/>
  <c r="H490" i="4"/>
  <c r="I490" i="4" l="1"/>
  <c r="H491" i="4"/>
  <c r="I491" i="4" l="1"/>
  <c r="H492" i="4"/>
  <c r="I492" i="4" l="1"/>
  <c r="H493" i="4"/>
  <c r="I493" i="4" l="1"/>
  <c r="H494" i="4"/>
  <c r="I494" i="4" l="1"/>
  <c r="H495" i="4"/>
  <c r="I495" i="4" l="1"/>
  <c r="H496" i="4"/>
  <c r="I496" i="4" l="1"/>
  <c r="H497" i="4"/>
  <c r="I497" i="4" l="1"/>
  <c r="H498" i="4"/>
  <c r="I498" i="4" l="1"/>
  <c r="H499" i="4"/>
  <c r="I499" i="4" l="1"/>
  <c r="H500" i="4"/>
  <c r="I500" i="4" l="1"/>
  <c r="H501" i="4"/>
  <c r="I501" i="4" l="1"/>
  <c r="H502" i="4"/>
  <c r="I502" i="4" l="1"/>
  <c r="H503" i="4"/>
  <c r="I503" i="4" l="1"/>
  <c r="H504" i="4"/>
  <c r="I504" i="4" l="1"/>
  <c r="H505" i="4"/>
  <c r="I505" i="4" l="1"/>
  <c r="H506" i="4"/>
  <c r="I506" i="4" l="1"/>
  <c r="H507" i="4"/>
  <c r="I507" i="4" l="1"/>
  <c r="H508" i="4"/>
  <c r="I508" i="4" l="1"/>
  <c r="H509" i="4"/>
  <c r="I509" i="4" l="1"/>
  <c r="H510" i="4"/>
  <c r="I510" i="4" l="1"/>
  <c r="H511" i="4"/>
  <c r="I511" i="4" l="1"/>
  <c r="H512" i="4"/>
  <c r="I512" i="4" l="1"/>
  <c r="H513" i="4"/>
  <c r="I513" i="4" l="1"/>
  <c r="H514" i="4"/>
  <c r="I514" i="4" l="1"/>
  <c r="H515" i="4"/>
  <c r="I515" i="4" l="1"/>
  <c r="H516" i="4"/>
  <c r="I516" i="4" l="1"/>
  <c r="H517" i="4"/>
  <c r="I517" i="4" l="1"/>
  <c r="H518" i="4"/>
  <c r="I518" i="4" l="1"/>
  <c r="H519" i="4"/>
  <c r="I519" i="4" l="1"/>
  <c r="H520" i="4"/>
  <c r="I520" i="4" l="1"/>
  <c r="H521" i="4"/>
  <c r="I521" i="4" l="1"/>
  <c r="H522" i="4"/>
  <c r="I522" i="4" l="1"/>
  <c r="H523" i="4"/>
  <c r="I523" i="4" l="1"/>
  <c r="H524" i="4"/>
  <c r="I524" i="4" l="1"/>
  <c r="H525" i="4"/>
  <c r="I525" i="4" l="1"/>
  <c r="H526" i="4"/>
  <c r="I526" i="4" l="1"/>
  <c r="H527" i="4"/>
  <c r="I527" i="4" l="1"/>
  <c r="H528" i="4"/>
  <c r="I528" i="4" l="1"/>
  <c r="H529" i="4"/>
  <c r="I529" i="4" l="1"/>
  <c r="H530" i="4"/>
  <c r="I530" i="4" l="1"/>
  <c r="H531" i="4"/>
  <c r="I531" i="4" l="1"/>
  <c r="H532" i="4"/>
  <c r="I532" i="4" l="1"/>
  <c r="H533" i="4"/>
  <c r="I533" i="4" l="1"/>
  <c r="H534" i="4"/>
  <c r="I534" i="4" l="1"/>
  <c r="H535" i="4"/>
  <c r="I535" i="4" l="1"/>
  <c r="H536" i="4"/>
  <c r="I536" i="4" l="1"/>
  <c r="H537" i="4"/>
  <c r="I537" i="4" l="1"/>
  <c r="H538" i="4"/>
  <c r="I538" i="4" l="1"/>
  <c r="H539" i="4"/>
  <c r="I539" i="4" l="1"/>
  <c r="H540" i="4"/>
  <c r="I540" i="4" l="1"/>
  <c r="H541" i="4"/>
  <c r="I541" i="4" l="1"/>
  <c r="H542" i="4"/>
  <c r="I542" i="4" l="1"/>
  <c r="H543" i="4"/>
  <c r="I543" i="4" l="1"/>
  <c r="H544" i="4"/>
  <c r="I544" i="4" l="1"/>
  <c r="H545" i="4"/>
  <c r="I545" i="4" l="1"/>
  <c r="H546" i="4"/>
  <c r="I546" i="4" l="1"/>
  <c r="H547" i="4"/>
  <c r="I547" i="4" l="1"/>
  <c r="H548" i="4"/>
  <c r="I548" i="4" l="1"/>
  <c r="H549" i="4"/>
  <c r="I549" i="4" l="1"/>
  <c r="H550" i="4"/>
  <c r="I550" i="4" l="1"/>
  <c r="H551" i="4"/>
  <c r="I551" i="4" l="1"/>
  <c r="H552" i="4"/>
  <c r="I552" i="4" l="1"/>
  <c r="H553" i="4"/>
  <c r="I553" i="4" l="1"/>
  <c r="H554" i="4"/>
  <c r="I554" i="4" l="1"/>
  <c r="H555" i="4"/>
  <c r="I555" i="4" l="1"/>
  <c r="H556" i="4"/>
  <c r="I556" i="4" l="1"/>
  <c r="H557" i="4"/>
  <c r="I557" i="4" l="1"/>
  <c r="H558" i="4"/>
  <c r="I558" i="4" l="1"/>
  <c r="H559" i="4"/>
  <c r="I559" i="4" l="1"/>
  <c r="H560" i="4"/>
  <c r="I560" i="4" l="1"/>
  <c r="H561" i="4"/>
  <c r="I561" i="4" l="1"/>
  <c r="H562" i="4"/>
  <c r="I562" i="4" l="1"/>
  <c r="H563" i="4"/>
  <c r="I563" i="4" l="1"/>
  <c r="H564" i="4"/>
  <c r="I564" i="4" l="1"/>
  <c r="H565" i="4"/>
  <c r="I565" i="4" l="1"/>
  <c r="H566" i="4"/>
  <c r="I566" i="4" l="1"/>
  <c r="H567" i="4"/>
  <c r="I567" i="4" l="1"/>
  <c r="H568" i="4"/>
  <c r="I568" i="4" l="1"/>
  <c r="H569" i="4"/>
  <c r="I569" i="4" l="1"/>
  <c r="H570" i="4"/>
  <c r="I570" i="4" l="1"/>
  <c r="H571" i="4"/>
  <c r="I571" i="4" l="1"/>
  <c r="H572" i="4"/>
  <c r="I572" i="4" l="1"/>
  <c r="H573" i="4"/>
  <c r="I573" i="4" l="1"/>
  <c r="H574" i="4"/>
  <c r="I574" i="4" l="1"/>
  <c r="H575" i="4"/>
  <c r="I575" i="4" l="1"/>
  <c r="H576" i="4"/>
  <c r="I576" i="4" l="1"/>
  <c r="H577" i="4"/>
  <c r="I577" i="4" l="1"/>
  <c r="H578" i="4"/>
  <c r="I578" i="4" l="1"/>
  <c r="H579" i="4"/>
  <c r="I579" i="4" l="1"/>
  <c r="H580" i="4"/>
  <c r="I580" i="4" l="1"/>
  <c r="H581" i="4"/>
  <c r="I581" i="4" l="1"/>
  <c r="H582" i="4"/>
  <c r="I582" i="4" l="1"/>
  <c r="H583" i="4"/>
  <c r="I583" i="4" l="1"/>
  <c r="H584" i="4"/>
  <c r="I584" i="4" l="1"/>
  <c r="H585" i="4"/>
  <c r="I585" i="4" l="1"/>
  <c r="H586" i="4"/>
  <c r="I586" i="4" l="1"/>
  <c r="H587" i="4"/>
  <c r="I587" i="4" l="1"/>
  <c r="H588" i="4"/>
  <c r="I588" i="4" l="1"/>
  <c r="H589" i="4"/>
  <c r="I589" i="4" l="1"/>
  <c r="H590" i="4"/>
  <c r="I590" i="4" l="1"/>
  <c r="H591" i="4"/>
  <c r="I591" i="4" l="1"/>
  <c r="H592" i="4"/>
  <c r="I592" i="4" l="1"/>
  <c r="H593" i="4"/>
  <c r="I593" i="4" l="1"/>
  <c r="H594" i="4"/>
  <c r="I594" i="4" l="1"/>
  <c r="H595" i="4"/>
  <c r="I595" i="4" l="1"/>
  <c r="H596" i="4"/>
  <c r="I596" i="4" l="1"/>
  <c r="H597" i="4"/>
  <c r="I597" i="4" l="1"/>
  <c r="H598" i="4"/>
  <c r="I598" i="4" l="1"/>
  <c r="H599" i="4"/>
  <c r="I599" i="4" l="1"/>
  <c r="H600" i="4"/>
  <c r="I600" i="4" l="1"/>
  <c r="H601" i="4"/>
  <c r="I601" i="4" l="1"/>
  <c r="H602" i="4"/>
  <c r="I602" i="4" l="1"/>
  <c r="H603" i="4"/>
  <c r="I603" i="4" l="1"/>
  <c r="H604" i="4"/>
  <c r="I604" i="4" l="1"/>
  <c r="H605" i="4"/>
  <c r="I605" i="4" l="1"/>
  <c r="H606" i="4"/>
  <c r="I606" i="4" l="1"/>
  <c r="H607" i="4"/>
  <c r="I607" i="4" l="1"/>
  <c r="H608" i="4"/>
  <c r="I608" i="4" l="1"/>
  <c r="H609" i="4"/>
  <c r="I609" i="4" l="1"/>
  <c r="H610" i="4"/>
  <c r="I610" i="4" l="1"/>
  <c r="H611" i="4"/>
  <c r="I611" i="4" l="1"/>
  <c r="H612" i="4"/>
  <c r="I612" i="4" l="1"/>
  <c r="H613" i="4"/>
  <c r="I613" i="4" l="1"/>
  <c r="H614" i="4"/>
  <c r="I614" i="4" l="1"/>
  <c r="H615" i="4"/>
  <c r="I615" i="4" l="1"/>
  <c r="H616" i="4"/>
  <c r="I616" i="4" l="1"/>
  <c r="H617" i="4"/>
  <c r="I617" i="4" l="1"/>
  <c r="H618" i="4"/>
  <c r="I618" i="4" l="1"/>
  <c r="H619" i="4"/>
  <c r="I619" i="4" l="1"/>
  <c r="H620" i="4"/>
  <c r="I620" i="4" l="1"/>
  <c r="H621" i="4"/>
  <c r="I621" i="4" l="1"/>
  <c r="H622" i="4"/>
  <c r="I622" i="4" l="1"/>
  <c r="H623" i="4"/>
  <c r="I623" i="4" l="1"/>
  <c r="H624" i="4"/>
  <c r="I624" i="4" l="1"/>
  <c r="H625" i="4"/>
  <c r="I625" i="4" l="1"/>
  <c r="H626" i="4"/>
  <c r="I626" i="4" l="1"/>
  <c r="H627" i="4"/>
  <c r="I627" i="4" l="1"/>
  <c r="H628" i="4"/>
  <c r="I628" i="4" l="1"/>
  <c r="H629" i="4"/>
  <c r="I629" i="4" l="1"/>
  <c r="H630" i="4"/>
  <c r="I630" i="4" l="1"/>
  <c r="H631" i="4"/>
  <c r="I631" i="4" l="1"/>
  <c r="H632" i="4"/>
  <c r="I632" i="4" l="1"/>
  <c r="H633" i="4"/>
  <c r="I633" i="4" l="1"/>
  <c r="H634" i="4"/>
  <c r="I634" i="4" l="1"/>
  <c r="H635" i="4"/>
  <c r="I635" i="4" l="1"/>
  <c r="H636" i="4"/>
  <c r="I636" i="4" l="1"/>
  <c r="H637" i="4"/>
  <c r="I637" i="4" l="1"/>
  <c r="H638" i="4"/>
  <c r="I638" i="4" l="1"/>
  <c r="H639" i="4"/>
  <c r="I639" i="4" l="1"/>
  <c r="H640" i="4"/>
  <c r="I640" i="4" l="1"/>
  <c r="H641" i="4"/>
  <c r="I641" i="4" l="1"/>
  <c r="H642" i="4"/>
  <c r="I642" i="4" l="1"/>
  <c r="H643" i="4"/>
  <c r="I643" i="4" l="1"/>
  <c r="H644" i="4"/>
  <c r="I644" i="4" l="1"/>
  <c r="H645" i="4"/>
  <c r="I645" i="4" l="1"/>
  <c r="H646" i="4"/>
  <c r="I646" i="4" l="1"/>
  <c r="H647" i="4"/>
  <c r="I647" i="4" l="1"/>
  <c r="H648" i="4"/>
  <c r="I648" i="4" l="1"/>
  <c r="H649" i="4"/>
  <c r="I649" i="4" l="1"/>
  <c r="H650" i="4"/>
  <c r="I650" i="4" l="1"/>
  <c r="H651" i="4"/>
  <c r="I651" i="4" l="1"/>
  <c r="H652" i="4"/>
  <c r="I652" i="4" l="1"/>
  <c r="H653" i="4"/>
  <c r="I653" i="4" l="1"/>
  <c r="H654" i="4"/>
  <c r="I654" i="4" l="1"/>
  <c r="H655" i="4"/>
  <c r="I655" i="4" l="1"/>
  <c r="H656" i="4"/>
  <c r="I656" i="4" l="1"/>
  <c r="H657" i="4"/>
  <c r="I657" i="4" l="1"/>
  <c r="H658" i="4"/>
  <c r="I658" i="4" l="1"/>
  <c r="H659" i="4"/>
  <c r="I659" i="4" l="1"/>
  <c r="H660" i="4"/>
  <c r="I660" i="4" l="1"/>
  <c r="H661" i="4"/>
  <c r="I661" i="4" l="1"/>
  <c r="H662" i="4"/>
  <c r="I662" i="4" l="1"/>
  <c r="H663" i="4"/>
  <c r="I663" i="4" l="1"/>
  <c r="H664" i="4"/>
  <c r="I664" i="4" l="1"/>
  <c r="H665" i="4"/>
  <c r="I665" i="4" l="1"/>
  <c r="H666" i="4"/>
  <c r="I666" i="4" l="1"/>
  <c r="H667" i="4"/>
  <c r="I667" i="4" l="1"/>
  <c r="H668" i="4"/>
  <c r="I668" i="4" l="1"/>
  <c r="H669" i="4"/>
  <c r="I669" i="4" l="1"/>
  <c r="H670" i="4"/>
  <c r="I670" i="4" l="1"/>
  <c r="H671" i="4"/>
  <c r="I671" i="4" l="1"/>
  <c r="H672" i="4"/>
  <c r="I672" i="4" l="1"/>
  <c r="H673" i="4"/>
  <c r="I673" i="4" l="1"/>
  <c r="H674" i="4"/>
  <c r="I674" i="4" l="1"/>
  <c r="H675" i="4"/>
  <c r="I675" i="4" l="1"/>
  <c r="H676" i="4"/>
  <c r="I676" i="4" l="1"/>
  <c r="H677" i="4"/>
  <c r="I677" i="4" l="1"/>
  <c r="H678" i="4"/>
  <c r="I678" i="4" l="1"/>
  <c r="H679" i="4"/>
  <c r="I679" i="4" l="1"/>
  <c r="H680" i="4"/>
  <c r="I680" i="4" l="1"/>
  <c r="H681" i="4"/>
  <c r="I681" i="4" l="1"/>
  <c r="H682" i="4"/>
  <c r="I682" i="4" l="1"/>
  <c r="H683" i="4"/>
  <c r="I683" i="4" l="1"/>
  <c r="H684" i="4"/>
  <c r="I684" i="4" l="1"/>
  <c r="H685" i="4"/>
  <c r="I685" i="4" l="1"/>
  <c r="H686" i="4"/>
  <c r="I686" i="4" l="1"/>
  <c r="H687" i="4"/>
  <c r="I687" i="4" l="1"/>
  <c r="H688" i="4"/>
  <c r="I688" i="4" l="1"/>
  <c r="H689" i="4"/>
  <c r="I689" i="4" l="1"/>
  <c r="H690" i="4"/>
  <c r="I690" i="4" l="1"/>
  <c r="H691" i="4"/>
  <c r="I691" i="4" l="1"/>
  <c r="H692" i="4"/>
  <c r="I692" i="4" l="1"/>
  <c r="H693" i="4"/>
  <c r="I693" i="4" l="1"/>
  <c r="H694" i="4"/>
  <c r="I694" i="4" l="1"/>
  <c r="H695" i="4"/>
  <c r="I695" i="4" l="1"/>
  <c r="H696" i="4"/>
  <c r="I696" i="4" l="1"/>
  <c r="H697" i="4"/>
  <c r="I697" i="4" l="1"/>
  <c r="H698" i="4"/>
  <c r="I698" i="4" l="1"/>
  <c r="H699" i="4"/>
  <c r="I699" i="4" l="1"/>
  <c r="H700" i="4"/>
  <c r="I700" i="4" l="1"/>
  <c r="H701" i="4"/>
  <c r="I701" i="4" l="1"/>
  <c r="H702" i="4"/>
  <c r="I702" i="4" l="1"/>
  <c r="H703" i="4"/>
  <c r="I703" i="4" l="1"/>
  <c r="H704" i="4"/>
  <c r="I704" i="4" l="1"/>
  <c r="H705" i="4"/>
  <c r="I705" i="4" l="1"/>
  <c r="H706" i="4"/>
  <c r="I706" i="4" l="1"/>
  <c r="H707" i="4"/>
  <c r="I707" i="4" l="1"/>
  <c r="H708" i="4"/>
  <c r="I708" i="4" l="1"/>
  <c r="H709" i="4"/>
  <c r="I709" i="4" l="1"/>
  <c r="H710" i="4"/>
  <c r="I710" i="4" l="1"/>
  <c r="H711" i="4"/>
  <c r="I711" i="4" l="1"/>
  <c r="H712" i="4"/>
  <c r="I712" i="4" l="1"/>
  <c r="H713" i="4"/>
  <c r="I713" i="4" l="1"/>
  <c r="H714" i="4"/>
  <c r="I714" i="4" l="1"/>
  <c r="H715" i="4"/>
  <c r="I715" i="4" l="1"/>
  <c r="H716" i="4"/>
  <c r="I716" i="4" l="1"/>
  <c r="H717" i="4"/>
  <c r="I717" i="4" l="1"/>
  <c r="H718" i="4"/>
  <c r="I718" i="4" l="1"/>
  <c r="H719" i="4"/>
  <c r="I719" i="4" l="1"/>
  <c r="H720" i="4"/>
  <c r="I720" i="4" l="1"/>
  <c r="H721" i="4"/>
  <c r="I721" i="4" l="1"/>
  <c r="H722" i="4"/>
  <c r="I722" i="4" l="1"/>
  <c r="H723" i="4"/>
  <c r="I723" i="4" l="1"/>
  <c r="H724" i="4"/>
  <c r="I724" i="4" l="1"/>
  <c r="H725" i="4"/>
  <c r="I725" i="4" l="1"/>
  <c r="H726" i="4"/>
  <c r="I726" i="4" l="1"/>
  <c r="H727" i="4"/>
  <c r="I727" i="4" l="1"/>
  <c r="H728" i="4"/>
  <c r="I728" i="4" l="1"/>
  <c r="H729" i="4"/>
  <c r="I729" i="4" l="1"/>
  <c r="H730" i="4"/>
  <c r="I730" i="4" l="1"/>
  <c r="H731" i="4"/>
  <c r="I731" i="4" l="1"/>
  <c r="H732" i="4"/>
  <c r="I732" i="4" l="1"/>
  <c r="H733" i="4"/>
  <c r="I733" i="4" l="1"/>
  <c r="H734" i="4"/>
  <c r="I734" i="4" l="1"/>
  <c r="H735" i="4"/>
  <c r="I735" i="4" l="1"/>
  <c r="H736" i="4"/>
  <c r="I736" i="4" l="1"/>
  <c r="H737" i="4"/>
  <c r="I737" i="4" l="1"/>
  <c r="H738" i="4"/>
  <c r="I738" i="4" l="1"/>
  <c r="H739" i="4"/>
  <c r="I739" i="4" l="1"/>
  <c r="H740" i="4"/>
  <c r="I740" i="4" l="1"/>
  <c r="H741" i="4"/>
  <c r="I741" i="4" l="1"/>
  <c r="H742" i="4"/>
  <c r="I742" i="4" l="1"/>
  <c r="H743" i="4"/>
  <c r="I743" i="4" l="1"/>
  <c r="H744" i="4"/>
  <c r="I744" i="4" l="1"/>
  <c r="H745" i="4"/>
  <c r="I745" i="4" l="1"/>
  <c r="H746" i="4"/>
  <c r="I746" i="4" l="1"/>
  <c r="H747" i="4"/>
  <c r="I747" i="4" l="1"/>
  <c r="H748" i="4"/>
  <c r="I748" i="4" l="1"/>
  <c r="H749" i="4"/>
  <c r="I749" i="4" l="1"/>
  <c r="H750" i="4"/>
  <c r="I750" i="4" l="1"/>
  <c r="H751" i="4"/>
  <c r="I751" i="4" l="1"/>
  <c r="H752" i="4"/>
  <c r="I752" i="4" l="1"/>
  <c r="H753" i="4"/>
  <c r="I753" i="4" l="1"/>
  <c r="H754" i="4"/>
  <c r="I754" i="4" l="1"/>
  <c r="H755" i="4"/>
  <c r="I755" i="4" l="1"/>
  <c r="H756" i="4"/>
  <c r="I756" i="4" l="1"/>
  <c r="H757" i="4"/>
  <c r="I757" i="4" l="1"/>
  <c r="H758" i="4"/>
  <c r="I758" i="4" l="1"/>
  <c r="H759" i="4"/>
  <c r="I759" i="4" l="1"/>
  <c r="H760" i="4"/>
  <c r="I760" i="4" l="1"/>
  <c r="H761" i="4"/>
  <c r="I761" i="4" l="1"/>
  <c r="H762" i="4"/>
  <c r="I762" i="4" l="1"/>
  <c r="H763" i="4"/>
  <c r="I763" i="4" l="1"/>
  <c r="H764" i="4"/>
  <c r="I764" i="4" l="1"/>
  <c r="H765" i="4"/>
  <c r="I765" i="4" l="1"/>
  <c r="H766" i="4"/>
  <c r="I766" i="4" l="1"/>
  <c r="H767" i="4"/>
  <c r="I767" i="4" l="1"/>
  <c r="H768" i="4"/>
  <c r="I768" i="4" l="1"/>
  <c r="H769" i="4"/>
  <c r="I769" i="4" l="1"/>
  <c r="H770" i="4"/>
  <c r="I770" i="4" l="1"/>
  <c r="H771" i="4"/>
  <c r="I771" i="4" l="1"/>
  <c r="H772" i="4"/>
  <c r="I772" i="4" l="1"/>
  <c r="H773" i="4"/>
  <c r="I773" i="4" l="1"/>
  <c r="H774" i="4"/>
  <c r="I774" i="4" l="1"/>
  <c r="H775" i="4"/>
  <c r="I775" i="4" l="1"/>
  <c r="H776" i="4"/>
  <c r="I776" i="4" l="1"/>
  <c r="H777" i="4"/>
  <c r="I777" i="4" l="1"/>
  <c r="H778" i="4"/>
  <c r="I778" i="4" l="1"/>
  <c r="H779" i="4"/>
  <c r="I779" i="4" l="1"/>
  <c r="H780" i="4"/>
  <c r="I780" i="4" l="1"/>
  <c r="H781" i="4"/>
  <c r="I781" i="4" l="1"/>
  <c r="H782" i="4"/>
  <c r="I782" i="4" l="1"/>
  <c r="H783" i="4"/>
  <c r="I783" i="4" l="1"/>
  <c r="H784" i="4"/>
  <c r="I784" i="4" l="1"/>
  <c r="H785" i="4"/>
  <c r="I785" i="4" l="1"/>
  <c r="H786" i="4"/>
  <c r="I786" i="4" l="1"/>
  <c r="H787" i="4"/>
  <c r="I787" i="4" l="1"/>
  <c r="H788" i="4"/>
  <c r="I788" i="4" l="1"/>
  <c r="H789" i="4"/>
  <c r="I789" i="4" l="1"/>
  <c r="H790" i="4"/>
  <c r="I790" i="4" l="1"/>
  <c r="H791" i="4"/>
  <c r="I791" i="4" l="1"/>
  <c r="H792" i="4"/>
  <c r="I792" i="4" l="1"/>
  <c r="H793" i="4"/>
  <c r="I793" i="4" l="1"/>
  <c r="H794" i="4"/>
  <c r="I794" i="4" l="1"/>
  <c r="H795" i="4"/>
  <c r="I795" i="4" l="1"/>
  <c r="H796" i="4"/>
  <c r="I796" i="4" l="1"/>
  <c r="H797" i="4"/>
  <c r="I797" i="4" l="1"/>
  <c r="H798" i="4"/>
  <c r="I798" i="4" l="1"/>
  <c r="H799" i="4"/>
  <c r="I799" i="4" l="1"/>
  <c r="H800" i="4"/>
  <c r="I800" i="4" l="1"/>
  <c r="H801" i="4"/>
  <c r="I801" i="4" l="1"/>
  <c r="H802" i="4"/>
  <c r="I802" i="4" l="1"/>
  <c r="H803" i="4"/>
  <c r="I803" i="4" l="1"/>
  <c r="H804" i="4"/>
  <c r="I804" i="4" l="1"/>
  <c r="H805" i="4"/>
  <c r="I805" i="4" l="1"/>
  <c r="H806" i="4"/>
  <c r="I806" i="4" l="1"/>
  <c r="H807" i="4"/>
  <c r="I807" i="4" l="1"/>
  <c r="H808" i="4"/>
  <c r="I808" i="4" l="1"/>
  <c r="H809" i="4"/>
  <c r="I809" i="4" l="1"/>
  <c r="H810" i="4"/>
  <c r="I810" i="4" l="1"/>
  <c r="H811" i="4"/>
  <c r="I811" i="4" l="1"/>
  <c r="H812" i="4"/>
  <c r="I812" i="4" l="1"/>
  <c r="H813" i="4"/>
  <c r="I813" i="4" l="1"/>
  <c r="H814" i="4"/>
  <c r="I814" i="4" l="1"/>
  <c r="H815" i="4"/>
  <c r="I815" i="4" l="1"/>
  <c r="H816" i="4"/>
  <c r="I816" i="4" l="1"/>
  <c r="H817" i="4"/>
  <c r="I817" i="4" l="1"/>
  <c r="H818" i="4"/>
  <c r="I818" i="4" l="1"/>
  <c r="H819" i="4"/>
  <c r="I819" i="4" l="1"/>
  <c r="H820" i="4"/>
  <c r="I820" i="4" l="1"/>
  <c r="H821" i="4"/>
  <c r="I821" i="4" l="1"/>
  <c r="H822" i="4"/>
  <c r="I822" i="4" l="1"/>
  <c r="H823" i="4"/>
  <c r="I823" i="4" l="1"/>
  <c r="H824" i="4"/>
  <c r="I824" i="4" l="1"/>
  <c r="H825" i="4"/>
  <c r="I825" i="4" l="1"/>
  <c r="H826" i="4"/>
  <c r="I826" i="4" l="1"/>
  <c r="H827" i="4"/>
  <c r="I827" i="4" l="1"/>
  <c r="H828" i="4"/>
  <c r="I828" i="4" l="1"/>
  <c r="H829" i="4"/>
  <c r="I829" i="4" l="1"/>
  <c r="H830" i="4"/>
  <c r="I830" i="4" l="1"/>
  <c r="H831" i="4"/>
  <c r="I831" i="4" l="1"/>
  <c r="H832" i="4"/>
  <c r="I832" i="4" l="1"/>
  <c r="H833" i="4"/>
  <c r="I833" i="4" l="1"/>
  <c r="H834" i="4"/>
  <c r="I834" i="4" l="1"/>
  <c r="H835" i="4"/>
  <c r="I835" i="4" l="1"/>
  <c r="H836" i="4"/>
  <c r="I836" i="4" l="1"/>
  <c r="H837" i="4"/>
  <c r="I837" i="4" l="1"/>
  <c r="H838" i="4"/>
  <c r="I838" i="4" l="1"/>
  <c r="H839" i="4"/>
  <c r="I839" i="4" l="1"/>
  <c r="H840" i="4"/>
  <c r="I840" i="4" l="1"/>
  <c r="H841" i="4"/>
  <c r="I841" i="4" l="1"/>
  <c r="H842" i="4"/>
  <c r="I842" i="4" l="1"/>
  <c r="H843" i="4"/>
  <c r="I843" i="4" l="1"/>
  <c r="H844" i="4"/>
  <c r="I844" i="4" l="1"/>
  <c r="H845" i="4"/>
  <c r="I845" i="4" l="1"/>
  <c r="H846" i="4"/>
  <c r="I846" i="4" l="1"/>
  <c r="H847" i="4"/>
  <c r="I847" i="4" l="1"/>
  <c r="H848" i="4"/>
  <c r="I848" i="4" l="1"/>
  <c r="H849" i="4"/>
  <c r="I849" i="4" l="1"/>
  <c r="H850" i="4"/>
  <c r="I850" i="4" l="1"/>
  <c r="H851" i="4"/>
  <c r="I851" i="4" l="1"/>
  <c r="H852" i="4"/>
  <c r="I852" i="4" l="1"/>
  <c r="H853" i="4"/>
  <c r="I853" i="4" l="1"/>
  <c r="H854" i="4"/>
  <c r="I854" i="4" l="1"/>
  <c r="H855" i="4"/>
  <c r="I855" i="4" l="1"/>
  <c r="H856" i="4"/>
  <c r="I856" i="4" l="1"/>
  <c r="H857" i="4"/>
  <c r="I857" i="4" l="1"/>
  <c r="H858" i="4"/>
  <c r="I858" i="4" l="1"/>
  <c r="H859" i="4"/>
  <c r="I859" i="4" l="1"/>
  <c r="H860" i="4"/>
  <c r="I860" i="4" l="1"/>
  <c r="H861" i="4"/>
  <c r="I861" i="4" l="1"/>
  <c r="H862" i="4"/>
  <c r="I862" i="4" l="1"/>
  <c r="H863" i="4"/>
  <c r="I863" i="4" l="1"/>
  <c r="H864" i="4"/>
  <c r="I864" i="4" l="1"/>
  <c r="H865" i="4"/>
  <c r="I865" i="4" l="1"/>
  <c r="H866" i="4"/>
  <c r="I866" i="4" l="1"/>
  <c r="H867" i="4"/>
  <c r="I867" i="4" l="1"/>
  <c r="H868" i="4"/>
  <c r="I868" i="4" l="1"/>
  <c r="H869" i="4"/>
  <c r="I869" i="4" l="1"/>
  <c r="H870" i="4"/>
  <c r="I870" i="4" l="1"/>
  <c r="H871" i="4"/>
  <c r="I871" i="4" l="1"/>
  <c r="H872" i="4"/>
  <c r="I872" i="4" l="1"/>
  <c r="H873" i="4"/>
  <c r="I873" i="4" l="1"/>
  <c r="H874" i="4"/>
  <c r="I874" i="4" l="1"/>
  <c r="H875" i="4"/>
  <c r="I875" i="4" l="1"/>
  <c r="H876" i="4"/>
  <c r="I876" i="4" l="1"/>
  <c r="H877" i="4"/>
  <c r="I877" i="4" l="1"/>
  <c r="H878" i="4"/>
  <c r="I878" i="4" l="1"/>
  <c r="H879" i="4"/>
  <c r="I879" i="4" l="1"/>
  <c r="H880" i="4"/>
  <c r="I880" i="4" l="1"/>
  <c r="H881" i="4"/>
  <c r="I881" i="4" l="1"/>
  <c r="H882" i="4"/>
  <c r="I882" i="4" l="1"/>
  <c r="H883" i="4"/>
  <c r="I883" i="4" l="1"/>
  <c r="H884" i="4"/>
  <c r="I884" i="4" l="1"/>
  <c r="H885" i="4"/>
  <c r="I885" i="4" l="1"/>
  <c r="H886" i="4"/>
  <c r="I886" i="4" l="1"/>
  <c r="H887" i="4"/>
  <c r="I887" i="4" l="1"/>
  <c r="H888" i="4"/>
  <c r="I888" i="4" l="1"/>
  <c r="H889" i="4"/>
  <c r="I889" i="4" l="1"/>
  <c r="H890" i="4"/>
  <c r="I890" i="4" l="1"/>
  <c r="H891" i="4"/>
  <c r="I891" i="4" l="1"/>
  <c r="H892" i="4"/>
  <c r="I892" i="4" l="1"/>
  <c r="H893" i="4"/>
  <c r="I893" i="4" l="1"/>
  <c r="H894" i="4"/>
  <c r="I894" i="4" l="1"/>
  <c r="H895" i="4"/>
  <c r="I895" i="4" l="1"/>
  <c r="H896" i="4"/>
  <c r="I896" i="4" l="1"/>
  <c r="H897" i="4"/>
  <c r="I897" i="4" l="1"/>
  <c r="H898" i="4"/>
  <c r="I898" i="4" l="1"/>
  <c r="H899" i="4"/>
  <c r="I899" i="4" l="1"/>
  <c r="H900" i="4"/>
  <c r="I900" i="4" l="1"/>
  <c r="H901" i="4"/>
  <c r="I901" i="4" l="1"/>
  <c r="H902" i="4"/>
  <c r="I902" i="4" l="1"/>
  <c r="H903" i="4"/>
  <c r="I903" i="4" l="1"/>
  <c r="H904" i="4"/>
  <c r="I904" i="4" l="1"/>
  <c r="H905" i="4"/>
  <c r="I905" i="4" l="1"/>
  <c r="H906" i="4"/>
  <c r="I906" i="4" l="1"/>
  <c r="H907" i="4"/>
  <c r="I907" i="4" l="1"/>
  <c r="H908" i="4"/>
  <c r="I908" i="4" l="1"/>
  <c r="H909" i="4"/>
  <c r="I909" i="4" l="1"/>
  <c r="H910" i="4"/>
  <c r="I910" i="4" l="1"/>
  <c r="H911" i="4"/>
  <c r="I911" i="4" l="1"/>
  <c r="H912" i="4"/>
  <c r="I912" i="4" l="1"/>
  <c r="H913" i="4"/>
  <c r="I913" i="4" l="1"/>
  <c r="H914" i="4"/>
  <c r="I914" i="4" l="1"/>
  <c r="H915" i="4"/>
  <c r="I915" i="4" l="1"/>
  <c r="H916" i="4"/>
  <c r="I916" i="4" l="1"/>
  <c r="H917" i="4"/>
  <c r="I917" i="4" l="1"/>
  <c r="H918" i="4"/>
  <c r="I918" i="4" l="1"/>
  <c r="H919" i="4"/>
  <c r="I919" i="4" l="1"/>
  <c r="H920" i="4"/>
  <c r="I920" i="4" l="1"/>
  <c r="H921" i="4"/>
  <c r="I921" i="4" l="1"/>
  <c r="H922" i="4"/>
  <c r="I922" i="4" l="1"/>
  <c r="H923" i="4"/>
  <c r="I923" i="4" l="1"/>
  <c r="H924" i="4"/>
  <c r="I924" i="4" l="1"/>
  <c r="H925" i="4"/>
  <c r="I925" i="4" l="1"/>
  <c r="H926" i="4"/>
  <c r="I926" i="4" l="1"/>
  <c r="H927" i="4"/>
  <c r="I927" i="4" l="1"/>
  <c r="H928" i="4"/>
  <c r="I928" i="4" l="1"/>
  <c r="H929" i="4"/>
  <c r="I929" i="4" l="1"/>
  <c r="H930" i="4"/>
  <c r="I930" i="4" l="1"/>
  <c r="H931" i="4"/>
  <c r="I931" i="4" l="1"/>
  <c r="H932" i="4"/>
  <c r="I932" i="4" l="1"/>
  <c r="H933" i="4"/>
  <c r="I933" i="4" l="1"/>
  <c r="H934" i="4"/>
  <c r="I934" i="4" l="1"/>
  <c r="H935" i="4"/>
  <c r="I935" i="4" l="1"/>
  <c r="H936" i="4"/>
  <c r="I936" i="4" l="1"/>
  <c r="H937" i="4"/>
  <c r="I937" i="4" l="1"/>
  <c r="H938" i="4"/>
  <c r="I938" i="4" l="1"/>
  <c r="H939" i="4"/>
  <c r="I939" i="4" l="1"/>
  <c r="H940" i="4"/>
  <c r="I940" i="4" l="1"/>
  <c r="H941" i="4"/>
  <c r="I941" i="4" l="1"/>
  <c r="H942" i="4"/>
  <c r="I942" i="4" l="1"/>
  <c r="H943" i="4"/>
  <c r="I943" i="4" l="1"/>
  <c r="H944" i="4"/>
  <c r="I944" i="4" l="1"/>
  <c r="H945" i="4"/>
  <c r="I945" i="4" l="1"/>
  <c r="H946" i="4"/>
  <c r="I946" i="4" l="1"/>
  <c r="H947" i="4"/>
  <c r="I947" i="4" l="1"/>
  <c r="H948" i="4"/>
  <c r="I948" i="4" l="1"/>
  <c r="H949" i="4"/>
  <c r="I949" i="4" l="1"/>
  <c r="H950" i="4"/>
  <c r="I950" i="4" l="1"/>
  <c r="H951" i="4"/>
  <c r="I951" i="4" l="1"/>
  <c r="H952" i="4"/>
  <c r="I952" i="4" l="1"/>
  <c r="H953" i="4"/>
  <c r="I953" i="4" l="1"/>
  <c r="H954" i="4"/>
  <c r="I954" i="4" l="1"/>
  <c r="H955" i="4"/>
  <c r="I955" i="4" l="1"/>
  <c r="H956" i="4"/>
  <c r="I956" i="4" l="1"/>
  <c r="H957" i="4"/>
  <c r="I957" i="4" l="1"/>
  <c r="H958" i="4"/>
  <c r="I958" i="4" l="1"/>
  <c r="H959" i="4"/>
  <c r="I959" i="4" l="1"/>
  <c r="H960" i="4"/>
  <c r="I960" i="4" l="1"/>
  <c r="H961" i="4"/>
  <c r="I961" i="4" l="1"/>
  <c r="H962" i="4"/>
  <c r="I962" i="4" l="1"/>
  <c r="H963" i="4"/>
  <c r="I963" i="4" l="1"/>
  <c r="H964" i="4"/>
  <c r="I964" i="4" l="1"/>
  <c r="H965" i="4"/>
  <c r="I965" i="4" l="1"/>
  <c r="H966" i="4"/>
  <c r="I966" i="4" l="1"/>
  <c r="H967" i="4"/>
  <c r="I967" i="4" l="1"/>
  <c r="H968" i="4"/>
  <c r="I968" i="4" l="1"/>
  <c r="H969" i="4"/>
  <c r="I969" i="4" l="1"/>
  <c r="H970" i="4"/>
  <c r="I970" i="4" l="1"/>
  <c r="H971" i="4"/>
  <c r="I971" i="4" l="1"/>
  <c r="H972" i="4"/>
  <c r="I972" i="4" l="1"/>
  <c r="H973" i="4"/>
  <c r="I973" i="4" l="1"/>
  <c r="H974" i="4"/>
  <c r="I974" i="4" l="1"/>
  <c r="H975" i="4"/>
  <c r="I975" i="4" l="1"/>
  <c r="H976" i="4"/>
  <c r="I976" i="4" l="1"/>
  <c r="H977" i="4"/>
  <c r="I977" i="4" l="1"/>
  <c r="H978" i="4"/>
  <c r="I978" i="4" l="1"/>
  <c r="H979" i="4"/>
  <c r="I979" i="4" l="1"/>
  <c r="H980" i="4"/>
  <c r="I980" i="4" l="1"/>
  <c r="H981" i="4"/>
  <c r="I981" i="4" l="1"/>
  <c r="H982" i="4"/>
  <c r="I982" i="4" l="1"/>
  <c r="H983" i="4"/>
  <c r="I983" i="4" l="1"/>
  <c r="H984" i="4"/>
  <c r="I984" i="4" l="1"/>
  <c r="H985" i="4"/>
  <c r="I985" i="4" l="1"/>
  <c r="H986" i="4"/>
  <c r="I986" i="4" l="1"/>
  <c r="H987" i="4"/>
  <c r="I987" i="4" l="1"/>
  <c r="H988" i="4"/>
  <c r="I988" i="4" l="1"/>
  <c r="H989" i="4"/>
  <c r="I989" i="4" l="1"/>
  <c r="H990" i="4"/>
  <c r="I990" i="4" l="1"/>
  <c r="H991" i="4"/>
  <c r="I991" i="4" l="1"/>
  <c r="H992" i="4"/>
  <c r="I992" i="4" l="1"/>
  <c r="H993" i="4"/>
  <c r="I993" i="4" l="1"/>
  <c r="H994" i="4"/>
  <c r="I994" i="4" l="1"/>
  <c r="H995" i="4"/>
  <c r="I995" i="4" l="1"/>
  <c r="H996" i="4"/>
  <c r="I996" i="4" l="1"/>
  <c r="H997" i="4"/>
  <c r="I997" i="4" l="1"/>
  <c r="H998" i="4"/>
  <c r="I998" i="4" l="1"/>
  <c r="H999" i="4"/>
  <c r="I999" i="4" l="1"/>
  <c r="H1000" i="4"/>
  <c r="I1000" i="4" l="1"/>
  <c r="H1001" i="4"/>
  <c r="I1001" i="4" l="1"/>
  <c r="H1002" i="4"/>
  <c r="I1002" i="4" l="1"/>
  <c r="H1003" i="4"/>
  <c r="I1003" i="4" l="1"/>
  <c r="H1004" i="4"/>
  <c r="I1004" i="4" l="1"/>
  <c r="H1005" i="4"/>
  <c r="I1005" i="4" l="1"/>
  <c r="H1006" i="4"/>
  <c r="I1006" i="4" l="1"/>
  <c r="H1007" i="4"/>
  <c r="I1007" i="4" l="1"/>
  <c r="H1008" i="4"/>
  <c r="I1008" i="4" l="1"/>
  <c r="H1009" i="4"/>
  <c r="I1009" i="4" l="1"/>
  <c r="H1010" i="4"/>
  <c r="I1010" i="4" l="1"/>
  <c r="H1011" i="4"/>
  <c r="I1011" i="4" l="1"/>
  <c r="H1012" i="4"/>
  <c r="I1012" i="4" l="1"/>
  <c r="H1013" i="4"/>
  <c r="I1013" i="4" l="1"/>
  <c r="H1014" i="4"/>
  <c r="I1014" i="4" l="1"/>
  <c r="H1015" i="4"/>
  <c r="I1015" i="4" l="1"/>
  <c r="H1016" i="4"/>
  <c r="I1016" i="4" l="1"/>
  <c r="H1017" i="4"/>
  <c r="I1017" i="4" l="1"/>
  <c r="H1018" i="4"/>
  <c r="I1018" i="4" l="1"/>
  <c r="H1019" i="4"/>
  <c r="I1019" i="4" l="1"/>
  <c r="H1020" i="4"/>
  <c r="I1020" i="4" l="1"/>
  <c r="H1021" i="4"/>
  <c r="I1021" i="4" l="1"/>
  <c r="H1022" i="4"/>
  <c r="I1022" i="4" l="1"/>
  <c r="H1023" i="4"/>
  <c r="I1023" i="4" l="1"/>
  <c r="H1024" i="4"/>
  <c r="I1024" i="4" l="1"/>
  <c r="H1025" i="4"/>
  <c r="I1025" i="4" l="1"/>
  <c r="H1026" i="4"/>
  <c r="I1026" i="4" l="1"/>
  <c r="H1027" i="4"/>
  <c r="I1027" i="4" l="1"/>
  <c r="H1028" i="4"/>
  <c r="I1028" i="4" l="1"/>
  <c r="H1029" i="4"/>
  <c r="I1029" i="4" l="1"/>
  <c r="H1030" i="4"/>
  <c r="I1030" i="4" l="1"/>
  <c r="H1031" i="4"/>
  <c r="I1031" i="4" l="1"/>
  <c r="H1032" i="4"/>
  <c r="I1032" i="4" l="1"/>
  <c r="H1033" i="4"/>
  <c r="I1033" i="4" l="1"/>
  <c r="H1034" i="4"/>
  <c r="I1034" i="4" l="1"/>
  <c r="H1035" i="4"/>
  <c r="I1035" i="4" l="1"/>
  <c r="H1036" i="4"/>
  <c r="I1036" i="4" l="1"/>
  <c r="H1037" i="4"/>
  <c r="I1037" i="4" l="1"/>
  <c r="H1038" i="4"/>
  <c r="I1038" i="4" l="1"/>
  <c r="H1039" i="4"/>
  <c r="I1039" i="4" l="1"/>
  <c r="H1040" i="4"/>
  <c r="I1040" i="4" l="1"/>
  <c r="H1041" i="4"/>
  <c r="I1041" i="4" l="1"/>
  <c r="H1042" i="4"/>
  <c r="I1042" i="4" l="1"/>
  <c r="H1043" i="4"/>
  <c r="I1043" i="4" l="1"/>
  <c r="H1044" i="4"/>
  <c r="I1044" i="4" l="1"/>
  <c r="H1045" i="4"/>
  <c r="I1045" i="4" l="1"/>
  <c r="H1046" i="4"/>
  <c r="I1046" i="4" l="1"/>
  <c r="H1047" i="4"/>
  <c r="I1047" i="4" l="1"/>
  <c r="H1048" i="4"/>
  <c r="I1048" i="4" l="1"/>
  <c r="H1049" i="4"/>
  <c r="I1049" i="4" l="1"/>
  <c r="H1050" i="4"/>
  <c r="I1050" i="4" l="1"/>
  <c r="H1051" i="4"/>
  <c r="I1051" i="4" l="1"/>
  <c r="H1052" i="4"/>
  <c r="I1052" i="4" l="1"/>
  <c r="H1053" i="4"/>
  <c r="I1053" i="4" l="1"/>
  <c r="H1054" i="4"/>
  <c r="I1054" i="4" l="1"/>
  <c r="H1055" i="4"/>
  <c r="I1055" i="4" l="1"/>
  <c r="H1056" i="4"/>
  <c r="I1056" i="4" l="1"/>
  <c r="H1057" i="4"/>
  <c r="I1057" i="4" l="1"/>
  <c r="H1058" i="4"/>
  <c r="I1058" i="4" l="1"/>
  <c r="H1059" i="4"/>
  <c r="I1059" i="4" l="1"/>
  <c r="H1060" i="4"/>
  <c r="I1060" i="4" l="1"/>
  <c r="H1061" i="4"/>
  <c r="I1061" i="4" l="1"/>
  <c r="H1062" i="4"/>
  <c r="I1062" i="4" l="1"/>
  <c r="H1063" i="4"/>
  <c r="I1063" i="4" l="1"/>
  <c r="H1064" i="4"/>
  <c r="I1064" i="4" l="1"/>
  <c r="H1065" i="4"/>
  <c r="I1065" i="4" l="1"/>
  <c r="H1066" i="4"/>
  <c r="I1066" i="4" l="1"/>
  <c r="H1067" i="4"/>
  <c r="I1067" i="4" l="1"/>
  <c r="H1068" i="4"/>
  <c r="I1068" i="4" l="1"/>
  <c r="H1069" i="4"/>
  <c r="I1069" i="4" l="1"/>
  <c r="H1070" i="4"/>
  <c r="I1070" i="4" l="1"/>
  <c r="H1071" i="4"/>
  <c r="I1071" i="4" l="1"/>
  <c r="H1072" i="4"/>
  <c r="I1072" i="4" l="1"/>
  <c r="H1073" i="4"/>
  <c r="I1073" i="4" l="1"/>
  <c r="H1074" i="4"/>
  <c r="I1074" i="4" l="1"/>
  <c r="H1075" i="4"/>
  <c r="I1075" i="4" l="1"/>
  <c r="H1076" i="4"/>
  <c r="I1076" i="4" l="1"/>
  <c r="H1077" i="4"/>
  <c r="I1077" i="4" l="1"/>
  <c r="H1078" i="4"/>
  <c r="I1078" i="4" l="1"/>
  <c r="H1079" i="4"/>
  <c r="I1079" i="4" l="1"/>
  <c r="H1080" i="4"/>
  <c r="I1080" i="4" l="1"/>
  <c r="H1081" i="4"/>
  <c r="I1081" i="4" l="1"/>
  <c r="H1082" i="4"/>
  <c r="I1082" i="4" l="1"/>
  <c r="H1083" i="4"/>
  <c r="I1083" i="4" l="1"/>
  <c r="H1084" i="4"/>
  <c r="I1084" i="4" l="1"/>
  <c r="H1085" i="4"/>
  <c r="I1085" i="4" l="1"/>
  <c r="H1086" i="4"/>
  <c r="I1086" i="4" l="1"/>
  <c r="H1087" i="4"/>
  <c r="I1087" i="4" l="1"/>
  <c r="H1088" i="4"/>
  <c r="I1088" i="4" l="1"/>
  <c r="H1089" i="4"/>
  <c r="I1089" i="4" l="1"/>
  <c r="H1090" i="4"/>
  <c r="I1090" i="4" l="1"/>
  <c r="H1091" i="4"/>
  <c r="I1091" i="4" l="1"/>
  <c r="H1092" i="4"/>
  <c r="I1092" i="4" l="1"/>
  <c r="H1093" i="4"/>
  <c r="I1093" i="4" l="1"/>
  <c r="H1094" i="4"/>
  <c r="I1094" i="4" l="1"/>
  <c r="H1095" i="4"/>
  <c r="I1095" i="4" l="1"/>
  <c r="H1096" i="4"/>
  <c r="I1096" i="4" l="1"/>
  <c r="H1097" i="4"/>
  <c r="I1097" i="4" l="1"/>
  <c r="H1098" i="4"/>
  <c r="I1098" i="4" l="1"/>
  <c r="H1099" i="4"/>
  <c r="I1099" i="4" l="1"/>
  <c r="H1100" i="4"/>
  <c r="I1100" i="4" l="1"/>
  <c r="H1101" i="4"/>
  <c r="I1101" i="4" l="1"/>
  <c r="H1102" i="4"/>
  <c r="I1102" i="4" l="1"/>
  <c r="H1103" i="4"/>
  <c r="I1103" i="4" l="1"/>
  <c r="H1104" i="4"/>
  <c r="I1104" i="4" l="1"/>
  <c r="H1105" i="4"/>
  <c r="I1105" i="4" l="1"/>
  <c r="H1106" i="4"/>
  <c r="I1106" i="4" l="1"/>
  <c r="H1107" i="4"/>
  <c r="I1107" i="4" l="1"/>
  <c r="H1108" i="4"/>
  <c r="I1108" i="4" l="1"/>
  <c r="H1109" i="4"/>
  <c r="I1109" i="4" l="1"/>
  <c r="H1110" i="4"/>
  <c r="I1110" i="4" l="1"/>
  <c r="H1111" i="4"/>
  <c r="I1111" i="4" l="1"/>
  <c r="H1112" i="4"/>
  <c r="I1112" i="4" l="1"/>
  <c r="H1113" i="4"/>
  <c r="I1113" i="4" l="1"/>
  <c r="H1114" i="4"/>
  <c r="I1114" i="4" l="1"/>
  <c r="H1115" i="4"/>
  <c r="I1115" i="4" l="1"/>
  <c r="H1116" i="4"/>
  <c r="I1116" i="4" l="1"/>
  <c r="H1117" i="4"/>
  <c r="I1117" i="4" l="1"/>
  <c r="H1118" i="4"/>
  <c r="I1118" i="4" l="1"/>
  <c r="H1119" i="4"/>
  <c r="I1119" i="4" l="1"/>
  <c r="H1120" i="4"/>
  <c r="I1120" i="4" l="1"/>
  <c r="H1121" i="4"/>
  <c r="I1121" i="4" l="1"/>
  <c r="H1122" i="4"/>
  <c r="I1122" i="4" l="1"/>
  <c r="H1123" i="4"/>
  <c r="I1123" i="4" l="1"/>
  <c r="H1124" i="4"/>
  <c r="I1124" i="4" l="1"/>
  <c r="H1125" i="4"/>
  <c r="I1125" i="4" l="1"/>
  <c r="H1126" i="4"/>
  <c r="I1126" i="4" l="1"/>
  <c r="H1127" i="4"/>
  <c r="I1127" i="4" l="1"/>
  <c r="H1128" i="4"/>
  <c r="I1128" i="4" l="1"/>
  <c r="H1129" i="4"/>
  <c r="I1129" i="4" l="1"/>
  <c r="H1130" i="4"/>
  <c r="I1130" i="4" l="1"/>
  <c r="H1131" i="4"/>
  <c r="I1131" i="4" l="1"/>
  <c r="H1132" i="4"/>
  <c r="I1132" i="4" l="1"/>
  <c r="H1133" i="4"/>
  <c r="I1133" i="4" l="1"/>
  <c r="H1134" i="4"/>
  <c r="I1134" i="4" l="1"/>
  <c r="H1135" i="4"/>
  <c r="I1135" i="4" l="1"/>
  <c r="H1136" i="4"/>
  <c r="I1136" i="4" l="1"/>
  <c r="H1137" i="4"/>
  <c r="I1137" i="4" l="1"/>
  <c r="H1138" i="4"/>
  <c r="I1138" i="4" l="1"/>
  <c r="H1139" i="4"/>
  <c r="I1139" i="4" l="1"/>
  <c r="H1140" i="4"/>
  <c r="I1140" i="4" l="1"/>
  <c r="H1141" i="4"/>
  <c r="I1141" i="4" l="1"/>
  <c r="H1142" i="4"/>
  <c r="I1142" i="4" l="1"/>
  <c r="H1143" i="4"/>
  <c r="I1143" i="4" l="1"/>
  <c r="H1144" i="4"/>
  <c r="I1144" i="4" l="1"/>
  <c r="H1145" i="4"/>
  <c r="I1145" i="4" l="1"/>
  <c r="H1146" i="4"/>
  <c r="I1146" i="4" l="1"/>
  <c r="H1147" i="4"/>
  <c r="I1147" i="4" l="1"/>
  <c r="H1148" i="4"/>
  <c r="I1148" i="4" l="1"/>
  <c r="H1149" i="4"/>
  <c r="I1149" i="4" l="1"/>
  <c r="H1150" i="4"/>
  <c r="I1150" i="4" l="1"/>
  <c r="H1151" i="4"/>
  <c r="I1151" i="4" l="1"/>
  <c r="H1152" i="4"/>
  <c r="I1152" i="4" l="1"/>
  <c r="H1153" i="4"/>
  <c r="I1153" i="4" l="1"/>
  <c r="H1154" i="4"/>
  <c r="I1154" i="4" l="1"/>
  <c r="H1155" i="4"/>
  <c r="I1155" i="4" l="1"/>
  <c r="H1156" i="4"/>
  <c r="I1156" i="4" l="1"/>
  <c r="H1157" i="4"/>
  <c r="I1157" i="4" l="1"/>
  <c r="H1158" i="4"/>
  <c r="I1158" i="4" l="1"/>
  <c r="H1159" i="4"/>
  <c r="I1159" i="4" l="1"/>
  <c r="H1160" i="4"/>
  <c r="I1160" i="4" l="1"/>
  <c r="H1161" i="4"/>
  <c r="I1161" i="4" l="1"/>
  <c r="H1162" i="4"/>
  <c r="I1162" i="4" l="1"/>
  <c r="H1163" i="4"/>
  <c r="I1163" i="4" l="1"/>
  <c r="H1164" i="4"/>
  <c r="I1164" i="4" l="1"/>
  <c r="H1165" i="4"/>
  <c r="I1165" i="4" l="1"/>
  <c r="H1166" i="4"/>
  <c r="I1166" i="4" l="1"/>
  <c r="H1167" i="4"/>
  <c r="I1167" i="4" l="1"/>
  <c r="H1168" i="4"/>
  <c r="I1168" i="4" l="1"/>
  <c r="H1169" i="4"/>
  <c r="I1169" i="4" l="1"/>
  <c r="H1170" i="4"/>
  <c r="I1170" i="4" l="1"/>
  <c r="H1171" i="4"/>
  <c r="I1171" i="4" l="1"/>
  <c r="H1172" i="4"/>
  <c r="I1172" i="4" l="1"/>
  <c r="H1173" i="4"/>
  <c r="I1173" i="4" l="1"/>
  <c r="H1174" i="4"/>
  <c r="I1174" i="4" l="1"/>
  <c r="H1175" i="4"/>
  <c r="I1175" i="4" l="1"/>
  <c r="H1176" i="4"/>
  <c r="I1176" i="4" l="1"/>
  <c r="H1177" i="4"/>
  <c r="I1177" i="4" l="1"/>
  <c r="H1178" i="4"/>
  <c r="I1178" i="4" l="1"/>
  <c r="H1179" i="4"/>
  <c r="I1179" i="4" l="1"/>
  <c r="H1180" i="4"/>
  <c r="I1180" i="4" l="1"/>
  <c r="H1181" i="4"/>
  <c r="I1181" i="4" l="1"/>
  <c r="H1182" i="4"/>
  <c r="I1182" i="4" l="1"/>
  <c r="H1183" i="4"/>
  <c r="I1183" i="4" l="1"/>
  <c r="H1184" i="4"/>
  <c r="I1184" i="4" l="1"/>
  <c r="H1185" i="4"/>
  <c r="I1185" i="4" l="1"/>
  <c r="H1186" i="4"/>
  <c r="I1186" i="4" l="1"/>
  <c r="H1187" i="4"/>
  <c r="I1187" i="4" l="1"/>
  <c r="H1188" i="4"/>
  <c r="I1188" i="4" l="1"/>
  <c r="H1189" i="4"/>
  <c r="I1189" i="4" l="1"/>
  <c r="H1190" i="4"/>
  <c r="I1190" i="4" l="1"/>
  <c r="H1191" i="4"/>
  <c r="I1191" i="4" l="1"/>
  <c r="H1192" i="4"/>
  <c r="I1192" i="4" l="1"/>
  <c r="H1193" i="4"/>
  <c r="I1193" i="4" l="1"/>
  <c r="H1194" i="4"/>
  <c r="I1194" i="4" l="1"/>
  <c r="H1195" i="4"/>
  <c r="I1195" i="4" l="1"/>
  <c r="H1196" i="4"/>
  <c r="I1196" i="4" l="1"/>
  <c r="H1197" i="4"/>
  <c r="I1197" i="4" l="1"/>
  <c r="H1198" i="4"/>
  <c r="I1198" i="4" l="1"/>
  <c r="H1199" i="4"/>
  <c r="I1199" i="4" l="1"/>
  <c r="H1200" i="4"/>
  <c r="I1200" i="4" l="1"/>
  <c r="H1201" i="4"/>
  <c r="I1201" i="4" l="1"/>
  <c r="H1202" i="4"/>
  <c r="I1202" i="4" l="1"/>
  <c r="H1203" i="4"/>
  <c r="I1203" i="4" l="1"/>
  <c r="H1204" i="4"/>
  <c r="I1204" i="4" l="1"/>
  <c r="H1205" i="4"/>
  <c r="I1205" i="4" l="1"/>
  <c r="H1206" i="4"/>
  <c r="I1206" i="4" l="1"/>
  <c r="H1207" i="4"/>
  <c r="I1207" i="4" l="1"/>
  <c r="H1208" i="4"/>
  <c r="I1208" i="4" l="1"/>
  <c r="H1209" i="4"/>
  <c r="I1209" i="4" l="1"/>
  <c r="H1210" i="4"/>
  <c r="I1210" i="4" l="1"/>
  <c r="H1211" i="4"/>
  <c r="I1211" i="4" l="1"/>
  <c r="H1212" i="4"/>
  <c r="I1212" i="4" l="1"/>
  <c r="H1213" i="4"/>
  <c r="I1213" i="4" l="1"/>
  <c r="H1214" i="4"/>
  <c r="I1214" i="4" l="1"/>
  <c r="H1215" i="4"/>
  <c r="I1215" i="4" l="1"/>
  <c r="H1216" i="4"/>
  <c r="I1216" i="4" l="1"/>
  <c r="H1217" i="4"/>
  <c r="I1217" i="4" l="1"/>
  <c r="H1218" i="4"/>
  <c r="I1218" i="4" l="1"/>
  <c r="H1219" i="4"/>
  <c r="I1219" i="4" l="1"/>
  <c r="H1220" i="4"/>
  <c r="I1220" i="4" l="1"/>
  <c r="H1221" i="4"/>
  <c r="I1221" i="4" l="1"/>
  <c r="H1222" i="4"/>
  <c r="I1222" i="4" l="1"/>
  <c r="H1223" i="4"/>
  <c r="I1223" i="4" l="1"/>
  <c r="H1224" i="4"/>
  <c r="I1224" i="4" l="1"/>
  <c r="H1225" i="4"/>
  <c r="I1225" i="4" l="1"/>
  <c r="H1226" i="4"/>
  <c r="I1226" i="4" l="1"/>
  <c r="H1227" i="4"/>
  <c r="I1227" i="4" l="1"/>
  <c r="H1228" i="4"/>
  <c r="I1228" i="4" l="1"/>
  <c r="H1229" i="4"/>
  <c r="I1229" i="4" l="1"/>
  <c r="H1230" i="4"/>
  <c r="I1230" i="4" l="1"/>
  <c r="H1231" i="4"/>
  <c r="I1231" i="4" l="1"/>
  <c r="H1232" i="4"/>
  <c r="I1232" i="4" l="1"/>
  <c r="H1233" i="4"/>
  <c r="I1233" i="4" l="1"/>
  <c r="H1234" i="4"/>
  <c r="I1234" i="4" l="1"/>
  <c r="H1235" i="4"/>
  <c r="I1235" i="4" l="1"/>
  <c r="H1236" i="4"/>
  <c r="I1236" i="4" l="1"/>
  <c r="H1237" i="4"/>
  <c r="I1237" i="4" l="1"/>
  <c r="H1238" i="4"/>
  <c r="I1238" i="4" l="1"/>
  <c r="H1239" i="4"/>
  <c r="I1239" i="4" l="1"/>
  <c r="H1240" i="4"/>
  <c r="I1240" i="4" l="1"/>
  <c r="H1241" i="4"/>
  <c r="I1241" i="4" l="1"/>
  <c r="H1242" i="4"/>
  <c r="I1242" i="4" l="1"/>
  <c r="H1243" i="4"/>
  <c r="I1243" i="4" l="1"/>
  <c r="H1244" i="4"/>
  <c r="I1244" i="4" l="1"/>
  <c r="H1245" i="4"/>
  <c r="I1245" i="4" l="1"/>
  <c r="H1246" i="4"/>
  <c r="I1246" i="4" l="1"/>
  <c r="H1247" i="4"/>
  <c r="I1247" i="4" l="1"/>
  <c r="H1248" i="4"/>
  <c r="I1248" i="4" l="1"/>
  <c r="H1249" i="4"/>
  <c r="I1249" i="4" l="1"/>
  <c r="H1250" i="4"/>
  <c r="I1250" i="4" l="1"/>
  <c r="H1251" i="4"/>
  <c r="I1251" i="4" l="1"/>
  <c r="H1252" i="4"/>
  <c r="I1252" i="4" l="1"/>
  <c r="H1253" i="4"/>
  <c r="I1253" i="4" l="1"/>
  <c r="H1254" i="4"/>
  <c r="I1254" i="4" l="1"/>
  <c r="H1255" i="4"/>
  <c r="I1255" i="4" l="1"/>
  <c r="H1256" i="4"/>
  <c r="I1256" i="4" l="1"/>
  <c r="H1257" i="4"/>
  <c r="I1257" i="4" l="1"/>
  <c r="H1258" i="4"/>
  <c r="I1258" i="4" l="1"/>
  <c r="H1259" i="4"/>
  <c r="I1259" i="4" l="1"/>
  <c r="H1260" i="4"/>
  <c r="I1260" i="4" l="1"/>
  <c r="H1261" i="4"/>
  <c r="I1261" i="4" l="1"/>
  <c r="H1262" i="4"/>
  <c r="I1262" i="4" l="1"/>
  <c r="H1263" i="4"/>
  <c r="I1263" i="4" l="1"/>
  <c r="H1264" i="4"/>
  <c r="I1264" i="4" l="1"/>
  <c r="H1265" i="4"/>
  <c r="I1265" i="4" l="1"/>
  <c r="H1266" i="4"/>
  <c r="I1266" i="4" l="1"/>
  <c r="H1267" i="4"/>
  <c r="I1267" i="4" l="1"/>
  <c r="H1268" i="4"/>
  <c r="I1268" i="4" l="1"/>
  <c r="H1269" i="4"/>
  <c r="I1269" i="4" l="1"/>
  <c r="H1270" i="4"/>
  <c r="I1270" i="4" l="1"/>
  <c r="H1271" i="4"/>
  <c r="I1271" i="4" l="1"/>
  <c r="H1272" i="4"/>
  <c r="I1272" i="4" l="1"/>
  <c r="H1273" i="4"/>
  <c r="I1273" i="4" l="1"/>
  <c r="H1274" i="4"/>
  <c r="I1274" i="4" l="1"/>
  <c r="H1275" i="4"/>
  <c r="I1275" i="4" l="1"/>
  <c r="H1276" i="4"/>
  <c r="I1276" i="4" l="1"/>
  <c r="H1277" i="4"/>
  <c r="I1277" i="4" l="1"/>
  <c r="H1278" i="4"/>
  <c r="I1278" i="4" l="1"/>
  <c r="H1279" i="4"/>
  <c r="I1279" i="4" l="1"/>
  <c r="H1280" i="4"/>
  <c r="I1280" i="4" l="1"/>
  <c r="H1281" i="4"/>
  <c r="I1281" i="4" l="1"/>
  <c r="H1282" i="4"/>
  <c r="I1282" i="4" l="1"/>
  <c r="H1283" i="4"/>
  <c r="I1283" i="4" l="1"/>
  <c r="H1284" i="4"/>
  <c r="I1284" i="4" l="1"/>
  <c r="H1285" i="4"/>
  <c r="I1285" i="4" l="1"/>
  <c r="H1286" i="4"/>
  <c r="I1286" i="4" l="1"/>
  <c r="H1287" i="4"/>
  <c r="I1287" i="4" l="1"/>
  <c r="H1288" i="4"/>
  <c r="I1288" i="4" l="1"/>
  <c r="H1289" i="4"/>
  <c r="I1289" i="4" l="1"/>
  <c r="H1290" i="4"/>
  <c r="I1290" i="4" l="1"/>
  <c r="H1291" i="4"/>
  <c r="I1291" i="4" l="1"/>
  <c r="H1292" i="4"/>
  <c r="I1292" i="4" l="1"/>
  <c r="H1293" i="4"/>
  <c r="I1293" i="4" l="1"/>
  <c r="H1294" i="4"/>
  <c r="I1294" i="4" l="1"/>
  <c r="H1295" i="4"/>
  <c r="I1295" i="4" l="1"/>
  <c r="H1296" i="4"/>
  <c r="I1296" i="4" l="1"/>
  <c r="H1297" i="4"/>
  <c r="I1297" i="4" l="1"/>
  <c r="H1298" i="4"/>
  <c r="I1298" i="4" l="1"/>
  <c r="H1299" i="4"/>
  <c r="I1299" i="4" l="1"/>
  <c r="H1300" i="4"/>
  <c r="I1300" i="4" l="1"/>
  <c r="H1301" i="4"/>
  <c r="I1301" i="4" l="1"/>
  <c r="H1302" i="4"/>
  <c r="I1302" i="4" l="1"/>
  <c r="H1303" i="4"/>
  <c r="I1303" i="4" l="1"/>
  <c r="H1304" i="4"/>
  <c r="I1304" i="4" l="1"/>
  <c r="H1305" i="4"/>
  <c r="I1305" i="4" l="1"/>
  <c r="H1306" i="4"/>
  <c r="I1306" i="4" l="1"/>
  <c r="H1307" i="4"/>
  <c r="I1307" i="4" l="1"/>
  <c r="H1308" i="4"/>
  <c r="I1308" i="4" l="1"/>
  <c r="H1309" i="4"/>
  <c r="I1309" i="4" l="1"/>
  <c r="H1310" i="4"/>
  <c r="I1310" i="4" l="1"/>
  <c r="H1311" i="4"/>
  <c r="I1311" i="4" l="1"/>
  <c r="H1312" i="4"/>
  <c r="I1312" i="4" l="1"/>
  <c r="H1313" i="4"/>
  <c r="I1313" i="4" l="1"/>
  <c r="H1314" i="4"/>
  <c r="I1314" i="4" l="1"/>
  <c r="H1315" i="4"/>
  <c r="I1315" i="4" l="1"/>
  <c r="H1316" i="4"/>
  <c r="I1316" i="4" l="1"/>
  <c r="H1317" i="4"/>
  <c r="I1317" i="4" l="1"/>
  <c r="H1318" i="4"/>
  <c r="I1318" i="4" l="1"/>
  <c r="H1319" i="4"/>
  <c r="I1319" i="4" l="1"/>
  <c r="H1320" i="4"/>
  <c r="I1320" i="4" l="1"/>
  <c r="H1321" i="4"/>
  <c r="I1321" i="4" l="1"/>
  <c r="H1322" i="4"/>
  <c r="I1322" i="4" l="1"/>
  <c r="H1323" i="4"/>
  <c r="I1323" i="4" l="1"/>
  <c r="H1324" i="4"/>
  <c r="I1324" i="4" l="1"/>
  <c r="H1325" i="4"/>
  <c r="I1325" i="4" l="1"/>
  <c r="H1326" i="4"/>
  <c r="I1326" i="4" l="1"/>
  <c r="H1327" i="4"/>
  <c r="I1327" i="4" l="1"/>
  <c r="H1328" i="4"/>
  <c r="I1328" i="4" l="1"/>
  <c r="H1329" i="4"/>
  <c r="I1329" i="4" l="1"/>
  <c r="H1330" i="4"/>
  <c r="I1330" i="4" l="1"/>
  <c r="H1331" i="4"/>
  <c r="I1331" i="4" l="1"/>
  <c r="H1332" i="4"/>
  <c r="I1332" i="4" l="1"/>
  <c r="H1333" i="4"/>
  <c r="I1333" i="4" l="1"/>
  <c r="H1334" i="4"/>
  <c r="I1334" i="4" l="1"/>
  <c r="H1335" i="4"/>
  <c r="I1335" i="4" l="1"/>
  <c r="H1336" i="4"/>
  <c r="I1336" i="4" l="1"/>
  <c r="H1337" i="4"/>
  <c r="I1337" i="4" l="1"/>
  <c r="H1338" i="4"/>
  <c r="I1338" i="4" l="1"/>
  <c r="H1339" i="4"/>
  <c r="I1339" i="4" l="1"/>
  <c r="H1340" i="4"/>
  <c r="I1340" i="4" l="1"/>
  <c r="H1341" i="4"/>
  <c r="I1341" i="4" l="1"/>
  <c r="H1342" i="4"/>
  <c r="I1342" i="4" l="1"/>
  <c r="H1343" i="4"/>
  <c r="I1343" i="4" l="1"/>
  <c r="H1344" i="4"/>
  <c r="I1344" i="4" l="1"/>
  <c r="H1345" i="4"/>
  <c r="I1345" i="4" l="1"/>
  <c r="H1346" i="4"/>
  <c r="I1346" i="4" l="1"/>
  <c r="H1347" i="4"/>
  <c r="I1347" i="4" l="1"/>
  <c r="H1348" i="4"/>
  <c r="I1348" i="4" l="1"/>
  <c r="H1349" i="4"/>
  <c r="I1349" i="4" l="1"/>
  <c r="H1350" i="4"/>
  <c r="I1350" i="4" l="1"/>
  <c r="H1351" i="4"/>
  <c r="I1351" i="4" l="1"/>
  <c r="H1352" i="4"/>
  <c r="I1352" i="4" l="1"/>
  <c r="H1353" i="4"/>
  <c r="I1353" i="4" l="1"/>
  <c r="H1354" i="4"/>
  <c r="I1354" i="4" l="1"/>
  <c r="H1355" i="4"/>
  <c r="I1355" i="4" l="1"/>
  <c r="H1356" i="4"/>
  <c r="I1356" i="4" l="1"/>
  <c r="H1357" i="4"/>
  <c r="I1357" i="4" l="1"/>
  <c r="H1358" i="4"/>
  <c r="I1358" i="4" l="1"/>
  <c r="H1359" i="4"/>
  <c r="I1359" i="4" l="1"/>
  <c r="H1360" i="4"/>
  <c r="I1360" i="4" l="1"/>
  <c r="H1361" i="4"/>
  <c r="I1361" i="4" l="1"/>
  <c r="H1362" i="4"/>
  <c r="I1362" i="4" l="1"/>
  <c r="H1363" i="4"/>
  <c r="I1363" i="4" l="1"/>
  <c r="H1364" i="4"/>
  <c r="I1364" i="4" l="1"/>
  <c r="H1365" i="4"/>
  <c r="I1365" i="4" l="1"/>
  <c r="H1366" i="4"/>
  <c r="I1366" i="4" l="1"/>
  <c r="H1367" i="4"/>
  <c r="I1367" i="4" l="1"/>
  <c r="H1368" i="4"/>
  <c r="I1368" i="4" l="1"/>
  <c r="H1369" i="4"/>
  <c r="I1369" i="4" l="1"/>
  <c r="H1370" i="4"/>
  <c r="I1370" i="4" l="1"/>
  <c r="H1371" i="4"/>
  <c r="I1371" i="4" l="1"/>
  <c r="H1372" i="4"/>
  <c r="I1372" i="4" l="1"/>
  <c r="H1373" i="4"/>
  <c r="I1373" i="4" l="1"/>
  <c r="H1374" i="4"/>
  <c r="I1374" i="4" l="1"/>
  <c r="H1375" i="4"/>
  <c r="I1375" i="4" l="1"/>
  <c r="H1376" i="4"/>
  <c r="I1376" i="4" l="1"/>
  <c r="H1377" i="4"/>
  <c r="I1377" i="4" l="1"/>
  <c r="H1378" i="4"/>
  <c r="I1378" i="4" l="1"/>
  <c r="H1379" i="4"/>
  <c r="I1379" i="4" l="1"/>
  <c r="H1380" i="4"/>
  <c r="I1380" i="4" l="1"/>
  <c r="H1381" i="4"/>
  <c r="I1381" i="4" l="1"/>
  <c r="H1382" i="4"/>
  <c r="I1382" i="4" l="1"/>
  <c r="H1383" i="4"/>
  <c r="I1383" i="4" l="1"/>
  <c r="H1384" i="4"/>
  <c r="I1384" i="4" l="1"/>
  <c r="H1385" i="4"/>
  <c r="I1385" i="4" l="1"/>
  <c r="H1386" i="4"/>
  <c r="I1386" i="4" l="1"/>
  <c r="H1387" i="4"/>
  <c r="I1387" i="4" l="1"/>
  <c r="H1388" i="4"/>
  <c r="I1388" i="4" l="1"/>
  <c r="H1389" i="4"/>
  <c r="I1389" i="4" l="1"/>
  <c r="H1390" i="4"/>
  <c r="I1390" i="4" l="1"/>
  <c r="H1391" i="4"/>
  <c r="I1391" i="4" l="1"/>
  <c r="H1392" i="4"/>
  <c r="I1392" i="4" l="1"/>
  <c r="H1393" i="4"/>
  <c r="I1393" i="4" l="1"/>
  <c r="H1394" i="4"/>
  <c r="I1394" i="4" l="1"/>
  <c r="H1395" i="4"/>
  <c r="I1395" i="4" l="1"/>
  <c r="H1396" i="4"/>
  <c r="I1396" i="4" l="1"/>
  <c r="H1397" i="4"/>
  <c r="I1397" i="4" l="1"/>
  <c r="H1398" i="4"/>
  <c r="I1398" i="4" l="1"/>
  <c r="H1399" i="4"/>
  <c r="I1399" i="4" l="1"/>
  <c r="H1400" i="4"/>
  <c r="I1400" i="4" l="1"/>
  <c r="H1401" i="4"/>
  <c r="I1401" i="4" l="1"/>
  <c r="H1402" i="4"/>
  <c r="I1402" i="4" l="1"/>
  <c r="H1403" i="4"/>
  <c r="I1403" i="4" l="1"/>
  <c r="H1404" i="4"/>
  <c r="I1404" i="4" l="1"/>
  <c r="H1405" i="4"/>
  <c r="I1405" i="4" l="1"/>
  <c r="H1406" i="4"/>
  <c r="I1406" i="4" l="1"/>
  <c r="H1407" i="4"/>
  <c r="I1407" i="4" l="1"/>
  <c r="H1408" i="4"/>
  <c r="I1408" i="4" l="1"/>
  <c r="H1409" i="4"/>
  <c r="I1409" i="4" l="1"/>
  <c r="H1410" i="4"/>
  <c r="I1410" i="4" l="1"/>
  <c r="H1411" i="4"/>
  <c r="I1411" i="4" l="1"/>
  <c r="H1412" i="4"/>
  <c r="I1412" i="4" l="1"/>
  <c r="H1413" i="4"/>
  <c r="I1413" i="4" l="1"/>
  <c r="H1414" i="4"/>
  <c r="I1414" i="4" l="1"/>
  <c r="H1415" i="4"/>
  <c r="I1415" i="4" l="1"/>
  <c r="H1416" i="4"/>
  <c r="I1416" i="4" l="1"/>
  <c r="H1417" i="4"/>
  <c r="I1417" i="4" l="1"/>
  <c r="H1418" i="4"/>
  <c r="I1418" i="4" l="1"/>
  <c r="H1419" i="4"/>
  <c r="I1419" i="4" l="1"/>
  <c r="H1420" i="4"/>
  <c r="I1420" i="4" l="1"/>
  <c r="H1421" i="4"/>
  <c r="I1421" i="4" l="1"/>
  <c r="H1422" i="4"/>
  <c r="I1422" i="4" l="1"/>
  <c r="H1423" i="4"/>
  <c r="I1423" i="4" l="1"/>
  <c r="H1424" i="4"/>
  <c r="I1424" i="4" l="1"/>
  <c r="H1425" i="4"/>
  <c r="I1425" i="4" l="1"/>
  <c r="H1426" i="4"/>
  <c r="I1426" i="4" l="1"/>
  <c r="H1427" i="4"/>
  <c r="I1427" i="4" l="1"/>
  <c r="H1428" i="4"/>
  <c r="I1428" i="4" l="1"/>
  <c r="H1429" i="4"/>
  <c r="I1429" i="4" l="1"/>
  <c r="H1430" i="4"/>
  <c r="I1430" i="4" l="1"/>
  <c r="H1431" i="4"/>
  <c r="I1431" i="4" l="1"/>
  <c r="H1432" i="4"/>
  <c r="I1432" i="4" l="1"/>
  <c r="H1433" i="4"/>
  <c r="I1433" i="4" l="1"/>
  <c r="H1434" i="4"/>
  <c r="I1434" i="4" l="1"/>
  <c r="H1435" i="4"/>
  <c r="I1435" i="4" l="1"/>
  <c r="H1436" i="4"/>
  <c r="I1436" i="4" l="1"/>
  <c r="H1437" i="4"/>
  <c r="I1437" i="4" l="1"/>
  <c r="H1438" i="4"/>
  <c r="I1438" i="4" l="1"/>
  <c r="H1439" i="4"/>
  <c r="I1439" i="4" l="1"/>
  <c r="H1440" i="4"/>
  <c r="I1440" i="4" l="1"/>
  <c r="H1441" i="4"/>
  <c r="I1441" i="4" l="1"/>
  <c r="H1442" i="4"/>
  <c r="I1442" i="4" l="1"/>
  <c r="H1443" i="4"/>
  <c r="I1443" i="4" l="1"/>
  <c r="H1444" i="4"/>
  <c r="I1444" i="4" l="1"/>
  <c r="H1445" i="4"/>
  <c r="I1445" i="4" l="1"/>
  <c r="H1446" i="4"/>
  <c r="I1446" i="4" l="1"/>
  <c r="H1447" i="4"/>
  <c r="I1447" i="4" l="1"/>
  <c r="H1448" i="4"/>
  <c r="I1448" i="4" l="1"/>
  <c r="H1449" i="4"/>
  <c r="I1449" i="4" l="1"/>
  <c r="H1450" i="4"/>
  <c r="I1450" i="4" l="1"/>
  <c r="H1451" i="4"/>
  <c r="I1451" i="4" l="1"/>
  <c r="H1452" i="4"/>
  <c r="I1452" i="4" l="1"/>
  <c r="H1453" i="4"/>
  <c r="I1453" i="4" l="1"/>
  <c r="H1454" i="4"/>
  <c r="I1454" i="4" l="1"/>
  <c r="H1455" i="4"/>
  <c r="I1455" i="4" l="1"/>
  <c r="H1456" i="4"/>
  <c r="I1456" i="4" l="1"/>
  <c r="H1457" i="4"/>
  <c r="I1457" i="4" l="1"/>
  <c r="H1458" i="4"/>
  <c r="I1458" i="4" l="1"/>
  <c r="H1459" i="4"/>
  <c r="I1459" i="4" l="1"/>
  <c r="H1460" i="4"/>
  <c r="I1460" i="4" l="1"/>
  <c r="H1461" i="4"/>
  <c r="I1461" i="4" l="1"/>
  <c r="H1462" i="4"/>
  <c r="I1462" i="4" l="1"/>
  <c r="H1463" i="4"/>
  <c r="I1463" i="4" l="1"/>
  <c r="H1464" i="4"/>
  <c r="I1464" i="4" l="1"/>
  <c r="H1465" i="4"/>
  <c r="I1465" i="4" l="1"/>
  <c r="H1466" i="4"/>
  <c r="I1466" i="4" l="1"/>
  <c r="H1467" i="4"/>
  <c r="I1467" i="4" l="1"/>
  <c r="H1468" i="4"/>
  <c r="I1468" i="4" l="1"/>
  <c r="H1469" i="4"/>
  <c r="I1469" i="4" l="1"/>
  <c r="H1470" i="4"/>
  <c r="I1470" i="4" l="1"/>
  <c r="H1471" i="4"/>
  <c r="I1471" i="4" l="1"/>
  <c r="H1472" i="4"/>
  <c r="I1472" i="4" l="1"/>
  <c r="H1473" i="4"/>
  <c r="I1473" i="4" l="1"/>
  <c r="H1474" i="4"/>
  <c r="I1474" i="4" l="1"/>
  <c r="H1475" i="4"/>
  <c r="I1475" i="4" l="1"/>
  <c r="H1476" i="4"/>
  <c r="I1476" i="4" l="1"/>
  <c r="H1477" i="4"/>
  <c r="I1477" i="4" l="1"/>
  <c r="H1478" i="4"/>
  <c r="I1478" i="4" l="1"/>
  <c r="H1479" i="4"/>
  <c r="I1479" i="4" l="1"/>
  <c r="H1480" i="4"/>
  <c r="I1480" i="4" l="1"/>
  <c r="H1481" i="4"/>
  <c r="I1481" i="4" l="1"/>
  <c r="H1482" i="4"/>
  <c r="I1482" i="4" l="1"/>
  <c r="H1483" i="4"/>
  <c r="I1483" i="4" l="1"/>
  <c r="H1484" i="4"/>
  <c r="I1484" i="4" l="1"/>
  <c r="H1485" i="4"/>
  <c r="I1485" i="4" l="1"/>
  <c r="H1486" i="4"/>
  <c r="I1486" i="4" l="1"/>
  <c r="H1487" i="4"/>
  <c r="I1487" i="4" l="1"/>
  <c r="H1488" i="4"/>
  <c r="I1488" i="4" l="1"/>
  <c r="H1489" i="4"/>
  <c r="I1489" i="4" l="1"/>
  <c r="H1490" i="4"/>
  <c r="I1490" i="4" l="1"/>
  <c r="H1491" i="4"/>
  <c r="I1491" i="4" l="1"/>
  <c r="H1492" i="4"/>
  <c r="I1492" i="4" l="1"/>
  <c r="H1493" i="4"/>
  <c r="I1493" i="4" l="1"/>
  <c r="H1494" i="4"/>
  <c r="I1494" i="4" l="1"/>
  <c r="H1495" i="4"/>
  <c r="I1495" i="4" l="1"/>
  <c r="H1496" i="4"/>
  <c r="I1496" i="4" l="1"/>
  <c r="H1497" i="4"/>
  <c r="I1497" i="4" l="1"/>
  <c r="H1498" i="4"/>
  <c r="I1498" i="4" l="1"/>
  <c r="H1499" i="4"/>
  <c r="I1499" i="4" l="1"/>
  <c r="H1500" i="4"/>
  <c r="I1500" i="4" l="1"/>
  <c r="H1501" i="4"/>
  <c r="I1501" i="4" l="1"/>
  <c r="H1502" i="4"/>
  <c r="I1502" i="4" l="1"/>
  <c r="H1503" i="4"/>
  <c r="I1503" i="4" l="1"/>
  <c r="H1504" i="4"/>
  <c r="I1504" i="4" l="1"/>
  <c r="H1505" i="4"/>
  <c r="I1505" i="4" l="1"/>
  <c r="H1506" i="4"/>
  <c r="I1506" i="4" l="1"/>
  <c r="H1507" i="4"/>
  <c r="I1507" i="4" l="1"/>
  <c r="H1508" i="4"/>
  <c r="I1508" i="4" l="1"/>
  <c r="H1509" i="4"/>
  <c r="I1509" i="4" l="1"/>
  <c r="H1510" i="4"/>
  <c r="I1510" i="4" l="1"/>
  <c r="H1511" i="4"/>
  <c r="I1511" i="4" l="1"/>
  <c r="H1512" i="4"/>
  <c r="I1512" i="4" l="1"/>
  <c r="H1513" i="4"/>
  <c r="I1513" i="4" l="1"/>
  <c r="H1514" i="4"/>
  <c r="I1514" i="4" l="1"/>
  <c r="H1515" i="4"/>
  <c r="I1515" i="4" l="1"/>
  <c r="H1516" i="4"/>
  <c r="I1516" i="4" l="1"/>
  <c r="H1517" i="4"/>
  <c r="I1517" i="4" l="1"/>
  <c r="H1518" i="4"/>
  <c r="I1518" i="4" l="1"/>
  <c r="H1519" i="4"/>
  <c r="I1519" i="4" l="1"/>
  <c r="H1520" i="4"/>
  <c r="I1520" i="4" l="1"/>
  <c r="H1521" i="4"/>
  <c r="I1521" i="4" l="1"/>
  <c r="H1522" i="4"/>
  <c r="I1522" i="4" l="1"/>
  <c r="H1523" i="4"/>
  <c r="I1523" i="4" l="1"/>
  <c r="H1524" i="4"/>
  <c r="I1524" i="4" l="1"/>
  <c r="H1525" i="4"/>
  <c r="I1525" i="4" l="1"/>
  <c r="H1526" i="4"/>
  <c r="I1526" i="4" l="1"/>
  <c r="H1527" i="4"/>
  <c r="I1527" i="4" l="1"/>
  <c r="H1528" i="4"/>
  <c r="I1528" i="4" l="1"/>
  <c r="H1529" i="4"/>
  <c r="I1529" i="4" l="1"/>
  <c r="H1530" i="4"/>
  <c r="I1530" i="4" l="1"/>
  <c r="H1531" i="4"/>
  <c r="I1531" i="4" l="1"/>
  <c r="H1532" i="4"/>
  <c r="I1532" i="4" l="1"/>
  <c r="H1533" i="4"/>
  <c r="I1533" i="4" l="1"/>
  <c r="H1534" i="4"/>
  <c r="I1534" i="4" l="1"/>
  <c r="H1535" i="4"/>
  <c r="I1535" i="4" l="1"/>
  <c r="H1536" i="4"/>
  <c r="I1536" i="4" l="1"/>
  <c r="H1537" i="4"/>
  <c r="I1537" i="4" l="1"/>
  <c r="H1538" i="4"/>
  <c r="I1538" i="4" l="1"/>
  <c r="H1539" i="4"/>
  <c r="I1539" i="4" l="1"/>
  <c r="H1540" i="4"/>
  <c r="I1540" i="4" l="1"/>
  <c r="H1541" i="4"/>
  <c r="I1541" i="4" l="1"/>
  <c r="H1542" i="4"/>
  <c r="I1542" i="4" l="1"/>
  <c r="H1543" i="4"/>
  <c r="I1543" i="4" l="1"/>
  <c r="H1544" i="4"/>
  <c r="I1544" i="4" l="1"/>
  <c r="H1545" i="4"/>
  <c r="I1545" i="4" l="1"/>
  <c r="H1546" i="4"/>
  <c r="I1546" i="4" l="1"/>
  <c r="H1547" i="4"/>
  <c r="I1547" i="4" l="1"/>
  <c r="H1548" i="4"/>
  <c r="I1548" i="4" l="1"/>
  <c r="H1549" i="4"/>
  <c r="I1549" i="4" l="1"/>
  <c r="H1550" i="4"/>
  <c r="I1550" i="4" l="1"/>
  <c r="H1551" i="4"/>
  <c r="I1551" i="4" l="1"/>
  <c r="H1552" i="4"/>
  <c r="I1552" i="4" l="1"/>
  <c r="H1553" i="4"/>
  <c r="I1553" i="4" l="1"/>
  <c r="H1554" i="4"/>
  <c r="I1554" i="4" l="1"/>
  <c r="H1555" i="4"/>
  <c r="I1555" i="4" l="1"/>
  <c r="H1556" i="4"/>
  <c r="I1556" i="4" l="1"/>
  <c r="H1557" i="4"/>
  <c r="I1557" i="4" l="1"/>
  <c r="H1558" i="4"/>
  <c r="I1558" i="4" l="1"/>
  <c r="H1559" i="4"/>
  <c r="I1559" i="4" l="1"/>
  <c r="H1560" i="4"/>
  <c r="I1560" i="4" l="1"/>
  <c r="H1561" i="4"/>
  <c r="I1561" i="4" l="1"/>
  <c r="H1562" i="4"/>
  <c r="I1562" i="4" l="1"/>
  <c r="H1563" i="4"/>
  <c r="I1563" i="4" l="1"/>
  <c r="H1564" i="4"/>
  <c r="I1564" i="4" l="1"/>
  <c r="H1565" i="4"/>
  <c r="I1565" i="4" l="1"/>
  <c r="H1566" i="4"/>
  <c r="I1566" i="4" l="1"/>
  <c r="H1567" i="4"/>
  <c r="I1567" i="4" l="1"/>
  <c r="H1568" i="4"/>
  <c r="I1568" i="4" l="1"/>
  <c r="H1569" i="4"/>
  <c r="I1569" i="4" l="1"/>
  <c r="H1570" i="4"/>
  <c r="I1570" i="4" l="1"/>
  <c r="H1571" i="4"/>
  <c r="I1571" i="4" l="1"/>
  <c r="H1572" i="4"/>
  <c r="I1572" i="4" l="1"/>
  <c r="H1573" i="4"/>
  <c r="I1573" i="4" l="1"/>
  <c r="H1574" i="4"/>
  <c r="I1574" i="4" l="1"/>
  <c r="H1575" i="4"/>
  <c r="I1575" i="4" l="1"/>
  <c r="H1576" i="4"/>
  <c r="I1576" i="4" l="1"/>
  <c r="H1577" i="4"/>
  <c r="I1577" i="4" l="1"/>
  <c r="H1578" i="4"/>
  <c r="I1578" i="4" l="1"/>
  <c r="H1579" i="4"/>
  <c r="I1579" i="4" l="1"/>
  <c r="H1580" i="4"/>
  <c r="I1580" i="4" l="1"/>
  <c r="H1581" i="4"/>
  <c r="I1581" i="4" l="1"/>
  <c r="H1582" i="4"/>
  <c r="I1582" i="4" l="1"/>
  <c r="H1583" i="4"/>
  <c r="I1583" i="4" l="1"/>
  <c r="H1584" i="4"/>
  <c r="I1584" i="4" l="1"/>
  <c r="H1585" i="4"/>
  <c r="I1585" i="4" l="1"/>
  <c r="H1586" i="4"/>
  <c r="I1586" i="4" l="1"/>
  <c r="H1587" i="4"/>
  <c r="I1587" i="4" l="1"/>
  <c r="H1588" i="4"/>
  <c r="I1588" i="4" l="1"/>
  <c r="H1589" i="4"/>
  <c r="I1589" i="4" l="1"/>
  <c r="H1590" i="4"/>
  <c r="I1590" i="4" l="1"/>
  <c r="H1591" i="4"/>
  <c r="I1591" i="4" l="1"/>
  <c r="H1592" i="4"/>
  <c r="I1592" i="4" l="1"/>
  <c r="H1593" i="4"/>
  <c r="I1593" i="4" l="1"/>
  <c r="H1594" i="4"/>
  <c r="I1594" i="4" l="1"/>
  <c r="H1595" i="4"/>
  <c r="I1595" i="4" l="1"/>
  <c r="H1596" i="4"/>
  <c r="I1596" i="4" l="1"/>
  <c r="H1597" i="4"/>
  <c r="I1597" i="4" l="1"/>
  <c r="H1598" i="4"/>
  <c r="I1598" i="4" l="1"/>
  <c r="H1599" i="4"/>
  <c r="I1599" i="4" l="1"/>
  <c r="H1600" i="4"/>
  <c r="I1600" i="4" l="1"/>
  <c r="H1601" i="4"/>
  <c r="I1601" i="4" l="1"/>
  <c r="H1602" i="4"/>
  <c r="I1602" i="4" l="1"/>
  <c r="H1603" i="4"/>
  <c r="I1603" i="4" l="1"/>
  <c r="H1604" i="4"/>
  <c r="I1604" i="4" l="1"/>
  <c r="H1605" i="4"/>
  <c r="I1605" i="4" l="1"/>
  <c r="H1606" i="4"/>
  <c r="I1606" i="4" l="1"/>
  <c r="H1607" i="4"/>
  <c r="I1607" i="4" l="1"/>
  <c r="H1608" i="4"/>
  <c r="I1608" i="4" l="1"/>
  <c r="H1609" i="4"/>
  <c r="I1609" i="4" l="1"/>
  <c r="H1610" i="4"/>
  <c r="I1610" i="4" l="1"/>
  <c r="H1611" i="4"/>
  <c r="I1611" i="4" l="1"/>
  <c r="H1612" i="4"/>
  <c r="I1612" i="4" l="1"/>
  <c r="H1613" i="4"/>
  <c r="I1613" i="4" l="1"/>
  <c r="H1614" i="4"/>
  <c r="I1614" i="4" l="1"/>
  <c r="H1615" i="4"/>
  <c r="I1615" i="4" l="1"/>
  <c r="H1616" i="4"/>
  <c r="I1616" i="4" l="1"/>
  <c r="H1617" i="4"/>
  <c r="I1617" i="4" l="1"/>
  <c r="H1618" i="4"/>
  <c r="I1618" i="4" l="1"/>
  <c r="H1619" i="4"/>
  <c r="I1619" i="4" l="1"/>
  <c r="H1620" i="4"/>
  <c r="I1620" i="4" l="1"/>
  <c r="H1621" i="4"/>
  <c r="I1621" i="4" l="1"/>
  <c r="H1622" i="4"/>
  <c r="I1622" i="4" l="1"/>
  <c r="H1623" i="4"/>
  <c r="I1623" i="4" l="1"/>
  <c r="H1624" i="4"/>
  <c r="I1624" i="4" l="1"/>
  <c r="H1625" i="4"/>
  <c r="I1625" i="4" l="1"/>
  <c r="H1626" i="4"/>
  <c r="I1626" i="4" l="1"/>
  <c r="H1627" i="4"/>
  <c r="I1627" i="4" l="1"/>
  <c r="H1628" i="4"/>
  <c r="I1628" i="4" l="1"/>
  <c r="H1629" i="4"/>
  <c r="I1629" i="4" l="1"/>
  <c r="H1630" i="4"/>
  <c r="I1630" i="4" l="1"/>
  <c r="H1631" i="4"/>
  <c r="I1631" i="4" l="1"/>
  <c r="H1632" i="4"/>
  <c r="I1632" i="4" l="1"/>
  <c r="H1633" i="4"/>
  <c r="I1633" i="4" l="1"/>
  <c r="H1634" i="4"/>
  <c r="I1634" i="4" l="1"/>
  <c r="H1635" i="4"/>
  <c r="I1635" i="4" l="1"/>
  <c r="H1636" i="4"/>
  <c r="I1636" i="4" l="1"/>
  <c r="H1637" i="4"/>
  <c r="I1637" i="4" l="1"/>
  <c r="H1638" i="4"/>
  <c r="I1638" i="4" l="1"/>
  <c r="H1639" i="4"/>
  <c r="I1639" i="4" l="1"/>
  <c r="H1640" i="4"/>
  <c r="I1640" i="4" l="1"/>
  <c r="H1641" i="4"/>
  <c r="I1641" i="4" l="1"/>
  <c r="H1642" i="4"/>
  <c r="I1642" i="4" l="1"/>
  <c r="H1643" i="4"/>
  <c r="I1643" i="4" l="1"/>
  <c r="H1644" i="4"/>
  <c r="I1644" i="4" l="1"/>
  <c r="H1645" i="4"/>
  <c r="I1645" i="4" l="1"/>
  <c r="H1646" i="4"/>
  <c r="I1646" i="4" l="1"/>
  <c r="H1647" i="4"/>
  <c r="I1647" i="4" l="1"/>
  <c r="H1648" i="4"/>
  <c r="I1648" i="4" l="1"/>
  <c r="H1649" i="4"/>
  <c r="I1649" i="4" l="1"/>
  <c r="H1650" i="4"/>
  <c r="I1650" i="4" l="1"/>
  <c r="H1651" i="4"/>
  <c r="I1651" i="4" l="1"/>
  <c r="H1652" i="4"/>
  <c r="I1652" i="4" l="1"/>
  <c r="H1653" i="4"/>
  <c r="I1653" i="4" l="1"/>
  <c r="H1654" i="4"/>
  <c r="I1654" i="4" l="1"/>
  <c r="H1655" i="4"/>
  <c r="I1655" i="4" l="1"/>
  <c r="H1656" i="4"/>
  <c r="I1656" i="4" l="1"/>
  <c r="H1657" i="4"/>
  <c r="I1657" i="4" l="1"/>
  <c r="H1658" i="4"/>
  <c r="I1658" i="4" l="1"/>
  <c r="H1659" i="4"/>
  <c r="I1659" i="4" l="1"/>
  <c r="H1660" i="4"/>
  <c r="I1660" i="4" l="1"/>
  <c r="H1661" i="4"/>
  <c r="I1661" i="4" l="1"/>
  <c r="H1662" i="4"/>
  <c r="I1662" i="4" l="1"/>
  <c r="H1663" i="4"/>
  <c r="I1663" i="4" l="1"/>
  <c r="H1664" i="4"/>
  <c r="I1664" i="4" l="1"/>
  <c r="H1665" i="4"/>
  <c r="I1665" i="4" l="1"/>
  <c r="H1666" i="4"/>
  <c r="I1666" i="4" l="1"/>
  <c r="H1667" i="4"/>
  <c r="I1667" i="4" l="1"/>
  <c r="H1668" i="4"/>
  <c r="I1668" i="4" l="1"/>
  <c r="H1669" i="4"/>
  <c r="I1669" i="4" l="1"/>
  <c r="H1670" i="4"/>
  <c r="I1670" i="4" l="1"/>
  <c r="H1671" i="4"/>
  <c r="I1671" i="4" l="1"/>
  <c r="H1672" i="4"/>
  <c r="I1672" i="4" l="1"/>
  <c r="H1673" i="4"/>
  <c r="I1673" i="4" l="1"/>
  <c r="H1674" i="4"/>
  <c r="I1674" i="4" l="1"/>
  <c r="H1675" i="4"/>
  <c r="I1675" i="4" l="1"/>
  <c r="H1676" i="4"/>
  <c r="I1676" i="4" l="1"/>
  <c r="H1677" i="4"/>
  <c r="I1677" i="4" l="1"/>
  <c r="H1678" i="4"/>
  <c r="I1678" i="4" l="1"/>
  <c r="H1679" i="4"/>
  <c r="I1679" i="4" l="1"/>
  <c r="H1680" i="4"/>
  <c r="I1680" i="4" l="1"/>
  <c r="H1681" i="4"/>
  <c r="I1681" i="4" l="1"/>
  <c r="H1682" i="4"/>
  <c r="I1682" i="4" l="1"/>
  <c r="H1683" i="4"/>
  <c r="I1683" i="4" l="1"/>
  <c r="H1684" i="4"/>
  <c r="I1684" i="4" l="1"/>
  <c r="H1685" i="4"/>
  <c r="I1685" i="4" l="1"/>
  <c r="H1686" i="4"/>
  <c r="I1686" i="4" l="1"/>
  <c r="H1687" i="4"/>
  <c r="I1687" i="4" l="1"/>
  <c r="H1688" i="4"/>
  <c r="I1688" i="4" l="1"/>
  <c r="H1689" i="4"/>
  <c r="I1689" i="4" l="1"/>
  <c r="H1690" i="4"/>
  <c r="I1690" i="4" l="1"/>
  <c r="H1691" i="4"/>
  <c r="I1691" i="4" l="1"/>
  <c r="H1692" i="4"/>
  <c r="I1692" i="4" l="1"/>
  <c r="H1693" i="4"/>
  <c r="I1693" i="4" l="1"/>
  <c r="H1694" i="4"/>
  <c r="I1694" i="4" l="1"/>
  <c r="H1695" i="4"/>
  <c r="I1695" i="4" l="1"/>
  <c r="H1696" i="4"/>
  <c r="I1696" i="4" l="1"/>
  <c r="H1697" i="4"/>
  <c r="I1697" i="4" l="1"/>
  <c r="H1698" i="4"/>
  <c r="I1698" i="4" l="1"/>
  <c r="H1699" i="4"/>
  <c r="I1699" i="4" l="1"/>
  <c r="H1700" i="4"/>
  <c r="I1700" i="4" l="1"/>
  <c r="H1701" i="4"/>
  <c r="I1701" i="4" l="1"/>
  <c r="H1702" i="4"/>
  <c r="I1702" i="4" l="1"/>
  <c r="H1703" i="4"/>
  <c r="I1703" i="4" l="1"/>
  <c r="H1704" i="4"/>
  <c r="I1704" i="4" l="1"/>
  <c r="H1705" i="4"/>
  <c r="I1705" i="4" l="1"/>
  <c r="H1706" i="4"/>
  <c r="I1706" i="4" l="1"/>
  <c r="H1707" i="4"/>
  <c r="I1707" i="4" l="1"/>
  <c r="H1708" i="4"/>
  <c r="I1708" i="4" l="1"/>
  <c r="H1709" i="4"/>
  <c r="I1709" i="4" l="1"/>
  <c r="H1710" i="4"/>
  <c r="I1710" i="4" l="1"/>
  <c r="H1711" i="4"/>
  <c r="I1711" i="4" l="1"/>
  <c r="H1712" i="4"/>
  <c r="I1712" i="4" l="1"/>
  <c r="H1713" i="4"/>
  <c r="I1713" i="4" l="1"/>
  <c r="H1714" i="4"/>
  <c r="I1714" i="4" l="1"/>
  <c r="H1715" i="4"/>
  <c r="I1715" i="4" l="1"/>
  <c r="H1716" i="4"/>
  <c r="I1716" i="4" l="1"/>
  <c r="H1717" i="4"/>
  <c r="I1717" i="4" l="1"/>
  <c r="H1718" i="4"/>
  <c r="I1718" i="4" l="1"/>
  <c r="H1719" i="4"/>
  <c r="I1719" i="4" l="1"/>
  <c r="H1720" i="4"/>
  <c r="I1720" i="4" l="1"/>
  <c r="H1721" i="4"/>
  <c r="I1721" i="4" l="1"/>
  <c r="H1722" i="4"/>
  <c r="I1722" i="4" l="1"/>
  <c r="H1723" i="4"/>
  <c r="I1723" i="4" l="1"/>
  <c r="H1724" i="4"/>
  <c r="I1724" i="4" l="1"/>
  <c r="H1725" i="4"/>
  <c r="I1725" i="4" l="1"/>
  <c r="H1726" i="4"/>
  <c r="I1726" i="4" l="1"/>
  <c r="H1727" i="4"/>
  <c r="I1727" i="4" l="1"/>
  <c r="H1728" i="4"/>
  <c r="I1728" i="4" l="1"/>
  <c r="H1729" i="4"/>
  <c r="I1729" i="4" l="1"/>
  <c r="H1730" i="4"/>
  <c r="I1730" i="4" l="1"/>
  <c r="H1731" i="4"/>
  <c r="I1731" i="4" l="1"/>
  <c r="H1732" i="4"/>
  <c r="I1732" i="4" l="1"/>
  <c r="H1733" i="4"/>
  <c r="I1733" i="4" l="1"/>
  <c r="H1734" i="4"/>
  <c r="I1734" i="4" l="1"/>
  <c r="H1735" i="4"/>
  <c r="I1735" i="4" l="1"/>
  <c r="H1736" i="4"/>
  <c r="I1736" i="4" l="1"/>
  <c r="H1737" i="4"/>
  <c r="I1737" i="4" l="1"/>
  <c r="H1738" i="4"/>
  <c r="I1738" i="4" l="1"/>
  <c r="H1739" i="4"/>
  <c r="I1739" i="4" l="1"/>
  <c r="H1740" i="4"/>
  <c r="I1740" i="4" l="1"/>
  <c r="H1741" i="4"/>
  <c r="I1741" i="4" l="1"/>
  <c r="H1742" i="4"/>
  <c r="I1742" i="4" l="1"/>
  <c r="H1743" i="4"/>
  <c r="I1743" i="4" l="1"/>
  <c r="H1744" i="4"/>
  <c r="I1744" i="4" l="1"/>
  <c r="H1745" i="4"/>
  <c r="I1745" i="4" l="1"/>
  <c r="H1746" i="4"/>
  <c r="I1746" i="4" l="1"/>
  <c r="H1747" i="4"/>
  <c r="I1747" i="4" l="1"/>
  <c r="H1748" i="4"/>
  <c r="I1748" i="4" l="1"/>
  <c r="H1749" i="4"/>
  <c r="I1749" i="4" l="1"/>
  <c r="H1750" i="4"/>
  <c r="I1750" i="4" l="1"/>
  <c r="H1751" i="4"/>
  <c r="I1751" i="4" l="1"/>
  <c r="H1752" i="4"/>
  <c r="I1752" i="4" l="1"/>
  <c r="H1753" i="4"/>
  <c r="I1753" i="4" l="1"/>
  <c r="H1754" i="4"/>
  <c r="I1754" i="4" l="1"/>
  <c r="H1755" i="4"/>
  <c r="I1755" i="4" l="1"/>
  <c r="H1756" i="4"/>
  <c r="I1756" i="4" l="1"/>
  <c r="H1757" i="4"/>
  <c r="I1757" i="4" l="1"/>
  <c r="H1758" i="4"/>
  <c r="I1758" i="4" l="1"/>
  <c r="H1759" i="4"/>
  <c r="I1759" i="4" l="1"/>
  <c r="H1760" i="4"/>
  <c r="I1760" i="4" l="1"/>
  <c r="H1761" i="4"/>
  <c r="I1761" i="4" l="1"/>
  <c r="H1762" i="4"/>
  <c r="I1762" i="4" l="1"/>
  <c r="H1763" i="4"/>
  <c r="I1763" i="4" l="1"/>
  <c r="H1764" i="4"/>
  <c r="I1764" i="4" l="1"/>
  <c r="H1765" i="4"/>
  <c r="I1765" i="4" l="1"/>
  <c r="H1766" i="4"/>
  <c r="I1766" i="4" l="1"/>
  <c r="H1767" i="4"/>
  <c r="I1767" i="4" l="1"/>
  <c r="H1768" i="4"/>
  <c r="I1768" i="4" l="1"/>
  <c r="H1769" i="4"/>
  <c r="I1769" i="4" l="1"/>
  <c r="H1770" i="4"/>
  <c r="I1770" i="4" l="1"/>
  <c r="H1771" i="4"/>
  <c r="I1771" i="4" l="1"/>
  <c r="H1772" i="4"/>
  <c r="I1772" i="4" l="1"/>
  <c r="H1773" i="4"/>
  <c r="I1773" i="4" l="1"/>
  <c r="H1774" i="4"/>
  <c r="I1774" i="4" l="1"/>
  <c r="H1775" i="4"/>
  <c r="I1775" i="4" l="1"/>
  <c r="H1776" i="4"/>
  <c r="I1776" i="4" l="1"/>
  <c r="H1777" i="4"/>
  <c r="I1777" i="4" l="1"/>
  <c r="H1778" i="4"/>
  <c r="I1778" i="4" l="1"/>
  <c r="H1779" i="4"/>
  <c r="I1779" i="4" l="1"/>
  <c r="H1780" i="4"/>
  <c r="I1780" i="4" l="1"/>
  <c r="H1781" i="4"/>
  <c r="I1781" i="4" l="1"/>
  <c r="H1782" i="4"/>
  <c r="I1782" i="4" l="1"/>
  <c r="H1783" i="4"/>
  <c r="I1783" i="4" l="1"/>
  <c r="H1784" i="4"/>
  <c r="I1784" i="4" l="1"/>
  <c r="H1785" i="4"/>
  <c r="I1785" i="4" l="1"/>
  <c r="H1786" i="4"/>
  <c r="I1786" i="4" l="1"/>
  <c r="H1787" i="4"/>
  <c r="I1787" i="4" l="1"/>
  <c r="H1788" i="4"/>
  <c r="I1788" i="4" l="1"/>
  <c r="H1789" i="4"/>
  <c r="I1789" i="4" l="1"/>
  <c r="H1790" i="4"/>
  <c r="I1790" i="4" l="1"/>
  <c r="H1791" i="4"/>
  <c r="I1791" i="4" l="1"/>
  <c r="H1792" i="4"/>
  <c r="I1792" i="4" l="1"/>
  <c r="H1793" i="4"/>
  <c r="I1793" i="4" l="1"/>
  <c r="H1794" i="4"/>
  <c r="I1794" i="4" l="1"/>
  <c r="H1795" i="4"/>
  <c r="I1795" i="4" l="1"/>
  <c r="H1796" i="4"/>
  <c r="I1796" i="4" l="1"/>
  <c r="H1797" i="4"/>
  <c r="I1797" i="4" l="1"/>
  <c r="H1798" i="4"/>
  <c r="I1798" i="4" l="1"/>
  <c r="H1799" i="4"/>
  <c r="I1799" i="4" l="1"/>
  <c r="H1800" i="4"/>
  <c r="I1800" i="4" l="1"/>
  <c r="H1801" i="4"/>
  <c r="I1801" i="4" l="1"/>
  <c r="H1802" i="4"/>
  <c r="I1802" i="4" l="1"/>
  <c r="H1803" i="4"/>
  <c r="I1803" i="4" s="1"/>
  <c r="G1802" i="1"/>
  <c r="G1801" i="1"/>
  <c r="G1800" i="1"/>
  <c r="G1799" i="1"/>
  <c r="G1798" i="1"/>
  <c r="G1797" i="1"/>
  <c r="G1796" i="1"/>
  <c r="G1795" i="1"/>
  <c r="G1794" i="1"/>
  <c r="G1793" i="1"/>
  <c r="G1792" i="1"/>
  <c r="G1791" i="1"/>
  <c r="G1790" i="1"/>
  <c r="G1789" i="1"/>
  <c r="G1788" i="1"/>
  <c r="G1787" i="1"/>
  <c r="G1786" i="1"/>
  <c r="G1785" i="1"/>
  <c r="G1784" i="1"/>
  <c r="G1783" i="1"/>
  <c r="G1782" i="1"/>
  <c r="G1781" i="1"/>
  <c r="G1780" i="1"/>
  <c r="G1779" i="1"/>
  <c r="G1778" i="1"/>
  <c r="G1777" i="1"/>
  <c r="G1776" i="1"/>
  <c r="G1775" i="1"/>
  <c r="G1774" i="1"/>
  <c r="G1773" i="1"/>
  <c r="G1772" i="1"/>
  <c r="G1771" i="1"/>
  <c r="G1770" i="1"/>
  <c r="G1769" i="1"/>
  <c r="G1768" i="1"/>
  <c r="G1767" i="1"/>
  <c r="G1766" i="1"/>
  <c r="G1765" i="1"/>
  <c r="G1764" i="1"/>
  <c r="G1763" i="1"/>
  <c r="G1762" i="1"/>
  <c r="G1761" i="1"/>
  <c r="G1760" i="1"/>
  <c r="G1759" i="1"/>
  <c r="G1758" i="1"/>
  <c r="G1757" i="1"/>
  <c r="G1756" i="1"/>
  <c r="G1755" i="1"/>
  <c r="G1754" i="1"/>
  <c r="G1753" i="1"/>
  <c r="G1752" i="1"/>
  <c r="G1751" i="1"/>
  <c r="G1750" i="1"/>
  <c r="G1749" i="1"/>
  <c r="G1748" i="1"/>
  <c r="G1747" i="1"/>
  <c r="G1746" i="1"/>
  <c r="G1745" i="1"/>
  <c r="G1744" i="1"/>
  <c r="G1743" i="1"/>
  <c r="G1742" i="1"/>
  <c r="G1741" i="1"/>
  <c r="G1740" i="1"/>
  <c r="G1739" i="1"/>
  <c r="G1738" i="1"/>
  <c r="G1737" i="1"/>
  <c r="G1736" i="1"/>
  <c r="G1735" i="1"/>
  <c r="G1734" i="1"/>
  <c r="G1733" i="1"/>
  <c r="G1732" i="1"/>
  <c r="G1731" i="1"/>
  <c r="G1730" i="1"/>
  <c r="G1729" i="1"/>
  <c r="G1728" i="1"/>
  <c r="G1727" i="1"/>
  <c r="G1726" i="1"/>
  <c r="G1725" i="1"/>
  <c r="G1724" i="1"/>
  <c r="G1723" i="1"/>
  <c r="G1722" i="1"/>
  <c r="G1721" i="1"/>
  <c r="G1720" i="1"/>
  <c r="G1719" i="1"/>
  <c r="G1718" i="1"/>
  <c r="G1717" i="1"/>
  <c r="G1716" i="1"/>
  <c r="G1715" i="1"/>
  <c r="G1714" i="1"/>
  <c r="G1713" i="1"/>
  <c r="G1712" i="1"/>
  <c r="G1711" i="1"/>
  <c r="G1710" i="1"/>
  <c r="G1709" i="1"/>
  <c r="G1708" i="1"/>
  <c r="G1707" i="1"/>
  <c r="G1706" i="1"/>
  <c r="G1705" i="1"/>
  <c r="G1704" i="1"/>
  <c r="G1703" i="1"/>
  <c r="G1702" i="1"/>
  <c r="G1701" i="1"/>
  <c r="G1700" i="1"/>
  <c r="G1699" i="1"/>
  <c r="G1698" i="1"/>
  <c r="G1697" i="1"/>
  <c r="G1696" i="1"/>
  <c r="G1695" i="1"/>
  <c r="G1694" i="1"/>
  <c r="G1693" i="1"/>
  <c r="G1692" i="1"/>
  <c r="G1691" i="1"/>
  <c r="G1690" i="1"/>
  <c r="G1689" i="1"/>
  <c r="G1688" i="1"/>
  <c r="G1687" i="1"/>
  <c r="G1686" i="1"/>
  <c r="G1685" i="1"/>
  <c r="G1684" i="1"/>
  <c r="G1683" i="1"/>
  <c r="G1682" i="1"/>
  <c r="G1681" i="1"/>
  <c r="G1680" i="1"/>
  <c r="G1679" i="1"/>
  <c r="G1678" i="1"/>
  <c r="G1677" i="1"/>
  <c r="G1676" i="1"/>
  <c r="G1675" i="1"/>
  <c r="G1674" i="1"/>
  <c r="G1673" i="1"/>
  <c r="G1672" i="1"/>
  <c r="G1671" i="1"/>
  <c r="G1670" i="1"/>
  <c r="G1669" i="1"/>
  <c r="G1668" i="1"/>
  <c r="G1667" i="1"/>
  <c r="G1666" i="1"/>
  <c r="G1665" i="1"/>
  <c r="G1664" i="1"/>
  <c r="G1663" i="1"/>
  <c r="G1662" i="1"/>
  <c r="G1661" i="1"/>
  <c r="G1660" i="1"/>
  <c r="G1659" i="1"/>
  <c r="G1658" i="1"/>
  <c r="G1657" i="1"/>
  <c r="G1656" i="1"/>
  <c r="G1655" i="1"/>
  <c r="G1654" i="1"/>
  <c r="G1653" i="1"/>
  <c r="G1652" i="1"/>
  <c r="G1651" i="1"/>
  <c r="G1650" i="1"/>
  <c r="G1649" i="1"/>
  <c r="G1648" i="1"/>
  <c r="G1647" i="1"/>
  <c r="G1646" i="1"/>
  <c r="G1645" i="1"/>
  <c r="G1644" i="1"/>
  <c r="G1643" i="1"/>
  <c r="G1642" i="1"/>
  <c r="G1641" i="1"/>
  <c r="G1640" i="1"/>
  <c r="G1639" i="1"/>
  <c r="G1638" i="1"/>
  <c r="G1637" i="1"/>
  <c r="G1636" i="1"/>
  <c r="G1635" i="1"/>
  <c r="G1634" i="1"/>
  <c r="G1633" i="1"/>
  <c r="G1632" i="1"/>
  <c r="G1631" i="1"/>
  <c r="G1630" i="1"/>
  <c r="G1629" i="1"/>
  <c r="G1628" i="1"/>
  <c r="G1627" i="1"/>
  <c r="G1626" i="1"/>
  <c r="G1625" i="1"/>
  <c r="G1624" i="1"/>
  <c r="G1623" i="1"/>
  <c r="G1622" i="1"/>
  <c r="G1621" i="1"/>
  <c r="G1620" i="1"/>
  <c r="G1619" i="1"/>
  <c r="G1618" i="1"/>
  <c r="G1617" i="1"/>
  <c r="G1616" i="1"/>
  <c r="G1615" i="1"/>
  <c r="G1614" i="1"/>
  <c r="G1613" i="1"/>
  <c r="G1612" i="1"/>
  <c r="G1611" i="1"/>
  <c r="G1610" i="1"/>
  <c r="G1609" i="1"/>
  <c r="G1608" i="1"/>
  <c r="G1607" i="1"/>
  <c r="G1606" i="1"/>
  <c r="G1605" i="1"/>
  <c r="G1604" i="1"/>
  <c r="G1603" i="1"/>
  <c r="G1602" i="1"/>
  <c r="G1601" i="1"/>
  <c r="G1600" i="1"/>
  <c r="G1599" i="1"/>
  <c r="G1598" i="1"/>
  <c r="G1597" i="1"/>
  <c r="G1596" i="1"/>
  <c r="G1595" i="1"/>
  <c r="G1594" i="1"/>
  <c r="G1593" i="1"/>
  <c r="G1592" i="1"/>
  <c r="G1591" i="1"/>
  <c r="G1590" i="1"/>
  <c r="G1589" i="1"/>
  <c r="G1588" i="1"/>
  <c r="G1587" i="1"/>
  <c r="G1586" i="1"/>
  <c r="G1585" i="1"/>
  <c r="G1584" i="1"/>
  <c r="G1583" i="1"/>
  <c r="G1582" i="1"/>
  <c r="G1581" i="1"/>
  <c r="G1580" i="1"/>
  <c r="G1579" i="1"/>
  <c r="G1578" i="1"/>
  <c r="G1577" i="1"/>
  <c r="G1576" i="1"/>
  <c r="G1575" i="1"/>
  <c r="G1574" i="1"/>
  <c r="G1573" i="1"/>
  <c r="G1572" i="1"/>
  <c r="G1571" i="1"/>
  <c r="G1570" i="1"/>
  <c r="G1569" i="1"/>
  <c r="G1568" i="1"/>
  <c r="G1567" i="1"/>
  <c r="G1566" i="1"/>
  <c r="G1565" i="1"/>
  <c r="G1564" i="1"/>
  <c r="G1563" i="1"/>
  <c r="G1562" i="1"/>
  <c r="G1561" i="1"/>
  <c r="G1560" i="1"/>
  <c r="G1559" i="1"/>
  <c r="G1558" i="1"/>
  <c r="G1557" i="1"/>
  <c r="G1556" i="1"/>
  <c r="G1555" i="1"/>
  <c r="G1554" i="1"/>
  <c r="G1553" i="1"/>
  <c r="G1552" i="1"/>
  <c r="G1551" i="1"/>
  <c r="G1550" i="1"/>
  <c r="G1549" i="1"/>
  <c r="G1548" i="1"/>
  <c r="G1547" i="1"/>
  <c r="G1546" i="1"/>
  <c r="G1545" i="1"/>
  <c r="G1544" i="1"/>
  <c r="G1543" i="1"/>
  <c r="G1542" i="1"/>
  <c r="G1541" i="1"/>
  <c r="G1540" i="1"/>
  <c r="G1539" i="1"/>
  <c r="G1538" i="1"/>
  <c r="G1537" i="1"/>
  <c r="G1536" i="1"/>
  <c r="G1535" i="1"/>
  <c r="G1534" i="1"/>
  <c r="G1533" i="1"/>
  <c r="G1532" i="1"/>
  <c r="G1531" i="1"/>
  <c r="G1530" i="1"/>
  <c r="G1529" i="1"/>
  <c r="G1528" i="1"/>
  <c r="G1527" i="1"/>
  <c r="G1526" i="1"/>
  <c r="G1525" i="1"/>
  <c r="G1524" i="1"/>
  <c r="G1523" i="1"/>
  <c r="G1522" i="1"/>
  <c r="G1521" i="1"/>
  <c r="G1520" i="1"/>
  <c r="G1519" i="1"/>
  <c r="G1518" i="1"/>
  <c r="G1517" i="1"/>
  <c r="G1516" i="1"/>
  <c r="G1515" i="1"/>
  <c r="G1514" i="1"/>
  <c r="G1513" i="1"/>
  <c r="G1512" i="1"/>
  <c r="G1511" i="1"/>
  <c r="G1510" i="1"/>
  <c r="G1509" i="1"/>
  <c r="G1508" i="1"/>
  <c r="G1507" i="1"/>
  <c r="G1506" i="1"/>
  <c r="G1505" i="1"/>
  <c r="G1504" i="1"/>
  <c r="G1503" i="1"/>
  <c r="G1502" i="1"/>
  <c r="G1501" i="1"/>
  <c r="G1500" i="1"/>
  <c r="G1499" i="1"/>
  <c r="G1498" i="1"/>
  <c r="G1497" i="1"/>
  <c r="G1496" i="1"/>
  <c r="G1495" i="1"/>
  <c r="G1494" i="1"/>
  <c r="G1493" i="1"/>
  <c r="G1492" i="1"/>
  <c r="G1491" i="1"/>
  <c r="G1490" i="1"/>
  <c r="G1489" i="1"/>
  <c r="G1488" i="1"/>
  <c r="G1487" i="1"/>
  <c r="G1486" i="1"/>
  <c r="G1485" i="1"/>
  <c r="G1484" i="1"/>
  <c r="G1483" i="1"/>
  <c r="G1482" i="1"/>
  <c r="G1481" i="1"/>
  <c r="G1480" i="1"/>
  <c r="G1479" i="1"/>
  <c r="G1478" i="1"/>
  <c r="G1477" i="1"/>
  <c r="G1476" i="1"/>
  <c r="G1475" i="1"/>
  <c r="G1474" i="1"/>
  <c r="G1473" i="1"/>
  <c r="G1472" i="1"/>
  <c r="G1471" i="1"/>
  <c r="G1470" i="1"/>
  <c r="G1469" i="1"/>
  <c r="G1468" i="1"/>
  <c r="G1467" i="1"/>
  <c r="G1466" i="1"/>
  <c r="G1465" i="1"/>
  <c r="G1464" i="1"/>
  <c r="G1463" i="1"/>
  <c r="G1462" i="1"/>
  <c r="G1461" i="1"/>
  <c r="G1460" i="1"/>
  <c r="G1459" i="1"/>
  <c r="G1458" i="1"/>
  <c r="G1457" i="1"/>
  <c r="G1456" i="1"/>
  <c r="G1455" i="1"/>
  <c r="G1454" i="1"/>
  <c r="G1453" i="1"/>
  <c r="G1452" i="1"/>
  <c r="G1451" i="1"/>
  <c r="G1450" i="1"/>
  <c r="G1449" i="1"/>
  <c r="G1448" i="1"/>
  <c r="G1447" i="1"/>
  <c r="G1446" i="1"/>
  <c r="G1445" i="1"/>
  <c r="G1444" i="1"/>
  <c r="G1443" i="1"/>
  <c r="G1442" i="1"/>
  <c r="G1441" i="1"/>
  <c r="G1440" i="1"/>
  <c r="G1439" i="1"/>
  <c r="G1438" i="1"/>
  <c r="G1437" i="1"/>
  <c r="G1436" i="1"/>
  <c r="G1435" i="1"/>
  <c r="G1434" i="1"/>
  <c r="G1433" i="1"/>
  <c r="G1432" i="1"/>
  <c r="G1431" i="1"/>
  <c r="G1430" i="1"/>
  <c r="G1429" i="1"/>
  <c r="G1428" i="1"/>
  <c r="G1427" i="1"/>
  <c r="G1426" i="1"/>
  <c r="G1425" i="1"/>
  <c r="G1424" i="1"/>
  <c r="G1423" i="1"/>
  <c r="G1422" i="1"/>
  <c r="G1421" i="1"/>
  <c r="G1420" i="1"/>
  <c r="G1419" i="1"/>
  <c r="G1418" i="1"/>
  <c r="G1417" i="1"/>
  <c r="G1416" i="1"/>
  <c r="G1415" i="1"/>
  <c r="G1414" i="1"/>
  <c r="G1413" i="1"/>
  <c r="G1412" i="1"/>
  <c r="G1411" i="1"/>
  <c r="G1410" i="1"/>
  <c r="G1409" i="1"/>
  <c r="G1408" i="1"/>
  <c r="G1407" i="1"/>
  <c r="G1406" i="1"/>
  <c r="G1405" i="1"/>
  <c r="G1404" i="1"/>
  <c r="G1403" i="1"/>
  <c r="G1402" i="1"/>
  <c r="G1401" i="1"/>
  <c r="G1400" i="1"/>
  <c r="G1399" i="1"/>
  <c r="G1398" i="1"/>
  <c r="G1397" i="1"/>
  <c r="G1396" i="1"/>
  <c r="G1395" i="1"/>
  <c r="G1394" i="1"/>
  <c r="G1393" i="1"/>
  <c r="G1392" i="1"/>
  <c r="G1391" i="1"/>
  <c r="G1390" i="1"/>
  <c r="G1389" i="1"/>
  <c r="G1388" i="1"/>
  <c r="G1387" i="1"/>
  <c r="G1386" i="1"/>
  <c r="G1385" i="1"/>
  <c r="G1384" i="1"/>
  <c r="G1383" i="1"/>
  <c r="G1382" i="1"/>
  <c r="G1381" i="1"/>
  <c r="G1380" i="1"/>
  <c r="G1379" i="1"/>
  <c r="G1378" i="1"/>
  <c r="G1377" i="1"/>
  <c r="G1376" i="1"/>
  <c r="G1375" i="1"/>
  <c r="G1374" i="1"/>
  <c r="G1373" i="1"/>
  <c r="G1372" i="1"/>
  <c r="G1371" i="1"/>
  <c r="G1370" i="1"/>
  <c r="G1369" i="1"/>
  <c r="G1368" i="1"/>
  <c r="G1367" i="1"/>
  <c r="G1366" i="1"/>
  <c r="G1365" i="1"/>
  <c r="G1364" i="1"/>
  <c r="G1363" i="1"/>
  <c r="G1362" i="1"/>
  <c r="G1361" i="1"/>
  <c r="G1360" i="1"/>
  <c r="G1359" i="1"/>
  <c r="G1358" i="1"/>
  <c r="G1357" i="1"/>
  <c r="G1356" i="1"/>
  <c r="G1355" i="1"/>
  <c r="G1354" i="1"/>
  <c r="G1353" i="1"/>
  <c r="G1352" i="1"/>
  <c r="G1351" i="1"/>
  <c r="G1350" i="1"/>
  <c r="G1349" i="1"/>
  <c r="G1348" i="1"/>
  <c r="G1347" i="1"/>
  <c r="G1346" i="1"/>
  <c r="G1345" i="1"/>
  <c r="G1344" i="1"/>
  <c r="G1343" i="1"/>
  <c r="G1342" i="1"/>
  <c r="G1341" i="1"/>
  <c r="G1340" i="1"/>
  <c r="G1339" i="1"/>
  <c r="G1338" i="1"/>
  <c r="G1337" i="1"/>
  <c r="G1336" i="1"/>
  <c r="G1335" i="1"/>
  <c r="G1334" i="1"/>
  <c r="G1333" i="1"/>
  <c r="G1332" i="1"/>
  <c r="G1331" i="1"/>
  <c r="G1330" i="1"/>
  <c r="G1329" i="1"/>
  <c r="G1328" i="1"/>
  <c r="G1327" i="1"/>
  <c r="G1326" i="1"/>
  <c r="G1325" i="1"/>
  <c r="G1324" i="1"/>
  <c r="G1323" i="1"/>
  <c r="G1322" i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E1803" i="1"/>
  <c r="E1802" i="1"/>
  <c r="E1801" i="1"/>
  <c r="E1800" i="1"/>
  <c r="E1799" i="1"/>
  <c r="E1798" i="1"/>
  <c r="E1797" i="1"/>
  <c r="E1796" i="1"/>
  <c r="E1795" i="1"/>
  <c r="E1794" i="1"/>
  <c r="E1793" i="1"/>
  <c r="E1792" i="1"/>
  <c r="E1791" i="1"/>
  <c r="E1790" i="1"/>
  <c r="E1789" i="1"/>
  <c r="E1788" i="1"/>
  <c r="E1787" i="1"/>
  <c r="E1786" i="1"/>
  <c r="E1785" i="1"/>
  <c r="E1784" i="1"/>
  <c r="E1783" i="1"/>
  <c r="E1782" i="1"/>
  <c r="E1781" i="1"/>
  <c r="E1780" i="1"/>
  <c r="E1779" i="1"/>
  <c r="E1778" i="1"/>
  <c r="E1777" i="1"/>
  <c r="E1776" i="1"/>
  <c r="E1775" i="1"/>
  <c r="E1774" i="1"/>
  <c r="E1773" i="1"/>
  <c r="E1772" i="1"/>
  <c r="E1771" i="1"/>
  <c r="E1770" i="1"/>
  <c r="E1769" i="1"/>
  <c r="E1768" i="1"/>
  <c r="E1767" i="1"/>
  <c r="E1766" i="1"/>
  <c r="E1765" i="1"/>
  <c r="E1764" i="1"/>
  <c r="E1763" i="1"/>
  <c r="E1762" i="1"/>
  <c r="E1761" i="1"/>
  <c r="E1760" i="1"/>
  <c r="E1759" i="1"/>
  <c r="E1758" i="1"/>
  <c r="E1757" i="1"/>
  <c r="E1756" i="1"/>
  <c r="E1755" i="1"/>
  <c r="E1754" i="1"/>
  <c r="E1753" i="1"/>
  <c r="E1752" i="1"/>
  <c r="E1751" i="1"/>
  <c r="E1750" i="1"/>
  <c r="E1749" i="1"/>
  <c r="E1748" i="1"/>
  <c r="E1747" i="1"/>
  <c r="E1746" i="1"/>
  <c r="E1745" i="1"/>
  <c r="E1744" i="1"/>
  <c r="E1743" i="1"/>
  <c r="E1742" i="1"/>
  <c r="E1741" i="1"/>
  <c r="E1740" i="1"/>
  <c r="E1739" i="1"/>
  <c r="E1738" i="1"/>
  <c r="E1737" i="1"/>
  <c r="E1736" i="1"/>
  <c r="E1735" i="1"/>
  <c r="E1734" i="1"/>
  <c r="E1733" i="1"/>
  <c r="E1732" i="1"/>
  <c r="E1731" i="1"/>
  <c r="E1730" i="1"/>
  <c r="E1729" i="1"/>
  <c r="E1728" i="1"/>
  <c r="E1727" i="1"/>
  <c r="E1726" i="1"/>
  <c r="E1725" i="1"/>
  <c r="E1724" i="1"/>
  <c r="E1723" i="1"/>
  <c r="E1722" i="1"/>
  <c r="E1721" i="1"/>
  <c r="E1720" i="1"/>
  <c r="E1719" i="1"/>
  <c r="E1718" i="1"/>
  <c r="E1717" i="1"/>
  <c r="E1716" i="1"/>
  <c r="E1715" i="1"/>
  <c r="E1714" i="1"/>
  <c r="E1713" i="1"/>
  <c r="E1712" i="1"/>
  <c r="E1711" i="1"/>
  <c r="E1710" i="1"/>
  <c r="E1709" i="1"/>
  <c r="E1708" i="1"/>
  <c r="E1707" i="1"/>
  <c r="E1706" i="1"/>
  <c r="E1705" i="1"/>
  <c r="E1704" i="1"/>
  <c r="E1703" i="1"/>
  <c r="E1702" i="1"/>
  <c r="E1701" i="1"/>
  <c r="E1700" i="1"/>
  <c r="E1699" i="1"/>
  <c r="E1698" i="1"/>
  <c r="E1697" i="1"/>
  <c r="E1696" i="1"/>
  <c r="E1695" i="1"/>
  <c r="E1694" i="1"/>
  <c r="E1693" i="1"/>
  <c r="E1692" i="1"/>
  <c r="E1691" i="1"/>
  <c r="E1690" i="1"/>
  <c r="E1689" i="1"/>
  <c r="E1688" i="1"/>
  <c r="E1687" i="1"/>
  <c r="E1686" i="1"/>
  <c r="E1685" i="1"/>
  <c r="E1684" i="1"/>
  <c r="E1683" i="1"/>
  <c r="E1682" i="1"/>
  <c r="E1681" i="1"/>
  <c r="E1680" i="1"/>
  <c r="E1679" i="1"/>
  <c r="E1678" i="1"/>
  <c r="E1677" i="1"/>
  <c r="E1676" i="1"/>
  <c r="E1675" i="1"/>
  <c r="E1674" i="1"/>
  <c r="E1673" i="1"/>
  <c r="E1672" i="1"/>
  <c r="E1671" i="1"/>
  <c r="E1670" i="1"/>
  <c r="E1669" i="1"/>
  <c r="E1668" i="1"/>
  <c r="E1667" i="1"/>
  <c r="E1666" i="1"/>
  <c r="E1665" i="1"/>
  <c r="E1664" i="1"/>
  <c r="E1663" i="1"/>
  <c r="E1662" i="1"/>
  <c r="E1661" i="1"/>
  <c r="E1660" i="1"/>
  <c r="E1659" i="1"/>
  <c r="E1658" i="1"/>
  <c r="E1657" i="1"/>
  <c r="E1656" i="1"/>
  <c r="E1655" i="1"/>
  <c r="E1654" i="1"/>
  <c r="E1653" i="1"/>
  <c r="E1652" i="1"/>
  <c r="E1651" i="1"/>
  <c r="E1650" i="1"/>
  <c r="E1649" i="1"/>
  <c r="E1648" i="1"/>
  <c r="E1647" i="1"/>
  <c r="E1646" i="1"/>
  <c r="E1645" i="1"/>
  <c r="E1644" i="1"/>
  <c r="E1643" i="1"/>
  <c r="E1642" i="1"/>
  <c r="E1641" i="1"/>
  <c r="E1640" i="1"/>
  <c r="E1639" i="1"/>
  <c r="E1638" i="1"/>
  <c r="E1637" i="1"/>
  <c r="E1636" i="1"/>
  <c r="E1635" i="1"/>
  <c r="E1634" i="1"/>
  <c r="E1633" i="1"/>
  <c r="E1632" i="1"/>
  <c r="E1631" i="1"/>
  <c r="E1630" i="1"/>
  <c r="E1629" i="1"/>
  <c r="E1628" i="1"/>
  <c r="E1627" i="1"/>
  <c r="E1626" i="1"/>
  <c r="E1625" i="1"/>
  <c r="E1624" i="1"/>
  <c r="E1623" i="1"/>
  <c r="E1622" i="1"/>
  <c r="E1621" i="1"/>
  <c r="E1620" i="1"/>
  <c r="E1619" i="1"/>
  <c r="E1618" i="1"/>
  <c r="E1617" i="1"/>
  <c r="E1616" i="1"/>
  <c r="E1615" i="1"/>
  <c r="E1614" i="1"/>
  <c r="E1613" i="1"/>
  <c r="E1612" i="1"/>
  <c r="E1611" i="1"/>
  <c r="E1610" i="1"/>
  <c r="E1609" i="1"/>
  <c r="E1608" i="1"/>
  <c r="E1607" i="1"/>
  <c r="E1606" i="1"/>
  <c r="E1605" i="1"/>
  <c r="E1604" i="1"/>
  <c r="E1603" i="1"/>
  <c r="E1602" i="1"/>
  <c r="E1601" i="1"/>
  <c r="E1600" i="1"/>
  <c r="E1599" i="1"/>
  <c r="E1598" i="1"/>
  <c r="E1597" i="1"/>
  <c r="E1596" i="1"/>
  <c r="E1595" i="1"/>
  <c r="E1594" i="1"/>
  <c r="E1593" i="1"/>
  <c r="E1592" i="1"/>
  <c r="E1591" i="1"/>
  <c r="E1590" i="1"/>
  <c r="E1589" i="1"/>
  <c r="E1588" i="1"/>
  <c r="E1587" i="1"/>
  <c r="E1586" i="1"/>
  <c r="E1585" i="1"/>
  <c r="E1584" i="1"/>
  <c r="E1583" i="1"/>
  <c r="E1582" i="1"/>
  <c r="E1581" i="1"/>
  <c r="E1580" i="1"/>
  <c r="E1579" i="1"/>
  <c r="E1578" i="1"/>
  <c r="E1577" i="1"/>
  <c r="E1576" i="1"/>
  <c r="E1575" i="1"/>
  <c r="E1574" i="1"/>
  <c r="E1573" i="1"/>
  <c r="E1572" i="1"/>
  <c r="E1571" i="1"/>
  <c r="E1570" i="1"/>
  <c r="E1569" i="1"/>
  <c r="E1568" i="1"/>
  <c r="E1567" i="1"/>
  <c r="E1566" i="1"/>
  <c r="E1565" i="1"/>
  <c r="E1564" i="1"/>
  <c r="E1563" i="1"/>
  <c r="E1562" i="1"/>
  <c r="E1561" i="1"/>
  <c r="E1560" i="1"/>
  <c r="E1559" i="1"/>
  <c r="E1558" i="1"/>
  <c r="E1557" i="1"/>
  <c r="E1556" i="1"/>
  <c r="E1555" i="1"/>
  <c r="E1554" i="1"/>
  <c r="E1553" i="1"/>
  <c r="E1552" i="1"/>
  <c r="E1551" i="1"/>
  <c r="E1550" i="1"/>
  <c r="E1549" i="1"/>
  <c r="E1548" i="1"/>
  <c r="E1547" i="1"/>
  <c r="E1546" i="1"/>
  <c r="E1545" i="1"/>
  <c r="E1544" i="1"/>
  <c r="E1543" i="1"/>
  <c r="E1542" i="1"/>
  <c r="E1541" i="1"/>
  <c r="E1540" i="1"/>
  <c r="E1539" i="1"/>
  <c r="E1538" i="1"/>
  <c r="E1537" i="1"/>
  <c r="E1536" i="1"/>
  <c r="E1535" i="1"/>
  <c r="E1534" i="1"/>
  <c r="E1533" i="1"/>
  <c r="E1532" i="1"/>
  <c r="E1531" i="1"/>
  <c r="E1530" i="1"/>
  <c r="E1529" i="1"/>
  <c r="E1528" i="1"/>
  <c r="E1527" i="1"/>
  <c r="E1526" i="1"/>
  <c r="E1525" i="1"/>
  <c r="E1524" i="1"/>
  <c r="E1523" i="1"/>
  <c r="E1522" i="1"/>
  <c r="E1521" i="1"/>
  <c r="E1520" i="1"/>
  <c r="E1519" i="1"/>
  <c r="E1518" i="1"/>
  <c r="E1517" i="1"/>
  <c r="E1516" i="1"/>
  <c r="E1515" i="1"/>
  <c r="E1514" i="1"/>
  <c r="E1513" i="1"/>
  <c r="E1512" i="1"/>
  <c r="E1511" i="1"/>
  <c r="E1510" i="1"/>
  <c r="E1509" i="1"/>
  <c r="E1508" i="1"/>
  <c r="E1507" i="1"/>
  <c r="E1506" i="1"/>
  <c r="E1505" i="1"/>
  <c r="E1504" i="1"/>
  <c r="E1503" i="1"/>
  <c r="E1502" i="1"/>
  <c r="E1501" i="1"/>
  <c r="E1500" i="1"/>
  <c r="E1499" i="1"/>
  <c r="E1498" i="1"/>
  <c r="E1497" i="1"/>
  <c r="E1496" i="1"/>
  <c r="E1495" i="1"/>
  <c r="E1494" i="1"/>
  <c r="E1493" i="1"/>
  <c r="E1492" i="1"/>
  <c r="E1491" i="1"/>
  <c r="E1490" i="1"/>
  <c r="E1489" i="1"/>
  <c r="E1488" i="1"/>
  <c r="E1487" i="1"/>
  <c r="E1486" i="1"/>
  <c r="E1485" i="1"/>
  <c r="E1484" i="1"/>
  <c r="E1483" i="1"/>
  <c r="E1482" i="1"/>
  <c r="E1481" i="1"/>
  <c r="E1480" i="1"/>
  <c r="E1479" i="1"/>
  <c r="E1478" i="1"/>
  <c r="E1477" i="1"/>
  <c r="E1476" i="1"/>
  <c r="E1475" i="1"/>
  <c r="E1474" i="1"/>
  <c r="E1473" i="1"/>
  <c r="E1472" i="1"/>
  <c r="E1471" i="1"/>
  <c r="E1470" i="1"/>
  <c r="E1469" i="1"/>
  <c r="E1468" i="1"/>
  <c r="E1467" i="1"/>
  <c r="E1466" i="1"/>
  <c r="E1465" i="1"/>
  <c r="E1464" i="1"/>
  <c r="E1463" i="1"/>
  <c r="E1462" i="1"/>
  <c r="E1461" i="1"/>
  <c r="E1460" i="1"/>
  <c r="E1459" i="1"/>
  <c r="E1458" i="1"/>
  <c r="E1457" i="1"/>
  <c r="E1456" i="1"/>
  <c r="E1455" i="1"/>
  <c r="E1454" i="1"/>
  <c r="E1453" i="1"/>
  <c r="E1452" i="1"/>
  <c r="E1451" i="1"/>
  <c r="E1450" i="1"/>
  <c r="E1449" i="1"/>
  <c r="E1448" i="1"/>
  <c r="E1447" i="1"/>
  <c r="E1446" i="1"/>
  <c r="E1445" i="1"/>
  <c r="E1444" i="1"/>
  <c r="E1443" i="1"/>
  <c r="E1442" i="1"/>
  <c r="E1441" i="1"/>
  <c r="E1440" i="1"/>
  <c r="E1439" i="1"/>
  <c r="E1438" i="1"/>
  <c r="E1437" i="1"/>
  <c r="E1436" i="1"/>
  <c r="E1435" i="1"/>
  <c r="E1434" i="1"/>
  <c r="E1433" i="1"/>
  <c r="E1432" i="1"/>
  <c r="E1431" i="1"/>
  <c r="E1430" i="1"/>
  <c r="E1429" i="1"/>
  <c r="E1428" i="1"/>
  <c r="E1427" i="1"/>
  <c r="E1426" i="1"/>
  <c r="E1425" i="1"/>
  <c r="E1424" i="1"/>
  <c r="E1423" i="1"/>
  <c r="E1422" i="1"/>
  <c r="E1421" i="1"/>
  <c r="E1420" i="1"/>
  <c r="E1419" i="1"/>
  <c r="E1418" i="1"/>
  <c r="E1417" i="1"/>
  <c r="E1416" i="1"/>
  <c r="E1415" i="1"/>
  <c r="E1414" i="1"/>
  <c r="E1413" i="1"/>
  <c r="E1412" i="1"/>
  <c r="E1411" i="1"/>
  <c r="E1410" i="1"/>
  <c r="E1409" i="1"/>
  <c r="E1408" i="1"/>
  <c r="E1407" i="1"/>
  <c r="E1406" i="1"/>
  <c r="E1405" i="1"/>
  <c r="E1404" i="1"/>
  <c r="E1403" i="1"/>
  <c r="E1402" i="1"/>
  <c r="E1401" i="1"/>
  <c r="E1400" i="1"/>
  <c r="E1399" i="1"/>
  <c r="E1398" i="1"/>
  <c r="E1397" i="1"/>
  <c r="E1396" i="1"/>
  <c r="E1395" i="1"/>
  <c r="E1394" i="1"/>
  <c r="E1393" i="1"/>
  <c r="E1392" i="1"/>
  <c r="E1391" i="1"/>
  <c r="E1390" i="1"/>
  <c r="E1389" i="1"/>
  <c r="E1388" i="1"/>
  <c r="E1387" i="1"/>
  <c r="E1386" i="1"/>
  <c r="E1385" i="1"/>
  <c r="E1384" i="1"/>
  <c r="E1383" i="1"/>
  <c r="E1382" i="1"/>
  <c r="E1381" i="1"/>
  <c r="E1380" i="1"/>
  <c r="E1379" i="1"/>
  <c r="E1378" i="1"/>
  <c r="E1377" i="1"/>
  <c r="E1376" i="1"/>
  <c r="E1375" i="1"/>
  <c r="E1374" i="1"/>
  <c r="E1373" i="1"/>
  <c r="E1372" i="1"/>
  <c r="E1371" i="1"/>
  <c r="E1370" i="1"/>
  <c r="E1369" i="1"/>
  <c r="E1368" i="1"/>
  <c r="E1367" i="1"/>
  <c r="E1366" i="1"/>
  <c r="E1365" i="1"/>
  <c r="E1364" i="1"/>
  <c r="E1363" i="1"/>
  <c r="E1362" i="1"/>
  <c r="E1361" i="1"/>
  <c r="E1360" i="1"/>
  <c r="E1359" i="1"/>
  <c r="E1358" i="1"/>
  <c r="E1357" i="1"/>
  <c r="E1356" i="1"/>
  <c r="E1355" i="1"/>
  <c r="E1354" i="1"/>
  <c r="E1353" i="1"/>
  <c r="E1352" i="1"/>
  <c r="E1351" i="1"/>
  <c r="E1350" i="1"/>
  <c r="E1349" i="1"/>
  <c r="E1348" i="1"/>
  <c r="E1347" i="1"/>
  <c r="E1346" i="1"/>
  <c r="E1345" i="1"/>
  <c r="E1344" i="1"/>
  <c r="E1343" i="1"/>
  <c r="E1342" i="1"/>
  <c r="E1341" i="1"/>
  <c r="E1340" i="1"/>
  <c r="E1339" i="1"/>
  <c r="E1338" i="1"/>
  <c r="E1337" i="1"/>
  <c r="E1336" i="1"/>
  <c r="E1335" i="1"/>
  <c r="E1334" i="1"/>
  <c r="E1333" i="1"/>
  <c r="E1332" i="1"/>
  <c r="E1331" i="1"/>
  <c r="E1330" i="1"/>
  <c r="E1329" i="1"/>
  <c r="E1328" i="1"/>
  <c r="E1327" i="1"/>
  <c r="E1326" i="1"/>
  <c r="E1325" i="1"/>
  <c r="E1324" i="1"/>
  <c r="E1323" i="1"/>
  <c r="E1322" i="1"/>
  <c r="E1321" i="1"/>
  <c r="E1320" i="1"/>
  <c r="E1319" i="1"/>
  <c r="E1318" i="1"/>
  <c r="E1317" i="1"/>
  <c r="E1316" i="1"/>
  <c r="E1315" i="1"/>
  <c r="E1314" i="1"/>
  <c r="E1313" i="1"/>
  <c r="E1312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9" i="1"/>
  <c r="E1298" i="1"/>
  <c r="E1297" i="1"/>
  <c r="E1296" i="1"/>
  <c r="E1295" i="1"/>
  <c r="E1294" i="1"/>
  <c r="E1293" i="1"/>
  <c r="E1292" i="1"/>
  <c r="E1291" i="1"/>
  <c r="E1290" i="1"/>
  <c r="E1289" i="1"/>
  <c r="E1288" i="1"/>
  <c r="E1287" i="1"/>
  <c r="E1286" i="1"/>
  <c r="E1285" i="1"/>
  <c r="E1284" i="1"/>
  <c r="E1283" i="1"/>
  <c r="E1282" i="1"/>
  <c r="E1281" i="1"/>
  <c r="E1280" i="1"/>
  <c r="E1279" i="1"/>
  <c r="E1278" i="1"/>
  <c r="E1277" i="1"/>
  <c r="E1276" i="1"/>
  <c r="E1275" i="1"/>
  <c r="E1274" i="1"/>
  <c r="E1273" i="1"/>
  <c r="E1272" i="1"/>
  <c r="E1271" i="1"/>
  <c r="E1270" i="1"/>
  <c r="E1269" i="1"/>
  <c r="E1268" i="1"/>
  <c r="E1267" i="1"/>
  <c r="E1266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2" i="1"/>
  <c r="E1251" i="1"/>
  <c r="E1250" i="1"/>
  <c r="E1249" i="1"/>
  <c r="E1248" i="1"/>
  <c r="E1247" i="1"/>
  <c r="E1246" i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E1139" i="1"/>
  <c r="E1138" i="1"/>
  <c r="E1137" i="1"/>
  <c r="E1136" i="1"/>
  <c r="E1135" i="1"/>
  <c r="E1134" i="1"/>
  <c r="E1133" i="1"/>
  <c r="E1132" i="1"/>
  <c r="E1131" i="1"/>
  <c r="E1130" i="1"/>
  <c r="E1129" i="1"/>
  <c r="E1128" i="1"/>
  <c r="E1127" i="1"/>
  <c r="E1126" i="1"/>
  <c r="E1125" i="1"/>
  <c r="E1124" i="1"/>
  <c r="E1123" i="1"/>
  <c r="E1122" i="1"/>
  <c r="E1121" i="1"/>
  <c r="E1120" i="1"/>
  <c r="E1119" i="1"/>
  <c r="E1118" i="1"/>
  <c r="E1117" i="1"/>
  <c r="E1116" i="1"/>
  <c r="E1115" i="1"/>
  <c r="E1114" i="1"/>
  <c r="E1113" i="1"/>
  <c r="E1112" i="1"/>
  <c r="E1111" i="1"/>
  <c r="E1110" i="1"/>
  <c r="E1109" i="1"/>
  <c r="E1108" i="1"/>
  <c r="E1107" i="1"/>
  <c r="E1106" i="1"/>
  <c r="E1105" i="1"/>
  <c r="E1104" i="1"/>
  <c r="E1103" i="1"/>
  <c r="E1102" i="1"/>
  <c r="E1101" i="1"/>
  <c r="E1100" i="1"/>
  <c r="E1099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7" i="1"/>
  <c r="E1076" i="1"/>
  <c r="E1075" i="1"/>
  <c r="E1074" i="1"/>
  <c r="E1073" i="1"/>
  <c r="E1072" i="1"/>
  <c r="E1071" i="1"/>
  <c r="E1070" i="1"/>
  <c r="E1069" i="1"/>
  <c r="E1068" i="1"/>
  <c r="E1067" i="1"/>
  <c r="E1066" i="1"/>
  <c r="E1065" i="1"/>
  <c r="E1064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<sst xmlns="http://schemas.openxmlformats.org/spreadsheetml/2006/main" count="1899" uniqueCount="62">
  <si>
    <r>
      <t>P</t>
    </r>
    <r>
      <rPr>
        <sz val="11"/>
        <color theme="1"/>
        <rFont val="Aptos Narrow"/>
        <family val="2"/>
        <scheme val="minor"/>
      </rPr>
      <t>hase</t>
    </r>
  </si>
  <si>
    <r>
      <t>T</t>
    </r>
    <r>
      <rPr>
        <sz val="11"/>
        <color theme="1"/>
        <rFont val="Aptos Narrow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</si>
  <si>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Aptos Narrow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</si>
  <si>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</si>
  <si>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</si>
  <si>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</si>
  <si>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</si>
  <si>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</si>
  <si>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</si>
  <si>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</si>
  <si>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</si>
  <si>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</si>
  <si>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</si>
  <si>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Time</t>
  </si>
  <si>
    <t>F_areo</t>
  </si>
  <si>
    <t>F_rolling</t>
  </si>
  <si>
    <t>F_inertia</t>
  </si>
  <si>
    <t>F_total</t>
  </si>
  <si>
    <t>Speed</t>
  </si>
  <si>
    <t>s</t>
  </si>
  <si>
    <t>N</t>
  </si>
  <si>
    <t>Coeff_Drag</t>
  </si>
  <si>
    <t>Coeff_RR</t>
  </si>
  <si>
    <t>Mass</t>
  </si>
  <si>
    <t>kg</t>
  </si>
  <si>
    <t>Area</t>
  </si>
  <si>
    <t>m</t>
  </si>
  <si>
    <t xml:space="preserve">Air Density </t>
  </si>
  <si>
    <t>kg/m^3</t>
  </si>
  <si>
    <t>(Sea level @ 15 degree c</t>
  </si>
  <si>
    <t>Gravity</t>
  </si>
  <si>
    <t>m/s^2</t>
  </si>
  <si>
    <t>Weight force</t>
  </si>
  <si>
    <t xml:space="preserve">Energy Used </t>
  </si>
  <si>
    <t>Energy lost</t>
  </si>
  <si>
    <t>Braking Energy After KERS</t>
  </si>
  <si>
    <t>J</t>
  </si>
  <si>
    <t>Total energy lost over last braking zone</t>
  </si>
  <si>
    <t>This happens in the last braking area where we go from one of the fastest points to a stop</t>
  </si>
  <si>
    <t>Happens over:</t>
  </si>
  <si>
    <t>Starts</t>
  </si>
  <si>
    <t>Finishes</t>
  </si>
  <si>
    <t>Total Decel</t>
  </si>
  <si>
    <t>Speed:</t>
  </si>
  <si>
    <t>From</t>
  </si>
  <si>
    <t>To</t>
  </si>
  <si>
    <t>Weight</t>
  </si>
  <si>
    <t>Total possible KERS input</t>
  </si>
  <si>
    <t>E (Energy) =</t>
  </si>
  <si>
    <t>KERS efficency =</t>
  </si>
  <si>
    <t>%</t>
  </si>
  <si>
    <t>Total actual KERS input</t>
  </si>
  <si>
    <t>Back to the wheel</t>
  </si>
  <si>
    <t xml:space="preserve">Total Effeciency </t>
  </si>
  <si>
    <t xml:space="preserve">                                                                                        </t>
  </si>
  <si>
    <t>Accel</t>
  </si>
  <si>
    <t>Braking Accel</t>
  </si>
  <si>
    <t>Braking Power</t>
  </si>
  <si>
    <t>Regen Power</t>
  </si>
  <si>
    <t>Cumulative Energy</t>
  </si>
  <si>
    <t>Energy Returned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</si>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</sst>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4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1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52A9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2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vertical="center"/>
    </xf>
    <xf numFmtId="0" fontId="1" fillId="6" borderId="1" xfId="0" applyFont="1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vertical="center"/>
    </xf>
    <xf numFmtId="0" fontId="0" fillId="7" borderId="0" xfId="0" applyFill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0" fillId="7" borderId="0" xfId="0" applyFill="1"/>
    <xf numFmtId="164" fontId="1" fillId="7" borderId="1" xfId="0" applyNumberFormat="1" applyFont="1" applyFill="1" applyBorder="1" applyAlignment="1">
      <alignment vertical="center"/>
    </xf>
    <xf numFmtId="164" fontId="1" fillId="8" borderId="1" xfId="0" applyNumberFormat="1" applyFont="1" applyFill="1" applyBorder="1" applyAlignment="1">
      <alignment vertical="center"/>
    </xf>
    <xf numFmtId="2" fontId="0" fillId="8" borderId="0" xfId="0" applyNumberFormat="1" applyFill="1"/>
    <xf numFmtId="0" fontId="0" fillId="8" borderId="0" xfId="0" applyFill="1"/>
    <xf numFmtId="0" fontId="2" fillId="8" borderId="1" xfId="0" applyFont="1" applyFill="1" applyBorder="1" applyAlignment="1">
      <alignment horizontal="center" vertical="center"/>
    </xf>
    <xf numFmtId="164" fontId="2" fillId="8" borderId="1" xfId="0" applyNumberFormat="1" applyFont="1" applyFill="1" applyBorder="1" applyAlignment="1">
      <alignment vertical="center"/>
    </xf>
    <xf numFmtId="2" fontId="0" fillId="7" borderId="0" xfId="0" applyNumberFormat="1" applyFill="1"/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2" fontId="0" fillId="9" borderId="0" xfId="0" applyNumberFormat="1" applyFill="1" applyAlignment="1">
      <alignment horizontal="center"/>
    </xf>
    <xf numFmtId="2" fontId="0" fillId="9" borderId="0" xfId="0" applyNumberFormat="1" applyFill="1"/>
    <xf numFmtId="0" fontId="0" fillId="10" borderId="0" xfId="0" applyFill="1" applyAlignment="1">
      <alignment horizontal="center"/>
    </xf>
    <xf numFmtId="0" fontId="0" fillId="10" borderId="0" xfId="0" applyFill="1"/>
    <xf numFmtId="2" fontId="0" fillId="11" borderId="0" xfId="0" applyNumberFormat="1" applyFill="1" applyAlignment="1">
      <alignment horizontal="center" vertical="center"/>
    </xf>
    <xf numFmtId="2" fontId="0" fillId="11" borderId="0" xfId="0" applyNumberFormat="1" applyFill="1" applyAlignment="1">
      <alignment horizontal="center"/>
    </xf>
    <xf numFmtId="2" fontId="0" fillId="11" borderId="0" xfId="0" applyNumberFormat="1" applyFill="1"/>
    <xf numFmtId="0" fontId="0" fillId="12" borderId="0" xfId="0" applyFill="1" applyAlignment="1">
      <alignment horizontal="center"/>
    </xf>
    <xf numFmtId="2" fontId="0" fillId="12" borderId="0" xfId="0" applyNumberFormat="1" applyFill="1"/>
    <xf numFmtId="0" fontId="0" fillId="12" borderId="0" xfId="0" applyFill="1"/>
    <xf numFmtId="0" fontId="3" fillId="0" borderId="0" xfId="0" applyFont="1"/>
    <xf numFmtId="0" fontId="0" fillId="0" borderId="0" xfId="0" quotePrefix="1"/>
    <xf numFmtId="164" fontId="1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E52A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WLTP Cycle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'WLTP Cycle'!$F$1:$F$2</c:f>
              <c:strCache>
                <c:ptCount val="2"/>
                <c:pt idx="0">
                  <c:v>WLTC class 3, version 5, vehicle speed</c:v>
                </c:pt>
                <c:pt idx="1">
                  <c:v>m/s</c:v>
                </c:pt>
              </c:strCache>
            </c:strRef>
          </c:tx>
          <c:spPr>
            <a:ln w="28575" cap="rnd">
              <a:solidFill>
                <a:srgbClr val="E3008C"/>
              </a:solidFill>
              <a:round/>
            </a:ln>
            <a:effectLst/>
          </c:spPr>
          <c:marker>
            <c:symbol val="none"/>
          </c:marker>
          <c:val>
            <c:numRef>
              <c:f>'WLTP Cycle'!$F$3:$F$1803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7.0833333333333339</c:v>
                </c:pt>
                <c:pt idx="608">
                  <c:v>8.4722222222222232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13.472222222222223</c:v>
                </c:pt>
                <c:pt idx="616">
                  <c:v>13.444444444444445</c:v>
                </c:pt>
                <c:pt idx="617">
                  <c:v>13.388888888888891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12.472222222222223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12.361111111111112</c:v>
                </c:pt>
                <c:pt idx="625">
                  <c:v>12.527777777777779</c:v>
                </c:pt>
                <c:pt idx="626">
                  <c:v>12.694444444444446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12.805555555555557</c:v>
                </c:pt>
                <c:pt idx="631">
                  <c:v>12.972222222222223</c:v>
                </c:pt>
                <c:pt idx="632">
                  <c:v>13.250000000000002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14.611111111111112</c:v>
                </c:pt>
                <c:pt idx="637">
                  <c:v>14.722222222222223</c:v>
                </c:pt>
                <c:pt idx="638">
                  <c:v>14.722222222222223</c:v>
                </c:pt>
                <c:pt idx="639">
                  <c:v>14.694444444444445</c:v>
                </c:pt>
                <c:pt idx="640">
                  <c:v>14.638888888888891</c:v>
                </c:pt>
                <c:pt idx="641">
                  <c:v>14.611111111111112</c:v>
                </c:pt>
                <c:pt idx="642">
                  <c:v>14.750000000000002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15.416666666666668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15.750000000000002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15.555555555555557</c:v>
                </c:pt>
                <c:pt idx="652">
                  <c:v>15.055555555555557</c:v>
                </c:pt>
                <c:pt idx="653">
                  <c:v>14.472222222222223</c:v>
                </c:pt>
                <c:pt idx="654">
                  <c:v>13.916666666666668</c:v>
                </c:pt>
                <c:pt idx="655">
                  <c:v>13.111111111111112</c:v>
                </c:pt>
                <c:pt idx="656">
                  <c:v>12.000000000000002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3.8888888888888893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7.7777777777777786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7.5277777777777786</c:v>
                </c:pt>
                <c:pt idx="682">
                  <c:v>6.3333333333333339</c:v>
                </c:pt>
                <c:pt idx="683">
                  <c:v>5.8611111111111116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8.4166666666666679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7.8611111111111116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6.0555555555555562</c:v>
                </c:pt>
                <c:pt idx="701">
                  <c:v>5.8888888888888893</c:v>
                </c:pt>
                <c:pt idx="702">
                  <c:v>5.8333333333333339</c:v>
                </c:pt>
                <c:pt idx="703">
                  <c:v>5.8333333333333339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4.7500000000000009</c:v>
                </c:pt>
                <c:pt idx="712">
                  <c:v>5.8611111111111116</c:v>
                </c:pt>
                <c:pt idx="713">
                  <c:v>6.0555555555555562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5.7222222222222232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11.166666666666668</c:v>
                </c:pt>
                <c:pt idx="730">
                  <c:v>11.555555555555557</c:v>
                </c:pt>
                <c:pt idx="731">
                  <c:v>11.638888888888889</c:v>
                </c:pt>
                <c:pt idx="732">
                  <c:v>11.666666666666668</c:v>
                </c:pt>
                <c:pt idx="733">
                  <c:v>11.722222222222223</c:v>
                </c:pt>
                <c:pt idx="734">
                  <c:v>11.777777777777779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12.138888888888891</c:v>
                </c:pt>
                <c:pt idx="738">
                  <c:v>12.222222222222223</c:v>
                </c:pt>
                <c:pt idx="739">
                  <c:v>12.250000000000002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13.111111111111112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13.500000000000002</c:v>
                </c:pt>
                <c:pt idx="749">
                  <c:v>13.722222222222223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13.805555555555557</c:v>
                </c:pt>
                <c:pt idx="753">
                  <c:v>13.694444444444445</c:v>
                </c:pt>
                <c:pt idx="754">
                  <c:v>13.472222222222223</c:v>
                </c:pt>
                <c:pt idx="755">
                  <c:v>13.222222222222223</c:v>
                </c:pt>
                <c:pt idx="756">
                  <c:v>12.861111111111111</c:v>
                </c:pt>
                <c:pt idx="757">
                  <c:v>12.138888888888891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3.9722222222222228</c:v>
                </c:pt>
                <c:pt idx="764">
                  <c:v>3.3333333333333335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6.2222222222222223</c:v>
                </c:pt>
                <c:pt idx="769">
                  <c:v>7.1111111111111116</c:v>
                </c:pt>
                <c:pt idx="770">
                  <c:v>8.3611111111111125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12.361111111111112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16.972222222222225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17.972222222222225</c:v>
                </c:pt>
                <c:pt idx="787">
                  <c:v>18.111111111111114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18.333333333333336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16.583333333333336</c:v>
                </c:pt>
                <c:pt idx="796">
                  <c:v>15.166666666666668</c:v>
                </c:pt>
                <c:pt idx="797">
                  <c:v>13.694444444444445</c:v>
                </c:pt>
                <c:pt idx="798">
                  <c:v>12.472222222222223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14.638888888888891</c:v>
                </c:pt>
                <c:pt idx="807">
                  <c:v>14.722222222222223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13.805555555555557</c:v>
                </c:pt>
                <c:pt idx="811">
                  <c:v>13.166666666666666</c:v>
                </c:pt>
                <c:pt idx="812">
                  <c:v>12.138888888888891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7.3055555555555562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9.1666666666666679</c:v>
                </c:pt>
                <c:pt idx="826">
                  <c:v>9.75</c:v>
                </c:pt>
                <c:pt idx="827">
                  <c:v>10.305555555555557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12.222222222222223</c:v>
                </c:pt>
                <c:pt idx="831">
                  <c:v>12.861111111111111</c:v>
                </c:pt>
                <c:pt idx="832">
                  <c:v>13.250000000000002</c:v>
                </c:pt>
                <c:pt idx="833">
                  <c:v>13.388888888888891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13.944444444444446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15.888888888888891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16.694444444444446</c:v>
                </c:pt>
                <c:pt idx="851">
                  <c:v>16.972222222222225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20.388888888888893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20.944444444444446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19.444444444444446</c:v>
                </c:pt>
                <c:pt idx="880">
                  <c:v>19.444444444444446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19.000000000000004</c:v>
                </c:pt>
                <c:pt idx="887">
                  <c:v>19.055555555555554</c:v>
                </c:pt>
                <c:pt idx="888">
                  <c:v>19.083333333333336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17.194444444444446</c:v>
                </c:pt>
                <c:pt idx="898">
                  <c:v>17.194444444444446</c:v>
                </c:pt>
                <c:pt idx="899">
                  <c:v>17.166666666666668</c:v>
                </c:pt>
                <c:pt idx="900">
                  <c:v>17.083333333333336</c:v>
                </c:pt>
                <c:pt idx="901">
                  <c:v>16.916666666666668</c:v>
                </c:pt>
                <c:pt idx="902">
                  <c:v>16.583333333333336</c:v>
                </c:pt>
                <c:pt idx="903">
                  <c:v>15.166666666666668</c:v>
                </c:pt>
                <c:pt idx="904">
                  <c:v>13.694444444444445</c:v>
                </c:pt>
                <c:pt idx="905">
                  <c:v>12.472222222222223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14.638888888888891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16.722222222222225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15.972222222222223</c:v>
                </c:pt>
                <c:pt idx="936">
                  <c:v>15.722222222222223</c:v>
                </c:pt>
                <c:pt idx="937">
                  <c:v>15.555555555555557</c:v>
                </c:pt>
                <c:pt idx="938">
                  <c:v>15.416666666666668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14.972222222222223</c:v>
                </c:pt>
                <c:pt idx="944">
                  <c:v>14.972222222222223</c:v>
                </c:pt>
                <c:pt idx="945">
                  <c:v>15</c:v>
                </c:pt>
                <c:pt idx="946">
                  <c:v>15.055555555555557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15.611111111111112</c:v>
                </c:pt>
                <c:pt idx="950">
                  <c:v>15.583333333333334</c:v>
                </c:pt>
                <c:pt idx="951">
                  <c:v>15.305555555555557</c:v>
                </c:pt>
                <c:pt idx="952">
                  <c:v>14.638888888888891</c:v>
                </c:pt>
                <c:pt idx="953">
                  <c:v>13.444444444444445</c:v>
                </c:pt>
                <c:pt idx="954">
                  <c:v>11.972222222222223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6.9722222222222232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9.6111111111111125</c:v>
                </c:pt>
                <c:pt idx="962">
                  <c:v>11.222222222222223</c:v>
                </c:pt>
                <c:pt idx="963">
                  <c:v>12.583333333333334</c:v>
                </c:pt>
                <c:pt idx="964">
                  <c:v>13.611111111111112</c:v>
                </c:pt>
                <c:pt idx="965">
                  <c:v>14.194444444444445</c:v>
                </c:pt>
                <c:pt idx="966">
                  <c:v>14.472222222222223</c:v>
                </c:pt>
                <c:pt idx="967">
                  <c:v>14.500000000000002</c:v>
                </c:pt>
                <c:pt idx="968">
                  <c:v>14.472222222222223</c:v>
                </c:pt>
                <c:pt idx="969">
                  <c:v>14.361111111111112</c:v>
                </c:pt>
                <c:pt idx="970">
                  <c:v>14.138888888888889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6.8611111111111116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1.5277777777777779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7.8333333333333339</c:v>
                </c:pt>
                <c:pt idx="1034">
                  <c:v>8.8055555555555554</c:v>
                </c:pt>
                <c:pt idx="1035">
                  <c:v>9.7222222222222232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12.111111111111112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14.611111111111112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14.750000000000002</c:v>
                </c:pt>
                <c:pt idx="1048">
                  <c:v>14.805555555555555</c:v>
                </c:pt>
                <c:pt idx="1049">
                  <c:v>14.750000000000002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12.916666666666668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5.8333333333333339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10.972222222222223</c:v>
                </c:pt>
                <c:pt idx="1075">
                  <c:v>12.361111111111112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15.666666666666668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16.694444444444446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16.722222222222225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17.888888888888893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19.361111111111114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12.555555555555557</c:v>
                </c:pt>
                <c:pt idx="1129">
                  <c:v>11.138888888888889</c:v>
                </c:pt>
                <c:pt idx="1130">
                  <c:v>10.055555555555557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5.3888888888888884</c:v>
                </c:pt>
                <c:pt idx="1136">
                  <c:v>4.5277777777777786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3.9722222222222228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6.9722222222222232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17.083333333333336</c:v>
                </c:pt>
                <c:pt idx="1164">
                  <c:v>18.055555555555557</c:v>
                </c:pt>
                <c:pt idx="1165">
                  <c:v>19.000000000000004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21.638888888888893</c:v>
                </c:pt>
                <c:pt idx="1171">
                  <c:v>22.083333333333336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23.194444444444446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25.472222222222225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26.777777777777782</c:v>
                </c:pt>
                <c:pt idx="1204">
                  <c:v>26.888888888888889</c:v>
                </c:pt>
                <c:pt idx="1205">
                  <c:v>26.944444444444446</c:v>
                </c:pt>
                <c:pt idx="1206">
                  <c:v>26.972222222222221</c:v>
                </c:pt>
                <c:pt idx="1207">
                  <c:v>27.000000000000004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27.000000000000004</c:v>
                </c:pt>
                <c:pt idx="1218">
                  <c:v>26.972222222222221</c:v>
                </c:pt>
                <c:pt idx="1219">
                  <c:v>26.944444444444446</c:v>
                </c:pt>
                <c:pt idx="1220">
                  <c:v>26.916666666666668</c:v>
                </c:pt>
                <c:pt idx="1221">
                  <c:v>26.861111111111114</c:v>
                </c:pt>
                <c:pt idx="1222">
                  <c:v>26.777777777777782</c:v>
                </c:pt>
                <c:pt idx="1223">
                  <c:v>26.694444444444443</c:v>
                </c:pt>
                <c:pt idx="1224">
                  <c:v>26.583333333333336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26.444444444444446</c:v>
                </c:pt>
                <c:pt idx="1228">
                  <c:v>26.388888888888889</c:v>
                </c:pt>
                <c:pt idx="1229">
                  <c:v>26.361111111111114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26.222222222222225</c:v>
                </c:pt>
                <c:pt idx="1233">
                  <c:v>26.222222222222225</c:v>
                </c:pt>
                <c:pt idx="1234">
                  <c:v>26.194444444444446</c:v>
                </c:pt>
                <c:pt idx="1235">
                  <c:v>26.194444444444446</c:v>
                </c:pt>
                <c:pt idx="1236">
                  <c:v>26.138888888888889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24.277777777777782</c:v>
                </c:pt>
                <c:pt idx="1248">
                  <c:v>24.083333333333336</c:v>
                </c:pt>
                <c:pt idx="1249">
                  <c:v>23.888888888888889</c:v>
                </c:pt>
                <c:pt idx="1250">
                  <c:v>23.694444444444446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23.194444444444446</c:v>
                </c:pt>
                <c:pt idx="1254">
                  <c:v>23.027777777777782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21.944444444444446</c:v>
                </c:pt>
                <c:pt idx="1262">
                  <c:v>21.861111111111114</c:v>
                </c:pt>
                <c:pt idx="1263">
                  <c:v>21.861111111111114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21.722222222222225</c:v>
                </c:pt>
                <c:pt idx="1275">
                  <c:v>21.638888888888893</c:v>
                </c:pt>
                <c:pt idx="1276">
                  <c:v>21.583333333333336</c:v>
                </c:pt>
                <c:pt idx="1277">
                  <c:v>21.583333333333336</c:v>
                </c:pt>
                <c:pt idx="1278">
                  <c:v>21.611111111111111</c:v>
                </c:pt>
                <c:pt idx="1279">
                  <c:v>21.638888888888893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21.722222222222225</c:v>
                </c:pt>
                <c:pt idx="1287">
                  <c:v>21.666666666666668</c:v>
                </c:pt>
                <c:pt idx="1288">
                  <c:v>21.583333333333336</c:v>
                </c:pt>
                <c:pt idx="1289">
                  <c:v>21.472222222222221</c:v>
                </c:pt>
                <c:pt idx="1290">
                  <c:v>21.361111111111114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20.833333333333336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20.472222222222225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21.583333333333336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22.444444444444446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22.444444444444446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22.611111111111114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21.722222222222225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16.722222222222225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17.194444444444446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15.611111111111112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7.5833333333333339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10.194444444444446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12.916666666666668</c:v>
                </c:pt>
                <c:pt idx="1391">
                  <c:v>13.944444444444446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15.194444444444446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14.472222222222223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12.555555555555557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7.5833333333333339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7.5277777777777786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7.8333333333333339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9.6111111111111125</c:v>
                </c:pt>
                <c:pt idx="1426">
                  <c:v>10.083333333333332</c:v>
                </c:pt>
                <c:pt idx="1427">
                  <c:v>10.972222222222223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10.166666666666668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5.7222222222222232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6.1111111111111116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5.0833333333333339</c:v>
                </c:pt>
                <c:pt idx="1444">
                  <c:v>5</c:v>
                </c:pt>
                <c:pt idx="1445">
                  <c:v>5.0833333333333339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2.8888888888888893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8.4722222222222232</c:v>
                </c:pt>
                <c:pt idx="1493">
                  <c:v>9.4722222222222232</c:v>
                </c:pt>
                <c:pt idx="1494">
                  <c:v>10.416666666666668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12.694444444444446</c:v>
                </c:pt>
                <c:pt idx="1498">
                  <c:v>13.250000000000002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14.472222222222223</c:v>
                </c:pt>
                <c:pt idx="1503">
                  <c:v>14.638888888888891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15.888888888888891</c:v>
                </c:pt>
                <c:pt idx="1511">
                  <c:v>16.25</c:v>
                </c:pt>
                <c:pt idx="1512">
                  <c:v>16.722222222222225</c:v>
                </c:pt>
                <c:pt idx="1513">
                  <c:v>17.305555555555557</c:v>
                </c:pt>
                <c:pt idx="1514">
                  <c:v>17.972222222222225</c:v>
                </c:pt>
                <c:pt idx="1515">
                  <c:v>18.638888888888889</c:v>
                </c:pt>
                <c:pt idx="1516">
                  <c:v>19.222222222222225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20.388888888888893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16.722222222222225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19.000000000000004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24.277777777777782</c:v>
                </c:pt>
                <c:pt idx="1545">
                  <c:v>24.722222222222225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25.750000000000004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26.361111111111114</c:v>
                </c:pt>
                <c:pt idx="1555">
                  <c:v>26.583333333333336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27.472222222222225</c:v>
                </c:pt>
                <c:pt idx="1559">
                  <c:v>27.888888888888893</c:v>
                </c:pt>
                <c:pt idx="1560">
                  <c:v>28.333333333333336</c:v>
                </c:pt>
                <c:pt idx="1561">
                  <c:v>28.777777777777779</c:v>
                </c:pt>
                <c:pt idx="1562">
                  <c:v>29.222222222222225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30.611111111111114</c:v>
                </c:pt>
                <c:pt idx="1566">
                  <c:v>31.083333333333336</c:v>
                </c:pt>
                <c:pt idx="1567">
                  <c:v>31.583333333333336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34.166666666666671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31.916666666666671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31.638888888888893</c:v>
                </c:pt>
                <c:pt idx="1595">
                  <c:v>31.583333333333336</c:v>
                </c:pt>
                <c:pt idx="1596">
                  <c:v>31.472222222222221</c:v>
                </c:pt>
                <c:pt idx="1597">
                  <c:v>31.361111111111114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30.694444444444446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29.500000000000004</c:v>
                </c:pt>
                <c:pt idx="1608">
                  <c:v>29.500000000000004</c:v>
                </c:pt>
                <c:pt idx="1609">
                  <c:v>29.500000000000004</c:v>
                </c:pt>
                <c:pt idx="1610">
                  <c:v>29.555555555555557</c:v>
                </c:pt>
                <c:pt idx="1611">
                  <c:v>29.583333333333336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29.944444444444446</c:v>
                </c:pt>
                <c:pt idx="1615">
                  <c:v>30.138888888888889</c:v>
                </c:pt>
                <c:pt idx="1616">
                  <c:v>30.388888888888893</c:v>
                </c:pt>
                <c:pt idx="1617">
                  <c:v>30.694444444444446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32.19444444444445</c:v>
                </c:pt>
                <c:pt idx="1623">
                  <c:v>32.361111111111114</c:v>
                </c:pt>
                <c:pt idx="1624">
                  <c:v>32.416666666666671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31.111111111111114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29.722222222222225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29.361111111111114</c:v>
                </c:pt>
                <c:pt idx="1636">
                  <c:v>29.361111111111114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29.138888888888893</c:v>
                </c:pt>
                <c:pt idx="1640">
                  <c:v>29.000000000000004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28.861111111111114</c:v>
                </c:pt>
                <c:pt idx="1644">
                  <c:v>29.000000000000004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30.527777777777782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31.638888888888893</c:v>
                </c:pt>
                <c:pt idx="1653">
                  <c:v>31.944444444444446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34.388888888888893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35.19444444444445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34.916666666666671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35.666666666666671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35.19444444444445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36.388888888888893</c:v>
                </c:pt>
                <c:pt idx="1723">
                  <c:v>36.444444444444443</c:v>
                </c:pt>
                <c:pt idx="1724">
                  <c:v>36.472222222222229</c:v>
                </c:pt>
                <c:pt idx="1725">
                  <c:v>36.444444444444443</c:v>
                </c:pt>
                <c:pt idx="1726">
                  <c:v>36.305555555555557</c:v>
                </c:pt>
                <c:pt idx="1727">
                  <c:v>36.055555555555557</c:v>
                </c:pt>
                <c:pt idx="1728">
                  <c:v>35.666666666666671</c:v>
                </c:pt>
                <c:pt idx="1729">
                  <c:v>35.138888888888893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28.472222222222225</c:v>
                </c:pt>
                <c:pt idx="1740">
                  <c:v>27.888888888888893</c:v>
                </c:pt>
                <c:pt idx="1741">
                  <c:v>27.388888888888889</c:v>
                </c:pt>
                <c:pt idx="1742">
                  <c:v>27.000000000000004</c:v>
                </c:pt>
                <c:pt idx="1743">
                  <c:v>26.638888888888893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23.277777777777779</c:v>
                </c:pt>
                <c:pt idx="1762">
                  <c:v>23.111111111111114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21.500000000000004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16.583333333333336</c:v>
                </c:pt>
                <c:pt idx="1775">
                  <c:v>15.833333333333334</c:v>
                </c:pt>
                <c:pt idx="1776">
                  <c:v>15.166666666666668</c:v>
                </c:pt>
                <c:pt idx="1777">
                  <c:v>14.500000000000002</c:v>
                </c:pt>
                <c:pt idx="1778">
                  <c:v>13.805555555555557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8.4722222222222232</c:v>
                </c:pt>
                <c:pt idx="1785">
                  <c:v>7.8611111111111116</c:v>
                </c:pt>
                <c:pt idx="1786">
                  <c:v>7.3055555555555562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C259-416E-A271-F325081604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6067591"/>
        <c:axId val="398568967"/>
      </c:lineChart>
      <c:valAx>
        <c:axId val="39856896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Vehicle Speed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6067591"/>
        <c:crosses val="max"/>
        <c:crossBetween val="between"/>
      </c:valAx>
      <c:catAx>
        <c:axId val="4560675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856896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Forces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F_areo</c:v>
          </c:tx>
          <c:spPr>
            <a:ln w="28575" cap="rnd">
              <a:solidFill>
                <a:srgbClr val="E3008C"/>
              </a:solidFill>
              <a:round/>
            </a:ln>
            <a:effectLst/>
          </c:spPr>
          <c:marker>
            <c:symbol val="none"/>
          </c:marker>
          <c:cat>
            <c:numRef>
              <c:f>'Tractive Forces'!$A$3:$A$1803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'Tractive Forces'!$B$3:$B$1803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1.9991319444444447E-2</c:v>
                </c:pt>
                <c:pt idx="13">
                  <c:v>0.16992621527777779</c:v>
                </c:pt>
                <c:pt idx="14">
                  <c:v>0.53976562500000014</c:v>
                </c:pt>
                <c:pt idx="15">
                  <c:v>0.98957031250000005</c:v>
                </c:pt>
                <c:pt idx="16">
                  <c:v>1.3094314236111111</c:v>
                </c:pt>
                <c:pt idx="17">
                  <c:v>1.6892664930555557</c:v>
                </c:pt>
                <c:pt idx="18">
                  <c:v>2.1690581597222223</c:v>
                </c:pt>
                <c:pt idx="19">
                  <c:v>2.5988715277777779</c:v>
                </c:pt>
                <c:pt idx="20">
                  <c:v>2.7488064236111116</c:v>
                </c:pt>
                <c:pt idx="21">
                  <c:v>2.808780381944445</c:v>
                </c:pt>
                <c:pt idx="22">
                  <c:v>2.8287717013888893</c:v>
                </c:pt>
                <c:pt idx="23">
                  <c:v>2.8787500000000001</c:v>
                </c:pt>
                <c:pt idx="24">
                  <c:v>2.9087369791666671</c:v>
                </c:pt>
                <c:pt idx="25">
                  <c:v>3.0786631944444447</c:v>
                </c:pt>
                <c:pt idx="26">
                  <c:v>3.1886154513888889</c:v>
                </c:pt>
                <c:pt idx="27">
                  <c:v>3.4085199652777782</c:v>
                </c:pt>
                <c:pt idx="28">
                  <c:v>3.658411458333334</c:v>
                </c:pt>
                <c:pt idx="29">
                  <c:v>3.9083029513888894</c:v>
                </c:pt>
                <c:pt idx="30">
                  <c:v>4.1282074652777778</c:v>
                </c:pt>
                <c:pt idx="31">
                  <c:v>4.2481553819444446</c:v>
                </c:pt>
                <c:pt idx="32">
                  <c:v>4.3281206597222219</c:v>
                </c:pt>
                <c:pt idx="33">
                  <c:v>4.3880946180555558</c:v>
                </c:pt>
                <c:pt idx="34">
                  <c:v>4.438072916666667</c:v>
                </c:pt>
                <c:pt idx="35">
                  <c:v>4.4480685763888896</c:v>
                </c:pt>
                <c:pt idx="36">
                  <c:v>4.4180815972222227</c:v>
                </c:pt>
                <c:pt idx="37">
                  <c:v>4.2681467013888899</c:v>
                </c:pt>
                <c:pt idx="38">
                  <c:v>3.9882682291666671</c:v>
                </c:pt>
                <c:pt idx="39">
                  <c:v>3.6983940972222227</c:v>
                </c:pt>
                <c:pt idx="40">
                  <c:v>3.4584982638888895</c:v>
                </c:pt>
                <c:pt idx="41">
                  <c:v>3.2285980902777776</c:v>
                </c:pt>
                <c:pt idx="42">
                  <c:v>2.8987413194444445</c:v>
                </c:pt>
                <c:pt idx="43">
                  <c:v>2.5089105902777784</c:v>
                </c:pt>
                <c:pt idx="44">
                  <c:v>2.2190364583333335</c:v>
                </c:pt>
                <c:pt idx="45">
                  <c:v>2.0890928819444445</c:v>
                </c:pt>
                <c:pt idx="46">
                  <c:v>2.0391145833333337</c:v>
                </c:pt>
                <c:pt idx="47">
                  <c:v>1.9491536458333336</c:v>
                </c:pt>
                <c:pt idx="48">
                  <c:v>1.8392013888888887</c:v>
                </c:pt>
                <c:pt idx="49">
                  <c:v>1.7792274305555558</c:v>
                </c:pt>
                <c:pt idx="50">
                  <c:v>1.7792274305555558</c:v>
                </c:pt>
                <c:pt idx="51">
                  <c:v>0</c:v>
                </c:pt>
                <c:pt idx="52">
                  <c:v>1.5693185763888888</c:v>
                </c:pt>
                <c:pt idx="53">
                  <c:v>1.3094314236111111</c:v>
                </c:pt>
                <c:pt idx="54">
                  <c:v>1.209474826388889</c:v>
                </c:pt>
                <c:pt idx="55">
                  <c:v>1.1994791666666669</c:v>
                </c:pt>
                <c:pt idx="56">
                  <c:v>1.1994791666666669</c:v>
                </c:pt>
                <c:pt idx="57">
                  <c:v>1.1994791666666669</c:v>
                </c:pt>
                <c:pt idx="58">
                  <c:v>1.2294661458333336</c:v>
                </c:pt>
                <c:pt idx="59">
                  <c:v>1.2594531250000001</c:v>
                </c:pt>
                <c:pt idx="60">
                  <c:v>1.4693619791666666</c:v>
                </c:pt>
                <c:pt idx="61">
                  <c:v>1.5293359375</c:v>
                </c:pt>
                <c:pt idx="62">
                  <c:v>1.5893098958333336</c:v>
                </c:pt>
                <c:pt idx="63">
                  <c:v>1.6192968750000001</c:v>
                </c:pt>
                <c:pt idx="64">
                  <c:v>1.7092578125000004</c:v>
                </c:pt>
                <c:pt idx="65">
                  <c:v>1.7792274305555558</c:v>
                </c:pt>
                <c:pt idx="66">
                  <c:v>1.8092144097222227</c:v>
                </c:pt>
                <c:pt idx="67">
                  <c:v>1.8392013888888887</c:v>
                </c:pt>
                <c:pt idx="68">
                  <c:v>2.0291189236111116</c:v>
                </c:pt>
                <c:pt idx="69">
                  <c:v>2.3189930555555556</c:v>
                </c:pt>
                <c:pt idx="70">
                  <c:v>2.6488498263888891</c:v>
                </c:pt>
                <c:pt idx="71">
                  <c:v>2.9787065972222226</c:v>
                </c:pt>
                <c:pt idx="72">
                  <c:v>3.2585850694444454</c:v>
                </c:pt>
                <c:pt idx="73">
                  <c:v>3.4385069444444447</c:v>
                </c:pt>
                <c:pt idx="74">
                  <c:v>3.5484592013888889</c:v>
                </c:pt>
                <c:pt idx="75">
                  <c:v>3.6384201388888888</c:v>
                </c:pt>
                <c:pt idx="76">
                  <c:v>3.7383767361111113</c:v>
                </c:pt>
                <c:pt idx="77">
                  <c:v>3.848328993055556</c:v>
                </c:pt>
                <c:pt idx="78">
                  <c:v>3.9282942708333333</c:v>
                </c:pt>
                <c:pt idx="79">
                  <c:v>3.9482855902777785</c:v>
                </c:pt>
                <c:pt idx="80">
                  <c:v>3.8983072916666672</c:v>
                </c:pt>
                <c:pt idx="81">
                  <c:v>3.848328993055556</c:v>
                </c:pt>
                <c:pt idx="82">
                  <c:v>3.7283810763888887</c:v>
                </c:pt>
                <c:pt idx="83">
                  <c:v>3.6983940972222227</c:v>
                </c:pt>
                <c:pt idx="84">
                  <c:v>3.6684071180555566</c:v>
                </c:pt>
                <c:pt idx="85">
                  <c:v>3.5884418402777776</c:v>
                </c:pt>
                <c:pt idx="86">
                  <c:v>3.5284678819444446</c:v>
                </c:pt>
                <c:pt idx="87">
                  <c:v>3.4584982638888895</c:v>
                </c:pt>
                <c:pt idx="88">
                  <c:v>3.4185156250000008</c:v>
                </c:pt>
                <c:pt idx="89">
                  <c:v>3.1886154513888889</c:v>
                </c:pt>
                <c:pt idx="90">
                  <c:v>2.7288151041666668</c:v>
                </c:pt>
                <c:pt idx="91">
                  <c:v>2.1990451388888892</c:v>
                </c:pt>
                <c:pt idx="92">
                  <c:v>1.6992621527777778</c:v>
                </c:pt>
                <c:pt idx="93">
                  <c:v>1.4193836805555557</c:v>
                </c:pt>
                <c:pt idx="94">
                  <c:v>1.1994791666666669</c:v>
                </c:pt>
                <c:pt idx="95">
                  <c:v>0.90960503472222221</c:v>
                </c:pt>
                <c:pt idx="96">
                  <c:v>0.57974826388888889</c:v>
                </c:pt>
                <c:pt idx="97">
                  <c:v>0.35984375000000002</c:v>
                </c:pt>
                <c:pt idx="98">
                  <c:v>0.21990451388888893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1.9991319444444447E-2</c:v>
                </c:pt>
                <c:pt idx="139">
                  <c:v>0.18991753472222223</c:v>
                </c:pt>
                <c:pt idx="140">
                  <c:v>0.6097352430555556</c:v>
                </c:pt>
                <c:pt idx="141">
                  <c:v>1.1694921874999999</c:v>
                </c:pt>
                <c:pt idx="142">
                  <c:v>1.6392881944444444</c:v>
                </c:pt>
                <c:pt idx="143">
                  <c:v>1.8891796875</c:v>
                </c:pt>
                <c:pt idx="144">
                  <c:v>1.9891362847222223</c:v>
                </c:pt>
                <c:pt idx="145">
                  <c:v>2.0790972222222228</c:v>
                </c:pt>
                <c:pt idx="146">
                  <c:v>2.2790104166666669</c:v>
                </c:pt>
                <c:pt idx="147">
                  <c:v>2.5388975694444444</c:v>
                </c:pt>
                <c:pt idx="148">
                  <c:v>2.7687977430555559</c:v>
                </c:pt>
                <c:pt idx="149">
                  <c:v>2.9187326388888888</c:v>
                </c:pt>
                <c:pt idx="150">
                  <c:v>2.9787065972222226</c:v>
                </c:pt>
                <c:pt idx="151">
                  <c:v>2.9387239583333331</c:v>
                </c:pt>
                <c:pt idx="152">
                  <c:v>2.7188194444444447</c:v>
                </c:pt>
                <c:pt idx="153">
                  <c:v>2.2590190972222226</c:v>
                </c:pt>
                <c:pt idx="154">
                  <c:v>1.7292491319444447</c:v>
                </c:pt>
                <c:pt idx="155">
                  <c:v>1.3294227430555556</c:v>
                </c:pt>
                <c:pt idx="156">
                  <c:v>1.1994791666666669</c:v>
                </c:pt>
                <c:pt idx="157">
                  <c:v>1.2594531250000001</c:v>
                </c:pt>
                <c:pt idx="158">
                  <c:v>1.4093880208333336</c:v>
                </c:pt>
                <c:pt idx="159">
                  <c:v>1.7192534722222224</c:v>
                </c:pt>
                <c:pt idx="160">
                  <c:v>2.0091276041666668</c:v>
                </c:pt>
                <c:pt idx="161">
                  <c:v>2.3389843749999999</c:v>
                </c:pt>
                <c:pt idx="162">
                  <c:v>2.5488932291666671</c:v>
                </c:pt>
                <c:pt idx="163">
                  <c:v>2.7588020833333338</c:v>
                </c:pt>
                <c:pt idx="164">
                  <c:v>2.9487196180555557</c:v>
                </c:pt>
                <c:pt idx="165">
                  <c:v>3.1086501736111116</c:v>
                </c:pt>
                <c:pt idx="166">
                  <c:v>3.2086067708333341</c:v>
                </c:pt>
                <c:pt idx="167">
                  <c:v>3.3185590277777783</c:v>
                </c:pt>
                <c:pt idx="168">
                  <c:v>3.5184722222222229</c:v>
                </c:pt>
                <c:pt idx="169">
                  <c:v>3.718385416666667</c:v>
                </c:pt>
                <c:pt idx="170">
                  <c:v>3.7983506944444447</c:v>
                </c:pt>
                <c:pt idx="171">
                  <c:v>3.7383767361111113</c:v>
                </c:pt>
                <c:pt idx="172">
                  <c:v>3.5084765625000003</c:v>
                </c:pt>
                <c:pt idx="173">
                  <c:v>3.098654513888889</c:v>
                </c:pt>
                <c:pt idx="174">
                  <c:v>2.7088237847222225</c:v>
                </c:pt>
                <c:pt idx="175">
                  <c:v>2.5289019097222227</c:v>
                </c:pt>
                <c:pt idx="176">
                  <c:v>2.5089105902777784</c:v>
                </c:pt>
                <c:pt idx="177">
                  <c:v>2.5888758680555557</c:v>
                </c:pt>
                <c:pt idx="178">
                  <c:v>2.7787934027777781</c:v>
                </c:pt>
                <c:pt idx="179">
                  <c:v>2.9187326388888888</c:v>
                </c:pt>
                <c:pt idx="180">
                  <c:v>2.9587152777777783</c:v>
                </c:pt>
                <c:pt idx="181">
                  <c:v>2.9487196180555557</c:v>
                </c:pt>
                <c:pt idx="182">
                  <c:v>2.9187326388888888</c:v>
                </c:pt>
                <c:pt idx="183">
                  <c:v>2.8287717013888893</c:v>
                </c:pt>
                <c:pt idx="184">
                  <c:v>2.6088671875000005</c:v>
                </c:pt>
                <c:pt idx="185">
                  <c:v>2.3589756944444447</c:v>
                </c:pt>
                <c:pt idx="186">
                  <c:v>2.0990885416666671</c:v>
                </c:pt>
                <c:pt idx="187">
                  <c:v>1.8891796875</c:v>
                </c:pt>
                <c:pt idx="188">
                  <c:v>1.7092578125000004</c:v>
                </c:pt>
                <c:pt idx="189">
                  <c:v>1.5693185763888888</c:v>
                </c:pt>
                <c:pt idx="190">
                  <c:v>1.4493706597222222</c:v>
                </c:pt>
                <c:pt idx="191">
                  <c:v>1.3694053819444445</c:v>
                </c:pt>
                <c:pt idx="192">
                  <c:v>1.2894401041666668</c:v>
                </c:pt>
                <c:pt idx="193">
                  <c:v>1.2494574652777779</c:v>
                </c:pt>
                <c:pt idx="194">
                  <c:v>1.2194704861111112</c:v>
                </c:pt>
                <c:pt idx="195">
                  <c:v>1.1994791666666669</c:v>
                </c:pt>
                <c:pt idx="196">
                  <c:v>1.1994791666666669</c:v>
                </c:pt>
                <c:pt idx="197">
                  <c:v>1.1994791666666669</c:v>
                </c:pt>
                <c:pt idx="198">
                  <c:v>1.1994791666666669</c:v>
                </c:pt>
                <c:pt idx="199">
                  <c:v>1.2494574652777779</c:v>
                </c:pt>
                <c:pt idx="200">
                  <c:v>1.2994357638888889</c:v>
                </c:pt>
                <c:pt idx="201">
                  <c:v>1.3993923611111114</c:v>
                </c:pt>
                <c:pt idx="202">
                  <c:v>1.4993489583333335</c:v>
                </c:pt>
                <c:pt idx="203">
                  <c:v>1.649283854166667</c:v>
                </c:pt>
                <c:pt idx="204">
                  <c:v>1.8991753472222224</c:v>
                </c:pt>
                <c:pt idx="205">
                  <c:v>2.1190798611111115</c:v>
                </c:pt>
                <c:pt idx="206">
                  <c:v>2.378967013888889</c:v>
                </c:pt>
                <c:pt idx="207">
                  <c:v>2.6888324652777778</c:v>
                </c:pt>
                <c:pt idx="208">
                  <c:v>2.9587152777777783</c:v>
                </c:pt>
                <c:pt idx="209">
                  <c:v>3.1986111111111115</c:v>
                </c:pt>
                <c:pt idx="210">
                  <c:v>3.5184722222222229</c:v>
                </c:pt>
                <c:pt idx="211">
                  <c:v>3.7483723958333339</c:v>
                </c:pt>
                <c:pt idx="212">
                  <c:v>3.9182986111111116</c:v>
                </c:pt>
                <c:pt idx="213">
                  <c:v>4.0482421875000005</c:v>
                </c:pt>
                <c:pt idx="214">
                  <c:v>4.1581944444444456</c:v>
                </c:pt>
                <c:pt idx="215">
                  <c:v>4.3081293402777785</c:v>
                </c:pt>
                <c:pt idx="216">
                  <c:v>4.498046875</c:v>
                </c:pt>
                <c:pt idx="217">
                  <c:v>4.7079557291666667</c:v>
                </c:pt>
                <c:pt idx="218">
                  <c:v>4.89787326388889</c:v>
                </c:pt>
                <c:pt idx="219">
                  <c:v>5.0578038194444455</c:v>
                </c:pt>
                <c:pt idx="220">
                  <c:v>5.1777517361111114</c:v>
                </c:pt>
                <c:pt idx="221">
                  <c:v>5.2677126736111122</c:v>
                </c:pt>
                <c:pt idx="222">
                  <c:v>5.3076953125000008</c:v>
                </c:pt>
                <c:pt idx="223">
                  <c:v>5.3476779513888895</c:v>
                </c:pt>
                <c:pt idx="224">
                  <c:v>5.3776649305555555</c:v>
                </c:pt>
                <c:pt idx="225">
                  <c:v>5.417647569444445</c:v>
                </c:pt>
                <c:pt idx="226">
                  <c:v>5.477621527777778</c:v>
                </c:pt>
                <c:pt idx="227">
                  <c:v>5.5275998263888892</c:v>
                </c:pt>
                <c:pt idx="228">
                  <c:v>5.5775781250000005</c:v>
                </c:pt>
                <c:pt idx="229">
                  <c:v>5.61756076388889</c:v>
                </c:pt>
                <c:pt idx="230">
                  <c:v>5.6475477430555561</c:v>
                </c:pt>
                <c:pt idx="231">
                  <c:v>5.6475477430555561</c:v>
                </c:pt>
                <c:pt idx="232">
                  <c:v>5.61756076388889</c:v>
                </c:pt>
                <c:pt idx="233">
                  <c:v>5.4876171875000006</c:v>
                </c:pt>
                <c:pt idx="234">
                  <c:v>5.2877039930555556</c:v>
                </c:pt>
                <c:pt idx="235">
                  <c:v>5.0977864583333341</c:v>
                </c:pt>
                <c:pt idx="236">
                  <c:v>4.9778385416666673</c:v>
                </c:pt>
                <c:pt idx="237">
                  <c:v>4.9178645833333343</c:v>
                </c:pt>
                <c:pt idx="238">
                  <c:v>4.8378993055555561</c:v>
                </c:pt>
                <c:pt idx="239">
                  <c:v>4.6879644097222224</c:v>
                </c:pt>
                <c:pt idx="240">
                  <c:v>4.4280772569444444</c:v>
                </c:pt>
                <c:pt idx="241">
                  <c:v>4.148198784722223</c:v>
                </c:pt>
                <c:pt idx="242">
                  <c:v>3.9482855902777785</c:v>
                </c:pt>
                <c:pt idx="243">
                  <c:v>3.6983940972222227</c:v>
                </c:pt>
                <c:pt idx="244">
                  <c:v>3.4584982638888895</c:v>
                </c:pt>
                <c:pt idx="245">
                  <c:v>3.2285980902777776</c:v>
                </c:pt>
                <c:pt idx="246">
                  <c:v>2.8987413194444445</c:v>
                </c:pt>
                <c:pt idx="247">
                  <c:v>2.5089105902777784</c:v>
                </c:pt>
                <c:pt idx="248">
                  <c:v>2.2190364583333335</c:v>
                </c:pt>
                <c:pt idx="249">
                  <c:v>2.0890928819444445</c:v>
                </c:pt>
                <c:pt idx="250">
                  <c:v>2.0391145833333337</c:v>
                </c:pt>
                <c:pt idx="251">
                  <c:v>1.9491536458333336</c:v>
                </c:pt>
                <c:pt idx="252">
                  <c:v>1.8392013888888887</c:v>
                </c:pt>
                <c:pt idx="253">
                  <c:v>1.7792274305555558</c:v>
                </c:pt>
                <c:pt idx="254">
                  <c:v>1.7792274305555558</c:v>
                </c:pt>
                <c:pt idx="255">
                  <c:v>1.7392447916666667</c:v>
                </c:pt>
                <c:pt idx="256">
                  <c:v>1.5693185763888888</c:v>
                </c:pt>
                <c:pt idx="257">
                  <c:v>1.4493706597222222</c:v>
                </c:pt>
                <c:pt idx="258">
                  <c:v>1.5393315972222223</c:v>
                </c:pt>
                <c:pt idx="259">
                  <c:v>1.7892230902777779</c:v>
                </c:pt>
                <c:pt idx="260">
                  <c:v>2.0591059027777781</c:v>
                </c:pt>
                <c:pt idx="261">
                  <c:v>2.3189930555555556</c:v>
                </c:pt>
                <c:pt idx="262">
                  <c:v>2.5688845486111114</c:v>
                </c:pt>
                <c:pt idx="263">
                  <c:v>2.868754340277778</c:v>
                </c:pt>
                <c:pt idx="264">
                  <c:v>3.2485894097222228</c:v>
                </c:pt>
                <c:pt idx="265">
                  <c:v>3.6084331597222228</c:v>
                </c:pt>
                <c:pt idx="266">
                  <c:v>3.8983072916666672</c:v>
                </c:pt>
                <c:pt idx="267">
                  <c:v>4.0782291666666675</c:v>
                </c:pt>
                <c:pt idx="268">
                  <c:v>4.2881380208333333</c:v>
                </c:pt>
                <c:pt idx="269">
                  <c:v>4.438072916666667</c:v>
                </c:pt>
                <c:pt idx="270">
                  <c:v>4.5880078124999999</c:v>
                </c:pt>
                <c:pt idx="271">
                  <c:v>4.5980034722222225</c:v>
                </c:pt>
                <c:pt idx="272">
                  <c:v>4.5580208333333339</c:v>
                </c:pt>
                <c:pt idx="273">
                  <c:v>4.5280338541666669</c:v>
                </c:pt>
                <c:pt idx="274">
                  <c:v>4.3681032986111124</c:v>
                </c:pt>
                <c:pt idx="275">
                  <c:v>4.0782291666666675</c:v>
                </c:pt>
                <c:pt idx="276">
                  <c:v>3.7983506944444447</c:v>
                </c:pt>
                <c:pt idx="277">
                  <c:v>3.4385069444444447</c:v>
                </c:pt>
                <c:pt idx="278">
                  <c:v>3.0886588541666669</c:v>
                </c:pt>
                <c:pt idx="279">
                  <c:v>2.5488932291666671</c:v>
                </c:pt>
                <c:pt idx="280">
                  <c:v>2.1390711805555558</c:v>
                </c:pt>
                <c:pt idx="281">
                  <c:v>2.019123263888889</c:v>
                </c:pt>
                <c:pt idx="282">
                  <c:v>2.2890060763888886</c:v>
                </c:pt>
                <c:pt idx="283">
                  <c:v>2.6588454861111113</c:v>
                </c:pt>
                <c:pt idx="284">
                  <c:v>3.0186892361111113</c:v>
                </c:pt>
                <c:pt idx="285">
                  <c:v>3.4085199652777782</c:v>
                </c:pt>
                <c:pt idx="286">
                  <c:v>3.7383767361111113</c:v>
                </c:pt>
                <c:pt idx="287">
                  <c:v>4.0682335069444449</c:v>
                </c:pt>
                <c:pt idx="288">
                  <c:v>4.3980902777777784</c:v>
                </c:pt>
                <c:pt idx="289">
                  <c:v>4.7279470486111119</c:v>
                </c:pt>
                <c:pt idx="290">
                  <c:v>4.9178645833333343</c:v>
                </c:pt>
                <c:pt idx="291">
                  <c:v>4.9778385416666673</c:v>
                </c:pt>
                <c:pt idx="292">
                  <c:v>4.9178645833333343</c:v>
                </c:pt>
                <c:pt idx="293">
                  <c:v>4.8079123263888892</c:v>
                </c:pt>
                <c:pt idx="294">
                  <c:v>4.7279470486111119</c:v>
                </c:pt>
                <c:pt idx="295">
                  <c:v>4.6779687499999998</c:v>
                </c:pt>
                <c:pt idx="296">
                  <c:v>4.6679730902777781</c:v>
                </c:pt>
                <c:pt idx="297">
                  <c:v>4.6779687499999998</c:v>
                </c:pt>
                <c:pt idx="298">
                  <c:v>4.7079557291666667</c:v>
                </c:pt>
                <c:pt idx="299">
                  <c:v>4.7279470486111119</c:v>
                </c:pt>
                <c:pt idx="300">
                  <c:v>4.7279470486111119</c:v>
                </c:pt>
                <c:pt idx="301">
                  <c:v>4.7079557291666667</c:v>
                </c:pt>
                <c:pt idx="302">
                  <c:v>4.6579774305555555</c:v>
                </c:pt>
                <c:pt idx="303">
                  <c:v>4.5780121527777773</c:v>
                </c:pt>
                <c:pt idx="304">
                  <c:v>4.4780555555555557</c:v>
                </c:pt>
                <c:pt idx="305">
                  <c:v>4.3281206597222219</c:v>
                </c:pt>
                <c:pt idx="306">
                  <c:v>4.1781857638888891</c:v>
                </c:pt>
                <c:pt idx="307">
                  <c:v>4.0782291666666675</c:v>
                </c:pt>
                <c:pt idx="308">
                  <c:v>4.0282508680555562</c:v>
                </c:pt>
                <c:pt idx="309">
                  <c:v>4.0082595486111119</c:v>
                </c:pt>
                <c:pt idx="310">
                  <c:v>3.9682769097222228</c:v>
                </c:pt>
                <c:pt idx="311">
                  <c:v>3.9182986111111116</c:v>
                </c:pt>
                <c:pt idx="312">
                  <c:v>3.848328993055556</c:v>
                </c:pt>
                <c:pt idx="313">
                  <c:v>3.7383767361111113</c:v>
                </c:pt>
                <c:pt idx="314">
                  <c:v>3.5984375000000002</c:v>
                </c:pt>
                <c:pt idx="315">
                  <c:v>3.4385069444444447</c:v>
                </c:pt>
                <c:pt idx="316">
                  <c:v>3.298567708333334</c:v>
                </c:pt>
                <c:pt idx="317">
                  <c:v>3.1686241319444446</c:v>
                </c:pt>
                <c:pt idx="318">
                  <c:v>2.998697916666667</c:v>
                </c:pt>
                <c:pt idx="319">
                  <c:v>2.7987847222222229</c:v>
                </c:pt>
                <c:pt idx="320">
                  <c:v>2.6088671875000005</c:v>
                </c:pt>
                <c:pt idx="321">
                  <c:v>2.5588888888888892</c:v>
                </c:pt>
                <c:pt idx="322">
                  <c:v>2.4889192708333336</c:v>
                </c:pt>
                <c:pt idx="323">
                  <c:v>2.4889192708333336</c:v>
                </c:pt>
                <c:pt idx="324">
                  <c:v>2.4289453125000002</c:v>
                </c:pt>
                <c:pt idx="325">
                  <c:v>2.3889626736111111</c:v>
                </c:pt>
                <c:pt idx="326">
                  <c:v>2.3889626736111111</c:v>
                </c:pt>
                <c:pt idx="327">
                  <c:v>2.3589756944444447</c:v>
                </c:pt>
                <c:pt idx="328">
                  <c:v>2.3289887152777777</c:v>
                </c:pt>
                <c:pt idx="329">
                  <c:v>2.0491102430555559</c:v>
                </c:pt>
                <c:pt idx="330">
                  <c:v>1.7492404513888891</c:v>
                </c:pt>
                <c:pt idx="331">
                  <c:v>1.6892664930555557</c:v>
                </c:pt>
                <c:pt idx="332">
                  <c:v>1.6692751736111113</c:v>
                </c:pt>
                <c:pt idx="333">
                  <c:v>1.5893098958333336</c:v>
                </c:pt>
                <c:pt idx="334">
                  <c:v>1.5593229166666667</c:v>
                </c:pt>
                <c:pt idx="335">
                  <c:v>1.4993489583333335</c:v>
                </c:pt>
                <c:pt idx="336">
                  <c:v>1.4493706597222222</c:v>
                </c:pt>
                <c:pt idx="337">
                  <c:v>1.4293793402777781</c:v>
                </c:pt>
                <c:pt idx="338">
                  <c:v>1.4493706597222222</c:v>
                </c:pt>
                <c:pt idx="339">
                  <c:v>1.5393315972222223</c:v>
                </c:pt>
                <c:pt idx="340">
                  <c:v>1.7792274305555558</c:v>
                </c:pt>
                <c:pt idx="341">
                  <c:v>2.1090842013888893</c:v>
                </c:pt>
                <c:pt idx="342">
                  <c:v>2.4089539930555559</c:v>
                </c:pt>
                <c:pt idx="343">
                  <c:v>2.4989149305555558</c:v>
                </c:pt>
                <c:pt idx="344">
                  <c:v>2.5289019097222227</c:v>
                </c:pt>
                <c:pt idx="345">
                  <c:v>2.5488932291666671</c:v>
                </c:pt>
                <c:pt idx="346">
                  <c:v>2.6388541666666665</c:v>
                </c:pt>
                <c:pt idx="347">
                  <c:v>2.6588454861111113</c:v>
                </c:pt>
                <c:pt idx="348">
                  <c:v>2.7088237847222225</c:v>
                </c:pt>
                <c:pt idx="349">
                  <c:v>2.7687977430555559</c:v>
                </c:pt>
                <c:pt idx="350">
                  <c:v>2.808780381944445</c:v>
                </c:pt>
                <c:pt idx="351">
                  <c:v>2.8187760416666672</c:v>
                </c:pt>
                <c:pt idx="352">
                  <c:v>2.808780381944445</c:v>
                </c:pt>
                <c:pt idx="353">
                  <c:v>2.7987847222222229</c:v>
                </c:pt>
                <c:pt idx="354">
                  <c:v>2.7887890625000002</c:v>
                </c:pt>
                <c:pt idx="355">
                  <c:v>2.7887890625000002</c:v>
                </c:pt>
                <c:pt idx="356">
                  <c:v>2.808780381944445</c:v>
                </c:pt>
                <c:pt idx="357">
                  <c:v>2.8187760416666672</c:v>
                </c:pt>
                <c:pt idx="358">
                  <c:v>2.7987847222222229</c:v>
                </c:pt>
                <c:pt idx="359">
                  <c:v>2.6888324652777778</c:v>
                </c:pt>
                <c:pt idx="360">
                  <c:v>2.4989149305555558</c:v>
                </c:pt>
                <c:pt idx="361">
                  <c:v>2.3189930555555556</c:v>
                </c:pt>
                <c:pt idx="362">
                  <c:v>2.1890494791666666</c:v>
                </c:pt>
                <c:pt idx="363">
                  <c:v>2.1090842013888893</c:v>
                </c:pt>
                <c:pt idx="364">
                  <c:v>2.0691015625000002</c:v>
                </c:pt>
                <c:pt idx="365">
                  <c:v>2.0691015625000002</c:v>
                </c:pt>
                <c:pt idx="366">
                  <c:v>2.0790972222222228</c:v>
                </c:pt>
                <c:pt idx="367">
                  <c:v>2.1190798611111115</c:v>
                </c:pt>
                <c:pt idx="368">
                  <c:v>2.2090407986111114</c:v>
                </c:pt>
                <c:pt idx="369">
                  <c:v>2.3489800347222225</c:v>
                </c:pt>
                <c:pt idx="370">
                  <c:v>2.4289453125000002</c:v>
                </c:pt>
                <c:pt idx="371">
                  <c:v>2.448936631944445</c:v>
                </c:pt>
                <c:pt idx="372">
                  <c:v>2.378967013888889</c:v>
                </c:pt>
                <c:pt idx="373">
                  <c:v>2.1290755208333336</c:v>
                </c:pt>
                <c:pt idx="374">
                  <c:v>1.7692317708333336</c:v>
                </c:pt>
                <c:pt idx="375">
                  <c:v>1.4393750000000001</c:v>
                </c:pt>
                <c:pt idx="376">
                  <c:v>1.1894835069444445</c:v>
                </c:pt>
                <c:pt idx="377">
                  <c:v>1.0195572916666669</c:v>
                </c:pt>
                <c:pt idx="378">
                  <c:v>0.88961371527777788</c:v>
                </c:pt>
                <c:pt idx="379">
                  <c:v>0.79965277777777788</c:v>
                </c:pt>
                <c:pt idx="380">
                  <c:v>0.71968750000000004</c:v>
                </c:pt>
                <c:pt idx="381">
                  <c:v>0.6097352430555556</c:v>
                </c:pt>
                <c:pt idx="382">
                  <c:v>0.48978732638888894</c:v>
                </c:pt>
                <c:pt idx="383">
                  <c:v>0.36983940972222229</c:v>
                </c:pt>
                <c:pt idx="384">
                  <c:v>0.22990017361111109</c:v>
                </c:pt>
                <c:pt idx="385">
                  <c:v>8.9960937500000004E-2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4.9978298611111117E-2</c:v>
                </c:pt>
                <c:pt idx="393">
                  <c:v>0.20990885416666669</c:v>
                </c:pt>
                <c:pt idx="394">
                  <c:v>0.47979166666666667</c:v>
                </c:pt>
                <c:pt idx="395">
                  <c:v>0.82963975694444458</c:v>
                </c:pt>
                <c:pt idx="396">
                  <c:v>1.2294661458333336</c:v>
                </c:pt>
                <c:pt idx="397">
                  <c:v>1.6592795138888892</c:v>
                </c:pt>
                <c:pt idx="398">
                  <c:v>2.0890928819444445</c:v>
                </c:pt>
                <c:pt idx="399">
                  <c:v>2.4189496527777781</c:v>
                </c:pt>
                <c:pt idx="400">
                  <c:v>2.5588888888888892</c:v>
                </c:pt>
                <c:pt idx="401">
                  <c:v>2.5588888888888892</c:v>
                </c:pt>
                <c:pt idx="402">
                  <c:v>2.4889192708333336</c:v>
                </c:pt>
                <c:pt idx="403">
                  <c:v>2.3289887152777777</c:v>
                </c:pt>
                <c:pt idx="404">
                  <c:v>2.1590625000000006</c:v>
                </c:pt>
                <c:pt idx="405">
                  <c:v>2.019123263888889</c:v>
                </c:pt>
                <c:pt idx="406">
                  <c:v>1.8691883680555557</c:v>
                </c:pt>
                <c:pt idx="407">
                  <c:v>1.6992621527777778</c:v>
                </c:pt>
                <c:pt idx="408">
                  <c:v>1.5293359375</c:v>
                </c:pt>
                <c:pt idx="409">
                  <c:v>1.4193836805555557</c:v>
                </c:pt>
                <c:pt idx="410">
                  <c:v>1.389396701388889</c:v>
                </c:pt>
                <c:pt idx="411">
                  <c:v>1.3993923611111114</c:v>
                </c:pt>
                <c:pt idx="412">
                  <c:v>1.4193836805555557</c:v>
                </c:pt>
                <c:pt idx="413">
                  <c:v>1.4493706597222222</c:v>
                </c:pt>
                <c:pt idx="414">
                  <c:v>1.4893532986111113</c:v>
                </c:pt>
                <c:pt idx="415">
                  <c:v>1.5893098958333336</c:v>
                </c:pt>
                <c:pt idx="416">
                  <c:v>1.7392447916666667</c:v>
                </c:pt>
                <c:pt idx="417">
                  <c:v>1.8691883680555557</c:v>
                </c:pt>
                <c:pt idx="418">
                  <c:v>1.9091710069444447</c:v>
                </c:pt>
                <c:pt idx="419">
                  <c:v>1.8791840277777778</c:v>
                </c:pt>
                <c:pt idx="420">
                  <c:v>1.7592361111111114</c:v>
                </c:pt>
                <c:pt idx="421">
                  <c:v>1.6592795138888892</c:v>
                </c:pt>
                <c:pt idx="422">
                  <c:v>1.6192968750000001</c:v>
                </c:pt>
                <c:pt idx="423">
                  <c:v>1.6392881944444444</c:v>
                </c:pt>
                <c:pt idx="424">
                  <c:v>1.7192534722222224</c:v>
                </c:pt>
                <c:pt idx="425">
                  <c:v>1.9091710069444447</c:v>
                </c:pt>
                <c:pt idx="426">
                  <c:v>2.2590190972222226</c:v>
                </c:pt>
                <c:pt idx="427">
                  <c:v>2.738810763888889</c:v>
                </c:pt>
                <c:pt idx="428">
                  <c:v>3.1586284722222229</c:v>
                </c:pt>
                <c:pt idx="429">
                  <c:v>3.3385503472222227</c:v>
                </c:pt>
                <c:pt idx="430">
                  <c:v>3.3485460069444444</c:v>
                </c:pt>
                <c:pt idx="431">
                  <c:v>3.2785763888888888</c:v>
                </c:pt>
                <c:pt idx="432">
                  <c:v>3.1886154513888889</c:v>
                </c:pt>
                <c:pt idx="433">
                  <c:v>3.1286414930555559</c:v>
                </c:pt>
                <c:pt idx="434">
                  <c:v>3.1086501736111116</c:v>
                </c:pt>
                <c:pt idx="435">
                  <c:v>3.0586718749999999</c:v>
                </c:pt>
                <c:pt idx="436">
                  <c:v>2.9187326388888888</c:v>
                </c:pt>
                <c:pt idx="437">
                  <c:v>2.6688411458333334</c:v>
                </c:pt>
                <c:pt idx="438">
                  <c:v>2.2990017361111112</c:v>
                </c:pt>
                <c:pt idx="439">
                  <c:v>1.8192100694444444</c:v>
                </c:pt>
                <c:pt idx="440">
                  <c:v>1.2894401041666668</c:v>
                </c:pt>
                <c:pt idx="441">
                  <c:v>0.76966579861111117</c:v>
                </c:pt>
                <c:pt idx="442">
                  <c:v>0.37983506944444445</c:v>
                </c:pt>
                <c:pt idx="443">
                  <c:v>0.12994357638888893</c:v>
                </c:pt>
                <c:pt idx="444">
                  <c:v>1.9991319444444447E-2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4.9978298611111117E-2</c:v>
                </c:pt>
                <c:pt idx="513">
                  <c:v>0.24989149305555555</c:v>
                </c:pt>
                <c:pt idx="514">
                  <c:v>0.65971354166666663</c:v>
                </c:pt>
                <c:pt idx="515">
                  <c:v>1.1794878472222223</c:v>
                </c:pt>
                <c:pt idx="516">
                  <c:v>1.6792708333333335</c:v>
                </c:pt>
                <c:pt idx="517">
                  <c:v>2.0491102430555559</c:v>
                </c:pt>
                <c:pt idx="518">
                  <c:v>2.1890494791666666</c:v>
                </c:pt>
                <c:pt idx="519">
                  <c:v>2.1890494791666666</c:v>
                </c:pt>
                <c:pt idx="520">
                  <c:v>2.1290755208333336</c:v>
                </c:pt>
                <c:pt idx="521">
                  <c:v>2.0291189236111116</c:v>
                </c:pt>
                <c:pt idx="522">
                  <c:v>1.9191666666666667</c:v>
                </c:pt>
                <c:pt idx="523">
                  <c:v>1.7792274305555558</c:v>
                </c:pt>
                <c:pt idx="524">
                  <c:v>1.5493272569444445</c:v>
                </c:pt>
                <c:pt idx="525">
                  <c:v>1.1894835069444445</c:v>
                </c:pt>
                <c:pt idx="526">
                  <c:v>0.7596701388888889</c:v>
                </c:pt>
                <c:pt idx="527">
                  <c:v>0.39982638888888894</c:v>
                </c:pt>
                <c:pt idx="528">
                  <c:v>0.19991319444444447</c:v>
                </c:pt>
                <c:pt idx="529">
                  <c:v>9.9956597222222235E-2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1.9991319444444447E-2</c:v>
                </c:pt>
                <c:pt idx="534">
                  <c:v>0.11994791666666667</c:v>
                </c:pt>
                <c:pt idx="535">
                  <c:v>0.31986111111111115</c:v>
                </c:pt>
                <c:pt idx="536">
                  <c:v>0.5197743055555557</c:v>
                </c:pt>
                <c:pt idx="537">
                  <c:v>0.8196440972222222</c:v>
                </c:pt>
                <c:pt idx="538">
                  <c:v>1.2994357638888889</c:v>
                </c:pt>
                <c:pt idx="539">
                  <c:v>1.8791840277777778</c:v>
                </c:pt>
                <c:pt idx="540">
                  <c:v>2.3089973958333334</c:v>
                </c:pt>
                <c:pt idx="541">
                  <c:v>2.448936631944445</c:v>
                </c:pt>
                <c:pt idx="542">
                  <c:v>2.448936631944445</c:v>
                </c:pt>
                <c:pt idx="543">
                  <c:v>2.4289453125000002</c:v>
                </c:pt>
                <c:pt idx="544">
                  <c:v>2.3589756944444447</c:v>
                </c:pt>
                <c:pt idx="545">
                  <c:v>2.2290321180555557</c:v>
                </c:pt>
                <c:pt idx="546">
                  <c:v>2.0091276041666668</c:v>
                </c:pt>
                <c:pt idx="547">
                  <c:v>1.8491970486111113</c:v>
                </c:pt>
                <c:pt idx="548">
                  <c:v>1.7192534722222224</c:v>
                </c:pt>
                <c:pt idx="549">
                  <c:v>1.6292925347222227</c:v>
                </c:pt>
                <c:pt idx="550">
                  <c:v>1.5393315972222223</c:v>
                </c:pt>
                <c:pt idx="551">
                  <c:v>1.4693619791666666</c:v>
                </c:pt>
                <c:pt idx="552">
                  <c:v>1.4293793402777781</c:v>
                </c:pt>
                <c:pt idx="553">
                  <c:v>1.3694053819444445</c:v>
                </c:pt>
                <c:pt idx="554">
                  <c:v>1.3294227430555556</c:v>
                </c:pt>
                <c:pt idx="555">
                  <c:v>1.3094314236111111</c:v>
                </c:pt>
                <c:pt idx="556">
                  <c:v>1.3094314236111111</c:v>
                </c:pt>
                <c:pt idx="557">
                  <c:v>1.3294227430555556</c:v>
                </c:pt>
                <c:pt idx="558">
                  <c:v>1.3794010416666669</c:v>
                </c:pt>
                <c:pt idx="559">
                  <c:v>1.4493706597222222</c:v>
                </c:pt>
                <c:pt idx="560">
                  <c:v>1.649283854166667</c:v>
                </c:pt>
                <c:pt idx="561">
                  <c:v>1.6992621527777778</c:v>
                </c:pt>
                <c:pt idx="562">
                  <c:v>1.6992621527777778</c:v>
                </c:pt>
                <c:pt idx="563">
                  <c:v>1.6992621527777778</c:v>
                </c:pt>
                <c:pt idx="564">
                  <c:v>1.5393315972222223</c:v>
                </c:pt>
                <c:pt idx="565">
                  <c:v>1.0095616319444445</c:v>
                </c:pt>
                <c:pt idx="566">
                  <c:v>0.47979166666666667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9.9956597222222235E-2</c:v>
                </c:pt>
                <c:pt idx="602">
                  <c:v>0.20990885416666669</c:v>
                </c:pt>
                <c:pt idx="603">
                  <c:v>0.47979166666666667</c:v>
                </c:pt>
                <c:pt idx="604">
                  <c:v>0.90960503472222221</c:v>
                </c:pt>
                <c:pt idx="605">
                  <c:v>1.4193836805555557</c:v>
                </c:pt>
                <c:pt idx="606">
                  <c:v>1.9791406250000001</c:v>
                </c:pt>
                <c:pt idx="607">
                  <c:v>2.5488932291666671</c:v>
                </c:pt>
                <c:pt idx="608">
                  <c:v>3.0486762152777782</c:v>
                </c:pt>
                <c:pt idx="609">
                  <c:v>3.4784895833333334</c:v>
                </c:pt>
                <c:pt idx="610">
                  <c:v>3.878315972222222</c:v>
                </c:pt>
                <c:pt idx="611">
                  <c:v>4.2881380208333333</c:v>
                </c:pt>
                <c:pt idx="612">
                  <c:v>4.6379861111111111</c:v>
                </c:pt>
                <c:pt idx="613">
                  <c:v>4.8279036458333335</c:v>
                </c:pt>
                <c:pt idx="614">
                  <c:v>4.8678862847222231</c:v>
                </c:pt>
                <c:pt idx="615">
                  <c:v>4.8478949652777787</c:v>
                </c:pt>
                <c:pt idx="616">
                  <c:v>4.8378993055555561</c:v>
                </c:pt>
                <c:pt idx="617">
                  <c:v>4.8179079861111118</c:v>
                </c:pt>
                <c:pt idx="618">
                  <c:v>4.7779253472222223</c:v>
                </c:pt>
                <c:pt idx="619">
                  <c:v>4.697960069444445</c:v>
                </c:pt>
                <c:pt idx="620">
                  <c:v>4.5880078124999999</c:v>
                </c:pt>
                <c:pt idx="621">
                  <c:v>4.4880512152777783</c:v>
                </c:pt>
                <c:pt idx="622">
                  <c:v>4.438072916666667</c:v>
                </c:pt>
                <c:pt idx="623">
                  <c:v>4.4280772569444444</c:v>
                </c:pt>
                <c:pt idx="624">
                  <c:v>4.4480685763888896</c:v>
                </c:pt>
                <c:pt idx="625">
                  <c:v>4.5080425347222226</c:v>
                </c:pt>
                <c:pt idx="626">
                  <c:v>4.5680164930555565</c:v>
                </c:pt>
                <c:pt idx="627">
                  <c:v>4.5980034722222225</c:v>
                </c:pt>
                <c:pt idx="628">
                  <c:v>4.5980034722222225</c:v>
                </c:pt>
                <c:pt idx="629">
                  <c:v>4.5980034722222225</c:v>
                </c:pt>
                <c:pt idx="630">
                  <c:v>4.6079991319444451</c:v>
                </c:pt>
                <c:pt idx="631">
                  <c:v>4.6679730902777781</c:v>
                </c:pt>
                <c:pt idx="632">
                  <c:v>4.7679296875000006</c:v>
                </c:pt>
                <c:pt idx="633">
                  <c:v>4.8878776041666674</c:v>
                </c:pt>
                <c:pt idx="634">
                  <c:v>5.0278168402777776</c:v>
                </c:pt>
                <c:pt idx="635">
                  <c:v>5.1577604166666671</c:v>
                </c:pt>
                <c:pt idx="636">
                  <c:v>5.2577170138888896</c:v>
                </c:pt>
                <c:pt idx="637">
                  <c:v>5.2976996527777782</c:v>
                </c:pt>
                <c:pt idx="638">
                  <c:v>5.2976996527777782</c:v>
                </c:pt>
                <c:pt idx="639">
                  <c:v>5.2877039930555556</c:v>
                </c:pt>
                <c:pt idx="640">
                  <c:v>5.2677126736111122</c:v>
                </c:pt>
                <c:pt idx="641">
                  <c:v>5.2577170138888896</c:v>
                </c:pt>
                <c:pt idx="642">
                  <c:v>5.3076953125000008</c:v>
                </c:pt>
                <c:pt idx="643">
                  <c:v>5.4276432291666667</c:v>
                </c:pt>
                <c:pt idx="644">
                  <c:v>5.5176041666666675</c:v>
                </c:pt>
                <c:pt idx="645">
                  <c:v>5.5475911458333345</c:v>
                </c:pt>
                <c:pt idx="646">
                  <c:v>5.5875737847222231</c:v>
                </c:pt>
                <c:pt idx="647">
                  <c:v>5.6275564236111117</c:v>
                </c:pt>
                <c:pt idx="648">
                  <c:v>5.6675390625000013</c:v>
                </c:pt>
                <c:pt idx="649">
                  <c:v>5.6875303819444447</c:v>
                </c:pt>
                <c:pt idx="650">
                  <c:v>5.677534722222223</c:v>
                </c:pt>
                <c:pt idx="651">
                  <c:v>5.5975694444444457</c:v>
                </c:pt>
                <c:pt idx="652">
                  <c:v>5.417647569444445</c:v>
                </c:pt>
                <c:pt idx="653">
                  <c:v>5.2077387152777783</c:v>
                </c:pt>
                <c:pt idx="654">
                  <c:v>5.0078255208333342</c:v>
                </c:pt>
                <c:pt idx="655">
                  <c:v>4.7179513888888893</c:v>
                </c:pt>
                <c:pt idx="656">
                  <c:v>4.3181250000000011</c:v>
                </c:pt>
                <c:pt idx="657">
                  <c:v>3.9182986111111116</c:v>
                </c:pt>
                <c:pt idx="658">
                  <c:v>3.6484157986111114</c:v>
                </c:pt>
                <c:pt idx="659">
                  <c:v>3.4285112847222221</c:v>
                </c:pt>
                <c:pt idx="660">
                  <c:v>3.098654513888889</c:v>
                </c:pt>
                <c:pt idx="661">
                  <c:v>2.5988715277777779</c:v>
                </c:pt>
                <c:pt idx="662">
                  <c:v>2.0691015625000002</c:v>
                </c:pt>
                <c:pt idx="663">
                  <c:v>1.5393315972222223</c:v>
                </c:pt>
                <c:pt idx="664">
                  <c:v>1.3094314236111111</c:v>
                </c:pt>
                <c:pt idx="665">
                  <c:v>1.1994791666666669</c:v>
                </c:pt>
                <c:pt idx="666">
                  <c:v>1.2494574652777779</c:v>
                </c:pt>
                <c:pt idx="667">
                  <c:v>1.3993923611111114</c:v>
                </c:pt>
                <c:pt idx="668">
                  <c:v>1.8991753472222224</c:v>
                </c:pt>
                <c:pt idx="669">
                  <c:v>2.3189930555555556</c:v>
                </c:pt>
                <c:pt idx="670">
                  <c:v>2.7987847222222229</c:v>
                </c:pt>
                <c:pt idx="671">
                  <c:v>3.1986111111111115</c:v>
                </c:pt>
                <c:pt idx="672">
                  <c:v>3.3985243055555556</c:v>
                </c:pt>
                <c:pt idx="673">
                  <c:v>3.5984375000000002</c:v>
                </c:pt>
                <c:pt idx="674">
                  <c:v>3.7983506944444447</c:v>
                </c:pt>
                <c:pt idx="675">
                  <c:v>3.9982638888888888</c:v>
                </c:pt>
                <c:pt idx="676">
                  <c:v>4.0282508680555562</c:v>
                </c:pt>
                <c:pt idx="677">
                  <c:v>4.0482421875000005</c:v>
                </c:pt>
                <c:pt idx="678">
                  <c:v>3.8983072916666672</c:v>
                </c:pt>
                <c:pt idx="679">
                  <c:v>3.5684505208333341</c:v>
                </c:pt>
                <c:pt idx="680">
                  <c:v>3.1786197916666672</c:v>
                </c:pt>
                <c:pt idx="681">
                  <c:v>2.7088237847222225</c:v>
                </c:pt>
                <c:pt idx="682">
                  <c:v>2.2790104166666669</c:v>
                </c:pt>
                <c:pt idx="683">
                  <c:v>2.1090842013888893</c:v>
                </c:pt>
                <c:pt idx="684">
                  <c:v>1.8891796875</c:v>
                </c:pt>
                <c:pt idx="685">
                  <c:v>1.8891796875</c:v>
                </c:pt>
                <c:pt idx="686">
                  <c:v>2.1290755208333336</c:v>
                </c:pt>
                <c:pt idx="687">
                  <c:v>2.3889626736111111</c:v>
                </c:pt>
                <c:pt idx="688">
                  <c:v>2.5888758680555557</c:v>
                </c:pt>
                <c:pt idx="689">
                  <c:v>2.8387673611111115</c:v>
                </c:pt>
                <c:pt idx="690">
                  <c:v>3.0286848958333339</c:v>
                </c:pt>
                <c:pt idx="691">
                  <c:v>3.0886588541666669</c:v>
                </c:pt>
                <c:pt idx="692">
                  <c:v>3.1086501736111116</c:v>
                </c:pt>
                <c:pt idx="693">
                  <c:v>3.1786197916666672</c:v>
                </c:pt>
                <c:pt idx="694">
                  <c:v>3.2685807291666671</c:v>
                </c:pt>
                <c:pt idx="695">
                  <c:v>3.3185590277777783</c:v>
                </c:pt>
                <c:pt idx="696">
                  <c:v>3.2385937500000002</c:v>
                </c:pt>
                <c:pt idx="697">
                  <c:v>2.8287717013888893</c:v>
                </c:pt>
                <c:pt idx="698">
                  <c:v>2.5788802083333335</c:v>
                </c:pt>
                <c:pt idx="699">
                  <c:v>2.3089973958333334</c:v>
                </c:pt>
                <c:pt idx="700">
                  <c:v>2.1790538194444449</c:v>
                </c:pt>
                <c:pt idx="701">
                  <c:v>2.1190798611111115</c:v>
                </c:pt>
                <c:pt idx="702">
                  <c:v>2.0990885416666671</c:v>
                </c:pt>
                <c:pt idx="703">
                  <c:v>2.0990885416666671</c:v>
                </c:pt>
                <c:pt idx="704">
                  <c:v>2.0890928819444445</c:v>
                </c:pt>
                <c:pt idx="705">
                  <c:v>1.9891362847222223</c:v>
                </c:pt>
                <c:pt idx="706">
                  <c:v>1.7892230902777779</c:v>
                </c:pt>
                <c:pt idx="707">
                  <c:v>1.5093446180555556</c:v>
                </c:pt>
                <c:pt idx="708">
                  <c:v>1.2794444444444446</c:v>
                </c:pt>
                <c:pt idx="709">
                  <c:v>1.1994791666666669</c:v>
                </c:pt>
                <c:pt idx="710">
                  <c:v>1.3194270833333333</c:v>
                </c:pt>
                <c:pt idx="711">
                  <c:v>1.7092578125000004</c:v>
                </c:pt>
                <c:pt idx="712">
                  <c:v>2.1090842013888893</c:v>
                </c:pt>
                <c:pt idx="713">
                  <c:v>2.1790538194444449</c:v>
                </c:pt>
                <c:pt idx="714">
                  <c:v>2.1190798611111115</c:v>
                </c:pt>
                <c:pt idx="715">
                  <c:v>1.8491970486111113</c:v>
                </c:pt>
                <c:pt idx="716">
                  <c:v>1.389396701388889</c:v>
                </c:pt>
                <c:pt idx="717">
                  <c:v>1.1994791666666669</c:v>
                </c:pt>
                <c:pt idx="718">
                  <c:v>1.1994791666666669</c:v>
                </c:pt>
                <c:pt idx="719">
                  <c:v>1.2994357638888889</c:v>
                </c:pt>
                <c:pt idx="720">
                  <c:v>1.5993055555555558</c:v>
                </c:pt>
                <c:pt idx="721">
                  <c:v>1.8491970486111113</c:v>
                </c:pt>
                <c:pt idx="722">
                  <c:v>2.0591059027777781</c:v>
                </c:pt>
                <c:pt idx="723">
                  <c:v>2.2490234375</c:v>
                </c:pt>
                <c:pt idx="724">
                  <c:v>2.3989583333333337</c:v>
                </c:pt>
                <c:pt idx="725">
                  <c:v>2.6588454861111113</c:v>
                </c:pt>
                <c:pt idx="726">
                  <c:v>2.9887022569444444</c:v>
                </c:pt>
                <c:pt idx="727">
                  <c:v>3.4784895833333334</c:v>
                </c:pt>
                <c:pt idx="728">
                  <c:v>3.778359375</c:v>
                </c:pt>
                <c:pt idx="729">
                  <c:v>4.0182552083333336</c:v>
                </c:pt>
                <c:pt idx="730">
                  <c:v>4.1581944444444456</c:v>
                </c:pt>
                <c:pt idx="731">
                  <c:v>4.1881814236111117</c:v>
                </c:pt>
                <c:pt idx="732">
                  <c:v>4.1981770833333343</c:v>
                </c:pt>
                <c:pt idx="733">
                  <c:v>4.2181684027777786</c:v>
                </c:pt>
                <c:pt idx="734">
                  <c:v>4.2381597222222229</c:v>
                </c:pt>
                <c:pt idx="735">
                  <c:v>4.2681467013888899</c:v>
                </c:pt>
                <c:pt idx="736">
                  <c:v>4.3081293402777785</c:v>
                </c:pt>
                <c:pt idx="737">
                  <c:v>4.3681032986111124</c:v>
                </c:pt>
                <c:pt idx="738">
                  <c:v>4.3980902777777784</c:v>
                </c:pt>
                <c:pt idx="739">
                  <c:v>4.408085937500001</c:v>
                </c:pt>
                <c:pt idx="740">
                  <c:v>4.5280338541666669</c:v>
                </c:pt>
                <c:pt idx="741">
                  <c:v>4.6379861111111111</c:v>
                </c:pt>
                <c:pt idx="742">
                  <c:v>4.7179513888888893</c:v>
                </c:pt>
                <c:pt idx="743">
                  <c:v>4.7279470486111119</c:v>
                </c:pt>
                <c:pt idx="744">
                  <c:v>4.7379427083333336</c:v>
                </c:pt>
                <c:pt idx="745">
                  <c:v>4.7379427083333336</c:v>
                </c:pt>
                <c:pt idx="746">
                  <c:v>4.7479383680555562</c:v>
                </c:pt>
                <c:pt idx="747">
                  <c:v>4.7879210069444449</c:v>
                </c:pt>
                <c:pt idx="748">
                  <c:v>4.8578906250000005</c:v>
                </c:pt>
                <c:pt idx="749">
                  <c:v>4.9378559027777786</c:v>
                </c:pt>
                <c:pt idx="750">
                  <c:v>4.9778385416666673</c:v>
                </c:pt>
                <c:pt idx="751">
                  <c:v>4.9778385416666673</c:v>
                </c:pt>
                <c:pt idx="752">
                  <c:v>4.9678428819444456</c:v>
                </c:pt>
                <c:pt idx="753">
                  <c:v>4.927860243055556</c:v>
                </c:pt>
                <c:pt idx="754">
                  <c:v>4.8478949652777787</c:v>
                </c:pt>
                <c:pt idx="755">
                  <c:v>4.757934027777778</c:v>
                </c:pt>
                <c:pt idx="756">
                  <c:v>4.6279904513888885</c:v>
                </c:pt>
                <c:pt idx="757">
                  <c:v>4.3681032986111124</c:v>
                </c:pt>
                <c:pt idx="758">
                  <c:v>3.9282942708333333</c:v>
                </c:pt>
                <c:pt idx="759">
                  <c:v>3.4085199652777782</c:v>
                </c:pt>
                <c:pt idx="760">
                  <c:v>2.8987413194444445</c:v>
                </c:pt>
                <c:pt idx="761">
                  <c:v>2.3689713541666668</c:v>
                </c:pt>
                <c:pt idx="762">
                  <c:v>1.8392013888888887</c:v>
                </c:pt>
                <c:pt idx="763">
                  <c:v>1.4293793402777781</c:v>
                </c:pt>
                <c:pt idx="764">
                  <c:v>1.1994791666666669</c:v>
                </c:pt>
                <c:pt idx="765">
                  <c:v>1.2794444444444446</c:v>
                </c:pt>
                <c:pt idx="766">
                  <c:v>1.5993055555555558</c:v>
                </c:pt>
                <c:pt idx="767">
                  <c:v>1.9091710069444447</c:v>
                </c:pt>
                <c:pt idx="768">
                  <c:v>2.2390277777777778</c:v>
                </c:pt>
                <c:pt idx="769">
                  <c:v>2.5588888888888892</c:v>
                </c:pt>
                <c:pt idx="770">
                  <c:v>3.0086935763888896</c:v>
                </c:pt>
                <c:pt idx="771">
                  <c:v>3.5284678819444446</c:v>
                </c:pt>
                <c:pt idx="772">
                  <c:v>3.9882682291666671</c:v>
                </c:pt>
                <c:pt idx="773">
                  <c:v>4.4480685763888896</c:v>
                </c:pt>
                <c:pt idx="774">
                  <c:v>4.7479383680555562</c:v>
                </c:pt>
                <c:pt idx="775">
                  <c:v>5.0877907986111115</c:v>
                </c:pt>
                <c:pt idx="776">
                  <c:v>5.4076519097222224</c:v>
                </c:pt>
                <c:pt idx="777">
                  <c:v>5.6275564236111117</c:v>
                </c:pt>
                <c:pt idx="778">
                  <c:v>5.8074782986111115</c:v>
                </c:pt>
                <c:pt idx="779">
                  <c:v>5.9774045138888887</c:v>
                </c:pt>
                <c:pt idx="780">
                  <c:v>6.107348090277779</c:v>
                </c:pt>
                <c:pt idx="781">
                  <c:v>6.2073046875000006</c:v>
                </c:pt>
                <c:pt idx="782">
                  <c:v>6.2772743055555553</c:v>
                </c:pt>
                <c:pt idx="783">
                  <c:v>6.3272526041666666</c:v>
                </c:pt>
                <c:pt idx="784">
                  <c:v>6.3572395833333344</c:v>
                </c:pt>
                <c:pt idx="785">
                  <c:v>6.397222222222223</c:v>
                </c:pt>
                <c:pt idx="786">
                  <c:v>6.4671918402777795</c:v>
                </c:pt>
                <c:pt idx="787">
                  <c:v>6.5171701388888907</c:v>
                </c:pt>
                <c:pt idx="788">
                  <c:v>6.5271657986111116</c:v>
                </c:pt>
                <c:pt idx="789">
                  <c:v>6.5271657986111116</c:v>
                </c:pt>
                <c:pt idx="790">
                  <c:v>6.5371614583333342</c:v>
                </c:pt>
                <c:pt idx="791">
                  <c:v>6.5671484375000002</c:v>
                </c:pt>
                <c:pt idx="792">
                  <c:v>6.597135416666668</c:v>
                </c:pt>
                <c:pt idx="793">
                  <c:v>6.5571527777777776</c:v>
                </c:pt>
                <c:pt idx="794">
                  <c:v>6.3472439236111118</c:v>
                </c:pt>
                <c:pt idx="795">
                  <c:v>5.9674088541666679</c:v>
                </c:pt>
                <c:pt idx="796">
                  <c:v>5.4576302083333337</c:v>
                </c:pt>
                <c:pt idx="797">
                  <c:v>4.927860243055556</c:v>
                </c:pt>
                <c:pt idx="798">
                  <c:v>4.4880512152777783</c:v>
                </c:pt>
                <c:pt idx="799">
                  <c:v>4.2281640625000003</c:v>
                </c:pt>
                <c:pt idx="800">
                  <c:v>4.1382031250000004</c:v>
                </c:pt>
                <c:pt idx="801">
                  <c:v>4.1282074652777778</c:v>
                </c:pt>
                <c:pt idx="802">
                  <c:v>4.208172743055556</c:v>
                </c:pt>
                <c:pt idx="803">
                  <c:v>4.468059895833334</c:v>
                </c:pt>
                <c:pt idx="804">
                  <c:v>4.8378993055555561</c:v>
                </c:pt>
                <c:pt idx="805">
                  <c:v>5.1377690972222227</c:v>
                </c:pt>
                <c:pt idx="806">
                  <c:v>5.2677126736111122</c:v>
                </c:pt>
                <c:pt idx="807">
                  <c:v>5.2976996527777782</c:v>
                </c:pt>
                <c:pt idx="808">
                  <c:v>5.247721354166667</c:v>
                </c:pt>
                <c:pt idx="809">
                  <c:v>5.1277734375000001</c:v>
                </c:pt>
                <c:pt idx="810">
                  <c:v>4.9678428819444456</c:v>
                </c:pt>
                <c:pt idx="811">
                  <c:v>4.7379427083333336</c:v>
                </c:pt>
                <c:pt idx="812">
                  <c:v>4.3681032986111124</c:v>
                </c:pt>
                <c:pt idx="813">
                  <c:v>3.9682769097222228</c:v>
                </c:pt>
                <c:pt idx="814">
                  <c:v>3.5484592013888889</c:v>
                </c:pt>
                <c:pt idx="815">
                  <c:v>3.1086501736111116</c:v>
                </c:pt>
                <c:pt idx="816">
                  <c:v>2.6288585069444448</c:v>
                </c:pt>
                <c:pt idx="817">
                  <c:v>2.1890494791666666</c:v>
                </c:pt>
                <c:pt idx="818">
                  <c:v>1.7992187500000001</c:v>
                </c:pt>
                <c:pt idx="819">
                  <c:v>1.6992621527777778</c:v>
                </c:pt>
                <c:pt idx="820">
                  <c:v>1.7992187500000001</c:v>
                </c:pt>
                <c:pt idx="821">
                  <c:v>2.1390711805555558</c:v>
                </c:pt>
                <c:pt idx="822">
                  <c:v>2.4789236111111115</c:v>
                </c:pt>
                <c:pt idx="823">
                  <c:v>2.7887890625000002</c:v>
                </c:pt>
                <c:pt idx="824">
                  <c:v>3.0786631944444447</c:v>
                </c:pt>
                <c:pt idx="825">
                  <c:v>3.298567708333334</c:v>
                </c:pt>
                <c:pt idx="826">
                  <c:v>3.5084765625000003</c:v>
                </c:pt>
                <c:pt idx="827">
                  <c:v>3.7083897569444453</c:v>
                </c:pt>
                <c:pt idx="828">
                  <c:v>3.8883116319444446</c:v>
                </c:pt>
                <c:pt idx="829">
                  <c:v>4.1382031250000004</c:v>
                </c:pt>
                <c:pt idx="830">
                  <c:v>4.3980902777777784</c:v>
                </c:pt>
                <c:pt idx="831">
                  <c:v>4.6279904513888885</c:v>
                </c:pt>
                <c:pt idx="832">
                  <c:v>4.7679296875000006</c:v>
                </c:pt>
                <c:pt idx="833">
                  <c:v>4.8179079861111118</c:v>
                </c:pt>
                <c:pt idx="834">
                  <c:v>4.8678862847222231</c:v>
                </c:pt>
                <c:pt idx="835">
                  <c:v>4.927860243055556</c:v>
                </c:pt>
                <c:pt idx="836">
                  <c:v>4.9778385416666673</c:v>
                </c:pt>
                <c:pt idx="837">
                  <c:v>5.0178211805555568</c:v>
                </c:pt>
                <c:pt idx="838">
                  <c:v>5.0877907986111115</c:v>
                </c:pt>
                <c:pt idx="839">
                  <c:v>5.1777517361111114</c:v>
                </c:pt>
                <c:pt idx="840">
                  <c:v>5.247721354166667</c:v>
                </c:pt>
                <c:pt idx="841">
                  <c:v>5.3276866319444443</c:v>
                </c:pt>
                <c:pt idx="842">
                  <c:v>5.447634548611112</c:v>
                </c:pt>
                <c:pt idx="843">
                  <c:v>5.5675824652777788</c:v>
                </c:pt>
                <c:pt idx="844">
                  <c:v>5.6475477430555561</c:v>
                </c:pt>
                <c:pt idx="845">
                  <c:v>5.677534722222223</c:v>
                </c:pt>
                <c:pt idx="846">
                  <c:v>5.6975260416666673</c:v>
                </c:pt>
                <c:pt idx="847">
                  <c:v>5.7175173611111125</c:v>
                </c:pt>
                <c:pt idx="848">
                  <c:v>5.7674956597222229</c:v>
                </c:pt>
                <c:pt idx="849">
                  <c:v>5.8674522569444454</c:v>
                </c:pt>
                <c:pt idx="850">
                  <c:v>6.0073914930555565</c:v>
                </c:pt>
                <c:pt idx="851">
                  <c:v>6.107348090277779</c:v>
                </c:pt>
                <c:pt idx="852">
                  <c:v>6.167322048611112</c:v>
                </c:pt>
                <c:pt idx="853">
                  <c:v>6.227296006944445</c:v>
                </c:pt>
                <c:pt idx="854">
                  <c:v>6.2872699652777779</c:v>
                </c:pt>
                <c:pt idx="855">
                  <c:v>6.3272526041666666</c:v>
                </c:pt>
                <c:pt idx="856">
                  <c:v>6.3372482638888892</c:v>
                </c:pt>
                <c:pt idx="857">
                  <c:v>6.3472439236111118</c:v>
                </c:pt>
                <c:pt idx="858">
                  <c:v>6.4472005208333343</c:v>
                </c:pt>
                <c:pt idx="859">
                  <c:v>6.5771440972222228</c:v>
                </c:pt>
                <c:pt idx="860">
                  <c:v>6.6771006944444453</c:v>
                </c:pt>
                <c:pt idx="861">
                  <c:v>6.7370746527777792</c:v>
                </c:pt>
                <c:pt idx="862">
                  <c:v>6.8770138888888894</c:v>
                </c:pt>
                <c:pt idx="863">
                  <c:v>7.1069140625000005</c:v>
                </c:pt>
                <c:pt idx="864">
                  <c:v>7.2268619791666664</c:v>
                </c:pt>
                <c:pt idx="865">
                  <c:v>7.2768402777777776</c:v>
                </c:pt>
                <c:pt idx="866">
                  <c:v>7.3368142361111133</c:v>
                </c:pt>
                <c:pt idx="867">
                  <c:v>7.4567621527777774</c:v>
                </c:pt>
                <c:pt idx="868">
                  <c:v>7.5967013888888895</c:v>
                </c:pt>
                <c:pt idx="869">
                  <c:v>7.6566753472222233</c:v>
                </c:pt>
                <c:pt idx="870">
                  <c:v>7.6466796875000007</c:v>
                </c:pt>
                <c:pt idx="871">
                  <c:v>7.6166927083333338</c:v>
                </c:pt>
                <c:pt idx="872">
                  <c:v>7.5767100694444451</c:v>
                </c:pt>
                <c:pt idx="873">
                  <c:v>7.5367274305555565</c:v>
                </c:pt>
                <c:pt idx="874">
                  <c:v>7.4767534722222226</c:v>
                </c:pt>
                <c:pt idx="875">
                  <c:v>7.3867925347222227</c:v>
                </c:pt>
                <c:pt idx="876">
                  <c:v>7.2668446180555568</c:v>
                </c:pt>
                <c:pt idx="877">
                  <c:v>7.1269053819444457</c:v>
                </c:pt>
                <c:pt idx="878">
                  <c:v>7.0369444444444458</c:v>
                </c:pt>
                <c:pt idx="879">
                  <c:v>6.9969618055555562</c:v>
                </c:pt>
                <c:pt idx="880">
                  <c:v>6.9969618055555562</c:v>
                </c:pt>
                <c:pt idx="881">
                  <c:v>6.8970052083333337</c:v>
                </c:pt>
                <c:pt idx="882">
                  <c:v>6.7970486111111112</c:v>
                </c:pt>
                <c:pt idx="883">
                  <c:v>6.7970486111111112</c:v>
                </c:pt>
                <c:pt idx="884">
                  <c:v>6.7970486111111112</c:v>
                </c:pt>
                <c:pt idx="885">
                  <c:v>6.807044270833333</c:v>
                </c:pt>
                <c:pt idx="886">
                  <c:v>6.8370312500000017</c:v>
                </c:pt>
                <c:pt idx="887">
                  <c:v>6.8570225694444442</c:v>
                </c:pt>
                <c:pt idx="888">
                  <c:v>6.8670182291666677</c:v>
                </c:pt>
                <c:pt idx="889">
                  <c:v>6.8470269097222225</c:v>
                </c:pt>
                <c:pt idx="890">
                  <c:v>6.807044270833333</c:v>
                </c:pt>
                <c:pt idx="891">
                  <c:v>6.7270789930555557</c:v>
                </c:pt>
                <c:pt idx="892">
                  <c:v>6.6171267361111115</c:v>
                </c:pt>
                <c:pt idx="893">
                  <c:v>6.4771875000000003</c:v>
                </c:pt>
                <c:pt idx="894">
                  <c:v>6.3572395833333344</c:v>
                </c:pt>
                <c:pt idx="895">
                  <c:v>6.2572829861111119</c:v>
                </c:pt>
                <c:pt idx="896">
                  <c:v>6.2073046875000006</c:v>
                </c:pt>
                <c:pt idx="897">
                  <c:v>6.1873133680555563</c:v>
                </c:pt>
                <c:pt idx="898">
                  <c:v>6.1873133680555563</c:v>
                </c:pt>
                <c:pt idx="899">
                  <c:v>6.1773177083333337</c:v>
                </c:pt>
                <c:pt idx="900">
                  <c:v>6.1473307291666677</c:v>
                </c:pt>
                <c:pt idx="901">
                  <c:v>6.0873567708333338</c:v>
                </c:pt>
                <c:pt idx="902">
                  <c:v>5.9674088541666679</c:v>
                </c:pt>
                <c:pt idx="903">
                  <c:v>5.4576302083333337</c:v>
                </c:pt>
                <c:pt idx="904">
                  <c:v>4.927860243055556</c:v>
                </c:pt>
                <c:pt idx="905">
                  <c:v>4.4880512152777783</c:v>
                </c:pt>
                <c:pt idx="906">
                  <c:v>4.2281640625000003</c:v>
                </c:pt>
                <c:pt idx="907">
                  <c:v>4.1382031250000004</c:v>
                </c:pt>
                <c:pt idx="908">
                  <c:v>4.1282074652777778</c:v>
                </c:pt>
                <c:pt idx="909">
                  <c:v>4.208172743055556</c:v>
                </c:pt>
                <c:pt idx="910">
                  <c:v>4.468059895833334</c:v>
                </c:pt>
                <c:pt idx="911">
                  <c:v>4.8378993055555561</c:v>
                </c:pt>
                <c:pt idx="912">
                  <c:v>5.1377690972222227</c:v>
                </c:pt>
                <c:pt idx="913">
                  <c:v>5.2677126736111122</c:v>
                </c:pt>
                <c:pt idx="914">
                  <c:v>5.3976562500000007</c:v>
                </c:pt>
                <c:pt idx="915">
                  <c:v>5.6975260416666673</c:v>
                </c:pt>
                <c:pt idx="916">
                  <c:v>5.8074782986111115</c:v>
                </c:pt>
                <c:pt idx="917">
                  <c:v>5.9174305555555566</c:v>
                </c:pt>
                <c:pt idx="918">
                  <c:v>5.8974392361111114</c:v>
                </c:pt>
                <c:pt idx="919">
                  <c:v>5.907434895833334</c:v>
                </c:pt>
                <c:pt idx="920">
                  <c:v>5.9474175347222227</c:v>
                </c:pt>
                <c:pt idx="921">
                  <c:v>6.0473741319444452</c:v>
                </c:pt>
                <c:pt idx="922">
                  <c:v>6.227296006944445</c:v>
                </c:pt>
                <c:pt idx="923">
                  <c:v>6.3872265625000004</c:v>
                </c:pt>
                <c:pt idx="924">
                  <c:v>6.5071744791666664</c:v>
                </c:pt>
                <c:pt idx="925">
                  <c:v>6.4072178819444439</c:v>
                </c:pt>
                <c:pt idx="926">
                  <c:v>6.2672786458333345</c:v>
                </c:pt>
                <c:pt idx="927">
                  <c:v>6.197309027777778</c:v>
                </c:pt>
                <c:pt idx="928">
                  <c:v>6.1273394097222225</c:v>
                </c:pt>
                <c:pt idx="929">
                  <c:v>6.0873567708333338</c:v>
                </c:pt>
                <c:pt idx="930">
                  <c:v>6.0473741319444452</c:v>
                </c:pt>
                <c:pt idx="931">
                  <c:v>6.0173871527777791</c:v>
                </c:pt>
                <c:pt idx="932">
                  <c:v>5.9774045138888887</c:v>
                </c:pt>
                <c:pt idx="933">
                  <c:v>5.9374218750000001</c:v>
                </c:pt>
                <c:pt idx="934">
                  <c:v>5.8574565972222228</c:v>
                </c:pt>
                <c:pt idx="935">
                  <c:v>5.7475043402777786</c:v>
                </c:pt>
                <c:pt idx="936">
                  <c:v>5.6575434027777787</c:v>
                </c:pt>
                <c:pt idx="937">
                  <c:v>5.5975694444444457</c:v>
                </c:pt>
                <c:pt idx="938">
                  <c:v>5.5475911458333345</c:v>
                </c:pt>
                <c:pt idx="939">
                  <c:v>5.4976128472222232</c:v>
                </c:pt>
                <c:pt idx="940">
                  <c:v>5.4376388888888894</c:v>
                </c:pt>
                <c:pt idx="941">
                  <c:v>5.4076519097222224</c:v>
                </c:pt>
                <c:pt idx="942">
                  <c:v>5.3976562500000007</c:v>
                </c:pt>
                <c:pt idx="943">
                  <c:v>5.3876605902777781</c:v>
                </c:pt>
                <c:pt idx="944">
                  <c:v>5.3876605902777781</c:v>
                </c:pt>
                <c:pt idx="945">
                  <c:v>5.3976562500000007</c:v>
                </c:pt>
                <c:pt idx="946">
                  <c:v>5.417647569444445</c:v>
                </c:pt>
                <c:pt idx="947">
                  <c:v>5.4976128472222232</c:v>
                </c:pt>
                <c:pt idx="948">
                  <c:v>5.5775781250000005</c:v>
                </c:pt>
                <c:pt idx="949">
                  <c:v>5.61756076388889</c:v>
                </c:pt>
                <c:pt idx="950">
                  <c:v>5.6075651041666674</c:v>
                </c:pt>
                <c:pt idx="951">
                  <c:v>5.5076085069444449</c:v>
                </c:pt>
                <c:pt idx="952">
                  <c:v>5.2677126736111122</c:v>
                </c:pt>
                <c:pt idx="953">
                  <c:v>4.8378993055555561</c:v>
                </c:pt>
                <c:pt idx="954">
                  <c:v>4.3081293402777785</c:v>
                </c:pt>
                <c:pt idx="955">
                  <c:v>3.778359375</c:v>
                </c:pt>
                <c:pt idx="956">
                  <c:v>3.2485894097222228</c:v>
                </c:pt>
                <c:pt idx="957">
                  <c:v>2.7188194444444447</c:v>
                </c:pt>
                <c:pt idx="958">
                  <c:v>2.5089105902777784</c:v>
                </c:pt>
                <c:pt idx="959">
                  <c:v>2.5988715277777779</c:v>
                </c:pt>
                <c:pt idx="960">
                  <c:v>2.9287282986111114</c:v>
                </c:pt>
                <c:pt idx="961">
                  <c:v>3.4584982638888895</c:v>
                </c:pt>
                <c:pt idx="962">
                  <c:v>4.0382465277777779</c:v>
                </c:pt>
                <c:pt idx="963">
                  <c:v>4.5280338541666669</c:v>
                </c:pt>
                <c:pt idx="964">
                  <c:v>4.89787326388889</c:v>
                </c:pt>
                <c:pt idx="965">
                  <c:v>5.1077821180555558</c:v>
                </c:pt>
                <c:pt idx="966">
                  <c:v>5.2077387152777783</c:v>
                </c:pt>
                <c:pt idx="967">
                  <c:v>5.2177343750000009</c:v>
                </c:pt>
                <c:pt idx="968">
                  <c:v>5.2077387152777783</c:v>
                </c:pt>
                <c:pt idx="969">
                  <c:v>5.1677560763888897</c:v>
                </c:pt>
                <c:pt idx="970">
                  <c:v>5.0877907986111115</c:v>
                </c:pt>
                <c:pt idx="971">
                  <c:v>4.9178645833333343</c:v>
                </c:pt>
                <c:pt idx="972">
                  <c:v>4.5880078124999999</c:v>
                </c:pt>
                <c:pt idx="973">
                  <c:v>4.0582378472222231</c:v>
                </c:pt>
                <c:pt idx="974">
                  <c:v>3.5284678819444446</c:v>
                </c:pt>
                <c:pt idx="975">
                  <c:v>2.998697916666667</c:v>
                </c:pt>
                <c:pt idx="976">
                  <c:v>2.4689279513888893</c:v>
                </c:pt>
                <c:pt idx="977">
                  <c:v>1.9291623263888891</c:v>
                </c:pt>
                <c:pt idx="978">
                  <c:v>1.5993055555555558</c:v>
                </c:pt>
                <c:pt idx="979">
                  <c:v>1.3194270833333333</c:v>
                </c:pt>
                <c:pt idx="980">
                  <c:v>1.0695355902777779</c:v>
                </c:pt>
                <c:pt idx="981">
                  <c:v>0.87961805555555572</c:v>
                </c:pt>
                <c:pt idx="982">
                  <c:v>0.71968750000000004</c:v>
                </c:pt>
                <c:pt idx="983">
                  <c:v>0.5497612847222223</c:v>
                </c:pt>
                <c:pt idx="984">
                  <c:v>0.31986111111111115</c:v>
                </c:pt>
                <c:pt idx="985">
                  <c:v>0.10995225694444447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7.9965277777777788E-2</c:v>
                </c:pt>
                <c:pt idx="1028">
                  <c:v>0.35984375000000002</c:v>
                </c:pt>
                <c:pt idx="1029">
                  <c:v>0.85962673611111118</c:v>
                </c:pt>
                <c:pt idx="1030">
                  <c:v>1.4593663194444444</c:v>
                </c:pt>
                <c:pt idx="1031">
                  <c:v>1.9991319444444444</c:v>
                </c:pt>
                <c:pt idx="1032">
                  <c:v>2.4389409722222224</c:v>
                </c:pt>
                <c:pt idx="1033">
                  <c:v>2.8187760416666672</c:v>
                </c:pt>
                <c:pt idx="1034">
                  <c:v>3.1686241319444446</c:v>
                </c:pt>
                <c:pt idx="1035">
                  <c:v>3.4984809027777781</c:v>
                </c:pt>
                <c:pt idx="1036">
                  <c:v>3.7583680555555556</c:v>
                </c:pt>
                <c:pt idx="1037">
                  <c:v>3.9682769097222228</c:v>
                </c:pt>
                <c:pt idx="1038">
                  <c:v>4.148198784722223</c:v>
                </c:pt>
                <c:pt idx="1039">
                  <c:v>4.3581076388888897</c:v>
                </c:pt>
                <c:pt idx="1040">
                  <c:v>4.5980034722222225</c:v>
                </c:pt>
                <c:pt idx="1041">
                  <c:v>4.8378993055555561</c:v>
                </c:pt>
                <c:pt idx="1042">
                  <c:v>5.0478081597222229</c:v>
                </c:pt>
                <c:pt idx="1043">
                  <c:v>5.1877473958333331</c:v>
                </c:pt>
                <c:pt idx="1044">
                  <c:v>5.2577170138888896</c:v>
                </c:pt>
                <c:pt idx="1045">
                  <c:v>5.277708333333333</c:v>
                </c:pt>
                <c:pt idx="1046">
                  <c:v>5.2877039930555556</c:v>
                </c:pt>
                <c:pt idx="1047">
                  <c:v>5.3076953125000008</c:v>
                </c:pt>
                <c:pt idx="1048">
                  <c:v>5.3276866319444443</c:v>
                </c:pt>
                <c:pt idx="1049">
                  <c:v>5.3076953125000008</c:v>
                </c:pt>
                <c:pt idx="1050">
                  <c:v>5.2277300347222218</c:v>
                </c:pt>
                <c:pt idx="1051">
                  <c:v>5.0677994791666672</c:v>
                </c:pt>
                <c:pt idx="1052">
                  <c:v>4.8778819444444448</c:v>
                </c:pt>
                <c:pt idx="1053">
                  <c:v>4.6479817708333337</c:v>
                </c:pt>
                <c:pt idx="1054">
                  <c:v>4.3780989583333332</c:v>
                </c:pt>
                <c:pt idx="1055">
                  <c:v>4.0282508680555562</c:v>
                </c:pt>
                <c:pt idx="1056">
                  <c:v>3.5984375000000002</c:v>
                </c:pt>
                <c:pt idx="1057">
                  <c:v>3.0686675347222225</c:v>
                </c:pt>
                <c:pt idx="1058">
                  <c:v>2.5388975694444444</c:v>
                </c:pt>
                <c:pt idx="1059">
                  <c:v>2.0990885416666671</c:v>
                </c:pt>
                <c:pt idx="1060">
                  <c:v>1.6692751736111113</c:v>
                </c:pt>
                <c:pt idx="1061">
                  <c:v>1.3394184027777778</c:v>
                </c:pt>
                <c:pt idx="1062">
                  <c:v>1.1994791666666669</c:v>
                </c:pt>
                <c:pt idx="1063">
                  <c:v>1.209474826388889</c:v>
                </c:pt>
                <c:pt idx="1064">
                  <c:v>1.2794444444444446</c:v>
                </c:pt>
                <c:pt idx="1065">
                  <c:v>1.5593229166666667</c:v>
                </c:pt>
                <c:pt idx="1066">
                  <c:v>1.9891362847222223</c:v>
                </c:pt>
                <c:pt idx="1067">
                  <c:v>2.3389843749999999</c:v>
                </c:pt>
                <c:pt idx="1068">
                  <c:v>2.4589322916666672</c:v>
                </c:pt>
                <c:pt idx="1069">
                  <c:v>2.5189062500000001</c:v>
                </c:pt>
                <c:pt idx="1070">
                  <c:v>2.6388541666666665</c:v>
                </c:pt>
                <c:pt idx="1071">
                  <c:v>2.8787500000000001</c:v>
                </c:pt>
                <c:pt idx="1072">
                  <c:v>3.1786197916666672</c:v>
                </c:pt>
                <c:pt idx="1073">
                  <c:v>3.5284678819444446</c:v>
                </c:pt>
                <c:pt idx="1074">
                  <c:v>3.9482855902777785</c:v>
                </c:pt>
                <c:pt idx="1075">
                  <c:v>4.4480685763888896</c:v>
                </c:pt>
                <c:pt idx="1076">
                  <c:v>4.927860243055556</c:v>
                </c:pt>
                <c:pt idx="1077">
                  <c:v>5.3276866319444443</c:v>
                </c:pt>
                <c:pt idx="1078">
                  <c:v>5.6375520833333344</c:v>
                </c:pt>
                <c:pt idx="1079">
                  <c:v>5.8874435763888888</c:v>
                </c:pt>
                <c:pt idx="1080">
                  <c:v>6.1173437499999999</c:v>
                </c:pt>
                <c:pt idx="1081">
                  <c:v>6.2572829861111119</c:v>
                </c:pt>
                <c:pt idx="1082">
                  <c:v>6.2972656250000005</c:v>
                </c:pt>
                <c:pt idx="1083">
                  <c:v>6.2472873263888893</c:v>
                </c:pt>
                <c:pt idx="1084">
                  <c:v>6.0873567708333338</c:v>
                </c:pt>
                <c:pt idx="1085">
                  <c:v>5.9274262152777775</c:v>
                </c:pt>
                <c:pt idx="1086">
                  <c:v>5.8574565972222228</c:v>
                </c:pt>
                <c:pt idx="1087">
                  <c:v>5.8574565972222228</c:v>
                </c:pt>
                <c:pt idx="1088">
                  <c:v>5.8674522569444454</c:v>
                </c:pt>
                <c:pt idx="1089">
                  <c:v>5.8774479166666662</c:v>
                </c:pt>
                <c:pt idx="1090">
                  <c:v>5.8774479166666662</c:v>
                </c:pt>
                <c:pt idx="1091">
                  <c:v>5.8774479166666662</c:v>
                </c:pt>
                <c:pt idx="1092">
                  <c:v>5.907434895833334</c:v>
                </c:pt>
                <c:pt idx="1093">
                  <c:v>6.0073914930555565</c:v>
                </c:pt>
                <c:pt idx="1094">
                  <c:v>6.167322048611112</c:v>
                </c:pt>
                <c:pt idx="1095">
                  <c:v>6.2972656250000005</c:v>
                </c:pt>
                <c:pt idx="1096">
                  <c:v>6.367235243055557</c:v>
                </c:pt>
                <c:pt idx="1097">
                  <c:v>6.3872265625000004</c:v>
                </c:pt>
                <c:pt idx="1098">
                  <c:v>6.3472439236111118</c:v>
                </c:pt>
                <c:pt idx="1099">
                  <c:v>6.227296006944445</c:v>
                </c:pt>
                <c:pt idx="1100">
                  <c:v>6.0273828125</c:v>
                </c:pt>
                <c:pt idx="1101">
                  <c:v>5.8874435763888888</c:v>
                </c:pt>
                <c:pt idx="1102">
                  <c:v>5.8374652777777776</c:v>
                </c:pt>
                <c:pt idx="1103">
                  <c:v>5.8774479166666662</c:v>
                </c:pt>
                <c:pt idx="1104">
                  <c:v>6.0173871527777791</c:v>
                </c:pt>
                <c:pt idx="1105">
                  <c:v>6.227296006944445</c:v>
                </c:pt>
                <c:pt idx="1106">
                  <c:v>6.3872265625000004</c:v>
                </c:pt>
                <c:pt idx="1107">
                  <c:v>6.4472005208333343</c:v>
                </c:pt>
                <c:pt idx="1108">
                  <c:v>6.4372048611111126</c:v>
                </c:pt>
                <c:pt idx="1109">
                  <c:v>6.3472439236111118</c:v>
                </c:pt>
                <c:pt idx="1110">
                  <c:v>6.197309027777778</c:v>
                </c:pt>
                <c:pt idx="1111">
                  <c:v>6.1173437499999999</c:v>
                </c:pt>
                <c:pt idx="1112">
                  <c:v>6.1273394097222225</c:v>
                </c:pt>
                <c:pt idx="1113">
                  <c:v>6.2572829861111119</c:v>
                </c:pt>
                <c:pt idx="1114">
                  <c:v>6.5271657986111116</c:v>
                </c:pt>
                <c:pt idx="1115">
                  <c:v>6.7970486111111112</c:v>
                </c:pt>
                <c:pt idx="1116">
                  <c:v>6.9369878472222233</c:v>
                </c:pt>
                <c:pt idx="1117">
                  <c:v>6.9669748263888902</c:v>
                </c:pt>
                <c:pt idx="1118">
                  <c:v>6.9269921875000007</c:v>
                </c:pt>
                <c:pt idx="1119">
                  <c:v>6.807044270833333</c:v>
                </c:pt>
                <c:pt idx="1120">
                  <c:v>6.6870963541666679</c:v>
                </c:pt>
                <c:pt idx="1121">
                  <c:v>6.6171267361111115</c:v>
                </c:pt>
                <c:pt idx="1122">
                  <c:v>6.5671484375000002</c:v>
                </c:pt>
                <c:pt idx="1123">
                  <c:v>6.4871831597222229</c:v>
                </c:pt>
                <c:pt idx="1124">
                  <c:v>6.3172569444444457</c:v>
                </c:pt>
                <c:pt idx="1125">
                  <c:v>6.0273828125</c:v>
                </c:pt>
                <c:pt idx="1126">
                  <c:v>5.5775781250000005</c:v>
                </c:pt>
                <c:pt idx="1127">
                  <c:v>5.0478081597222229</c:v>
                </c:pt>
                <c:pt idx="1128">
                  <c:v>4.5180381944444452</c:v>
                </c:pt>
                <c:pt idx="1129">
                  <c:v>4.0082595486111119</c:v>
                </c:pt>
                <c:pt idx="1130">
                  <c:v>3.6184288194444454</c:v>
                </c:pt>
                <c:pt idx="1131">
                  <c:v>3.2885720486111114</c:v>
                </c:pt>
                <c:pt idx="1132">
                  <c:v>2.9787065972222226</c:v>
                </c:pt>
                <c:pt idx="1133">
                  <c:v>2.6588454861111113</c:v>
                </c:pt>
                <c:pt idx="1134">
                  <c:v>2.2990017361111112</c:v>
                </c:pt>
                <c:pt idx="1135">
                  <c:v>1.939157986111111</c:v>
                </c:pt>
                <c:pt idx="1136">
                  <c:v>1.6292925347222227</c:v>
                </c:pt>
                <c:pt idx="1137">
                  <c:v>1.4593663194444444</c:v>
                </c:pt>
                <c:pt idx="1138">
                  <c:v>1.4193836805555557</c:v>
                </c:pt>
                <c:pt idx="1139">
                  <c:v>1.4293793402777781</c:v>
                </c:pt>
                <c:pt idx="1140">
                  <c:v>1.4593663194444444</c:v>
                </c:pt>
                <c:pt idx="1141">
                  <c:v>1.5093446180555556</c:v>
                </c:pt>
                <c:pt idx="1142">
                  <c:v>1.6392881944444444</c:v>
                </c:pt>
                <c:pt idx="1143">
                  <c:v>1.9091710069444447</c:v>
                </c:pt>
                <c:pt idx="1144">
                  <c:v>2.2490234375</c:v>
                </c:pt>
                <c:pt idx="1145">
                  <c:v>2.4389409722222224</c:v>
                </c:pt>
                <c:pt idx="1146">
                  <c:v>2.4789236111111115</c:v>
                </c:pt>
                <c:pt idx="1147">
                  <c:v>2.2690147569444443</c:v>
                </c:pt>
                <c:pt idx="1148">
                  <c:v>1.7392447916666667</c:v>
                </c:pt>
                <c:pt idx="1149">
                  <c:v>1.3794010416666669</c:v>
                </c:pt>
                <c:pt idx="1150">
                  <c:v>1.1994791666666669</c:v>
                </c:pt>
                <c:pt idx="1151">
                  <c:v>1.1994791666666669</c:v>
                </c:pt>
                <c:pt idx="1152">
                  <c:v>1.1994791666666669</c:v>
                </c:pt>
                <c:pt idx="1153">
                  <c:v>1.389396701388889</c:v>
                </c:pt>
                <c:pt idx="1154">
                  <c:v>1.8791840277777778</c:v>
                </c:pt>
                <c:pt idx="1155">
                  <c:v>2.5089105902777784</c:v>
                </c:pt>
                <c:pt idx="1156">
                  <c:v>2.9787065972222226</c:v>
                </c:pt>
                <c:pt idx="1157">
                  <c:v>3.3785329861111113</c:v>
                </c:pt>
                <c:pt idx="1158">
                  <c:v>3.8183420138888895</c:v>
                </c:pt>
                <c:pt idx="1159">
                  <c:v>4.3381163194444445</c:v>
                </c:pt>
                <c:pt idx="1160">
                  <c:v>4.8878776041666674</c:v>
                </c:pt>
                <c:pt idx="1161">
                  <c:v>5.3776649305555555</c:v>
                </c:pt>
                <c:pt idx="1162">
                  <c:v>5.7774913194444455</c:v>
                </c:pt>
                <c:pt idx="1163">
                  <c:v>6.1473307291666677</c:v>
                </c:pt>
                <c:pt idx="1164">
                  <c:v>6.4971788194444455</c:v>
                </c:pt>
                <c:pt idx="1165">
                  <c:v>6.8370312500000017</c:v>
                </c:pt>
                <c:pt idx="1166">
                  <c:v>7.1568923611111117</c:v>
                </c:pt>
                <c:pt idx="1167">
                  <c:v>7.2968315972222229</c:v>
                </c:pt>
                <c:pt idx="1168">
                  <c:v>7.4267751736111114</c:v>
                </c:pt>
                <c:pt idx="1169">
                  <c:v>7.6166927083333338</c:v>
                </c:pt>
                <c:pt idx="1170">
                  <c:v>7.7866189236111127</c:v>
                </c:pt>
                <c:pt idx="1171">
                  <c:v>7.9465494791666682</c:v>
                </c:pt>
                <c:pt idx="1172">
                  <c:v>8.0964843750000011</c:v>
                </c:pt>
                <c:pt idx="1173">
                  <c:v>8.2264279513888887</c:v>
                </c:pt>
                <c:pt idx="1174">
                  <c:v>8.3463758680555564</c:v>
                </c:pt>
                <c:pt idx="1175">
                  <c:v>8.4563281250000006</c:v>
                </c:pt>
                <c:pt idx="1176">
                  <c:v>8.5462890624999996</c:v>
                </c:pt>
                <c:pt idx="1177">
                  <c:v>8.6262543402777787</c:v>
                </c:pt>
                <c:pt idx="1178">
                  <c:v>8.706219618055556</c:v>
                </c:pt>
                <c:pt idx="1179">
                  <c:v>8.8061762152777785</c:v>
                </c:pt>
                <c:pt idx="1180">
                  <c:v>8.906132812500001</c:v>
                </c:pt>
                <c:pt idx="1181">
                  <c:v>9.0060894097222235</c:v>
                </c:pt>
                <c:pt idx="1182">
                  <c:v>9.0960503472222225</c:v>
                </c:pt>
                <c:pt idx="1183">
                  <c:v>9.1660199652777798</c:v>
                </c:pt>
                <c:pt idx="1184">
                  <c:v>9.2259939236111119</c:v>
                </c:pt>
                <c:pt idx="1185">
                  <c:v>9.2759722222222223</c:v>
                </c:pt>
                <c:pt idx="1186">
                  <c:v>9.3059592013888892</c:v>
                </c:pt>
                <c:pt idx="1187">
                  <c:v>9.3059592013888892</c:v>
                </c:pt>
                <c:pt idx="1188">
                  <c:v>9.3059592013888892</c:v>
                </c:pt>
                <c:pt idx="1189">
                  <c:v>9.3059592013888892</c:v>
                </c:pt>
                <c:pt idx="1190">
                  <c:v>9.3059592013888892</c:v>
                </c:pt>
                <c:pt idx="1191">
                  <c:v>9.3059592013888892</c:v>
                </c:pt>
                <c:pt idx="1192">
                  <c:v>9.3059592013888892</c:v>
                </c:pt>
                <c:pt idx="1193">
                  <c:v>9.3059592013888892</c:v>
                </c:pt>
                <c:pt idx="1194">
                  <c:v>9.3059592013888892</c:v>
                </c:pt>
                <c:pt idx="1195">
                  <c:v>9.3059592013888892</c:v>
                </c:pt>
                <c:pt idx="1196">
                  <c:v>9.3159548611111109</c:v>
                </c:pt>
                <c:pt idx="1197">
                  <c:v>9.3159548611111109</c:v>
                </c:pt>
                <c:pt idx="1198">
                  <c:v>9.3259505208333344</c:v>
                </c:pt>
                <c:pt idx="1199">
                  <c:v>9.3659331597222231</c:v>
                </c:pt>
                <c:pt idx="1200">
                  <c:v>9.4159114583333334</c:v>
                </c:pt>
                <c:pt idx="1201">
                  <c:v>9.4958767361111125</c:v>
                </c:pt>
                <c:pt idx="1202">
                  <c:v>9.5758420138888898</c:v>
                </c:pt>
                <c:pt idx="1203">
                  <c:v>9.6358159722222236</c:v>
                </c:pt>
                <c:pt idx="1204">
                  <c:v>9.6757986111111123</c:v>
                </c:pt>
                <c:pt idx="1205">
                  <c:v>9.6957899305555575</c:v>
                </c:pt>
                <c:pt idx="1206">
                  <c:v>9.7057855902777774</c:v>
                </c:pt>
                <c:pt idx="1207">
                  <c:v>9.7157812500000009</c:v>
                </c:pt>
                <c:pt idx="1208">
                  <c:v>9.7257769097222226</c:v>
                </c:pt>
                <c:pt idx="1209">
                  <c:v>9.7357725694444461</c:v>
                </c:pt>
                <c:pt idx="1210">
                  <c:v>9.7357725694444461</c:v>
                </c:pt>
                <c:pt idx="1211">
                  <c:v>9.7357725694444461</c:v>
                </c:pt>
                <c:pt idx="1212">
                  <c:v>9.7357725694444461</c:v>
                </c:pt>
                <c:pt idx="1213">
                  <c:v>9.7257769097222226</c:v>
                </c:pt>
                <c:pt idx="1214">
                  <c:v>9.7257769097222226</c:v>
                </c:pt>
                <c:pt idx="1215">
                  <c:v>9.7257769097222226</c:v>
                </c:pt>
                <c:pt idx="1216">
                  <c:v>9.7257769097222226</c:v>
                </c:pt>
                <c:pt idx="1217">
                  <c:v>9.7157812500000009</c:v>
                </c:pt>
                <c:pt idx="1218">
                  <c:v>9.7057855902777774</c:v>
                </c:pt>
                <c:pt idx="1219">
                  <c:v>9.6957899305555575</c:v>
                </c:pt>
                <c:pt idx="1220">
                  <c:v>9.685794270833334</c:v>
                </c:pt>
                <c:pt idx="1221">
                  <c:v>9.6658029513888906</c:v>
                </c:pt>
                <c:pt idx="1222">
                  <c:v>9.6358159722222236</c:v>
                </c:pt>
                <c:pt idx="1223">
                  <c:v>9.6058289930555549</c:v>
                </c:pt>
                <c:pt idx="1224">
                  <c:v>9.5658463541666681</c:v>
                </c:pt>
                <c:pt idx="1225">
                  <c:v>9.5458550347222229</c:v>
                </c:pt>
                <c:pt idx="1226">
                  <c:v>9.5258637152777776</c:v>
                </c:pt>
                <c:pt idx="1227">
                  <c:v>9.5158680555555559</c:v>
                </c:pt>
                <c:pt idx="1228">
                  <c:v>9.4958767361111125</c:v>
                </c:pt>
                <c:pt idx="1229">
                  <c:v>9.4858810763888908</c:v>
                </c:pt>
                <c:pt idx="1230">
                  <c:v>9.4658897569444456</c:v>
                </c:pt>
                <c:pt idx="1231">
                  <c:v>9.4458984375000004</c:v>
                </c:pt>
                <c:pt idx="1232">
                  <c:v>9.4359027777777786</c:v>
                </c:pt>
                <c:pt idx="1233">
                  <c:v>9.4359027777777786</c:v>
                </c:pt>
                <c:pt idx="1234">
                  <c:v>9.4259071180555569</c:v>
                </c:pt>
                <c:pt idx="1235">
                  <c:v>9.4259071180555569</c:v>
                </c:pt>
                <c:pt idx="1236">
                  <c:v>9.4059157986111117</c:v>
                </c:pt>
                <c:pt idx="1237">
                  <c:v>9.3859244791666683</c:v>
                </c:pt>
                <c:pt idx="1238">
                  <c:v>9.3359461805555561</c:v>
                </c:pt>
                <c:pt idx="1239">
                  <c:v>9.2759722222222223</c:v>
                </c:pt>
                <c:pt idx="1240">
                  <c:v>9.196006944444445</c:v>
                </c:pt>
                <c:pt idx="1241">
                  <c:v>9.1260373263888894</c:v>
                </c:pt>
                <c:pt idx="1242">
                  <c:v>9.0560677083333339</c:v>
                </c:pt>
                <c:pt idx="1243">
                  <c:v>8.99609375</c:v>
                </c:pt>
                <c:pt idx="1244">
                  <c:v>8.9261241319444462</c:v>
                </c:pt>
                <c:pt idx="1245">
                  <c:v>8.8661501736111124</c:v>
                </c:pt>
                <c:pt idx="1246">
                  <c:v>8.8061762152777785</c:v>
                </c:pt>
                <c:pt idx="1247">
                  <c:v>8.7362065972222247</c:v>
                </c:pt>
                <c:pt idx="1248">
                  <c:v>8.6662369791666674</c:v>
                </c:pt>
                <c:pt idx="1249">
                  <c:v>8.5962673611111118</c:v>
                </c:pt>
                <c:pt idx="1250">
                  <c:v>8.5262977430555562</c:v>
                </c:pt>
                <c:pt idx="1251">
                  <c:v>8.4663237847222224</c:v>
                </c:pt>
                <c:pt idx="1252">
                  <c:v>8.4063498263888885</c:v>
                </c:pt>
                <c:pt idx="1253">
                  <c:v>8.3463758680555564</c:v>
                </c:pt>
                <c:pt idx="1254">
                  <c:v>8.2864019097222243</c:v>
                </c:pt>
                <c:pt idx="1255">
                  <c:v>8.2264279513888887</c:v>
                </c:pt>
                <c:pt idx="1256">
                  <c:v>8.1664539930555566</c:v>
                </c:pt>
                <c:pt idx="1257">
                  <c:v>8.1064800347222228</c:v>
                </c:pt>
                <c:pt idx="1258">
                  <c:v>8.0465060763888889</c:v>
                </c:pt>
                <c:pt idx="1259">
                  <c:v>7.9865321180555569</c:v>
                </c:pt>
                <c:pt idx="1260">
                  <c:v>7.9365538194444456</c:v>
                </c:pt>
                <c:pt idx="1261">
                  <c:v>7.896571180555557</c:v>
                </c:pt>
                <c:pt idx="1262">
                  <c:v>7.86658420138889</c:v>
                </c:pt>
                <c:pt idx="1263">
                  <c:v>7.86658420138889</c:v>
                </c:pt>
                <c:pt idx="1264">
                  <c:v>7.8765798611111117</c:v>
                </c:pt>
                <c:pt idx="1265">
                  <c:v>7.9065668402777778</c:v>
                </c:pt>
                <c:pt idx="1266">
                  <c:v>7.9365538194444456</c:v>
                </c:pt>
                <c:pt idx="1267">
                  <c:v>7.956545138888889</c:v>
                </c:pt>
                <c:pt idx="1268">
                  <c:v>7.9765364583333342</c:v>
                </c:pt>
                <c:pt idx="1269">
                  <c:v>7.9765364583333342</c:v>
                </c:pt>
                <c:pt idx="1270">
                  <c:v>7.956545138888889</c:v>
                </c:pt>
                <c:pt idx="1271">
                  <c:v>7.926558159722223</c:v>
                </c:pt>
                <c:pt idx="1272">
                  <c:v>7.8865755208333344</c:v>
                </c:pt>
                <c:pt idx="1273">
                  <c:v>7.8465928819444457</c:v>
                </c:pt>
                <c:pt idx="1274">
                  <c:v>7.8166059027777788</c:v>
                </c:pt>
                <c:pt idx="1275">
                  <c:v>7.7866189236111127</c:v>
                </c:pt>
                <c:pt idx="1276">
                  <c:v>7.7666276041666675</c:v>
                </c:pt>
                <c:pt idx="1277">
                  <c:v>7.7666276041666675</c:v>
                </c:pt>
                <c:pt idx="1278">
                  <c:v>7.7766232638888892</c:v>
                </c:pt>
                <c:pt idx="1279">
                  <c:v>7.7866189236111127</c:v>
                </c:pt>
                <c:pt idx="1280">
                  <c:v>7.8066102430555553</c:v>
                </c:pt>
                <c:pt idx="1281">
                  <c:v>7.8266015625000005</c:v>
                </c:pt>
                <c:pt idx="1282">
                  <c:v>7.8266015625000005</c:v>
                </c:pt>
                <c:pt idx="1283">
                  <c:v>7.8365972222222231</c:v>
                </c:pt>
                <c:pt idx="1284">
                  <c:v>7.8365972222222231</c:v>
                </c:pt>
                <c:pt idx="1285">
                  <c:v>7.8365972222222231</c:v>
                </c:pt>
                <c:pt idx="1286">
                  <c:v>7.8166059027777788</c:v>
                </c:pt>
                <c:pt idx="1287">
                  <c:v>7.7966145833333345</c:v>
                </c:pt>
                <c:pt idx="1288">
                  <c:v>7.7666276041666675</c:v>
                </c:pt>
                <c:pt idx="1289">
                  <c:v>7.726644965277778</c:v>
                </c:pt>
                <c:pt idx="1290">
                  <c:v>7.6866623263888902</c:v>
                </c:pt>
                <c:pt idx="1291">
                  <c:v>7.6566753472222233</c:v>
                </c:pt>
                <c:pt idx="1292">
                  <c:v>7.6166927083333338</c:v>
                </c:pt>
                <c:pt idx="1293">
                  <c:v>7.5667144097222225</c:v>
                </c:pt>
                <c:pt idx="1294">
                  <c:v>7.5167361111111113</c:v>
                </c:pt>
                <c:pt idx="1295">
                  <c:v>7.4667578125</c:v>
                </c:pt>
                <c:pt idx="1296">
                  <c:v>7.436770833333334</c:v>
                </c:pt>
                <c:pt idx="1297">
                  <c:v>7.4267751736111114</c:v>
                </c:pt>
                <c:pt idx="1298">
                  <c:v>7.436770833333334</c:v>
                </c:pt>
                <c:pt idx="1299">
                  <c:v>7.4567621527777774</c:v>
                </c:pt>
                <c:pt idx="1300">
                  <c:v>7.4867491319444452</c:v>
                </c:pt>
                <c:pt idx="1301">
                  <c:v>7.5067404513888887</c:v>
                </c:pt>
                <c:pt idx="1302">
                  <c:v>7.5267317708333339</c:v>
                </c:pt>
                <c:pt idx="1303">
                  <c:v>7.5467230902777782</c:v>
                </c:pt>
                <c:pt idx="1304">
                  <c:v>7.5767100694444451</c:v>
                </c:pt>
                <c:pt idx="1305">
                  <c:v>7.5867057291666677</c:v>
                </c:pt>
                <c:pt idx="1306">
                  <c:v>7.5967013888888895</c:v>
                </c:pt>
                <c:pt idx="1307">
                  <c:v>7.5967013888888895</c:v>
                </c:pt>
                <c:pt idx="1308">
                  <c:v>7.5967013888888895</c:v>
                </c:pt>
                <c:pt idx="1309">
                  <c:v>7.5867057291666677</c:v>
                </c:pt>
                <c:pt idx="1310">
                  <c:v>7.5867057291666677</c:v>
                </c:pt>
                <c:pt idx="1311">
                  <c:v>7.5767100694444451</c:v>
                </c:pt>
                <c:pt idx="1312">
                  <c:v>7.5667144097222225</c:v>
                </c:pt>
                <c:pt idx="1313">
                  <c:v>7.5467230902777782</c:v>
                </c:pt>
                <c:pt idx="1314">
                  <c:v>7.5167361111111113</c:v>
                </c:pt>
                <c:pt idx="1315">
                  <c:v>7.4967447916666679</c:v>
                </c:pt>
                <c:pt idx="1316">
                  <c:v>7.4667578125</c:v>
                </c:pt>
                <c:pt idx="1317">
                  <c:v>7.4067838541666662</c:v>
                </c:pt>
                <c:pt idx="1318">
                  <c:v>7.3668012152777793</c:v>
                </c:pt>
                <c:pt idx="1319">
                  <c:v>7.3268185763888889</c:v>
                </c:pt>
                <c:pt idx="1320">
                  <c:v>7.3468098958333341</c:v>
                </c:pt>
                <c:pt idx="1321">
                  <c:v>7.3967881944444454</c:v>
                </c:pt>
                <c:pt idx="1322">
                  <c:v>7.4867491319444452</c:v>
                </c:pt>
                <c:pt idx="1323">
                  <c:v>7.6066970486111121</c:v>
                </c:pt>
                <c:pt idx="1324">
                  <c:v>7.7666276041666675</c:v>
                </c:pt>
                <c:pt idx="1325">
                  <c:v>7.9165625000000004</c:v>
                </c:pt>
                <c:pt idx="1326">
                  <c:v>8.0265147569444455</c:v>
                </c:pt>
                <c:pt idx="1327">
                  <c:v>8.0764930555555559</c:v>
                </c:pt>
                <c:pt idx="1328">
                  <c:v>8.0964843750000011</c:v>
                </c:pt>
                <c:pt idx="1329">
                  <c:v>8.0964843750000011</c:v>
                </c:pt>
                <c:pt idx="1330">
                  <c:v>8.0964843750000011</c:v>
                </c:pt>
                <c:pt idx="1331">
                  <c:v>8.0964843750000011</c:v>
                </c:pt>
                <c:pt idx="1332">
                  <c:v>8.0964843750000011</c:v>
                </c:pt>
                <c:pt idx="1333">
                  <c:v>8.0864887152777793</c:v>
                </c:pt>
                <c:pt idx="1334">
                  <c:v>8.0565017361111124</c:v>
                </c:pt>
                <c:pt idx="1335">
                  <c:v>8.0265147569444455</c:v>
                </c:pt>
                <c:pt idx="1336">
                  <c:v>7.9965277777777777</c:v>
                </c:pt>
                <c:pt idx="1337">
                  <c:v>7.9865321180555569</c:v>
                </c:pt>
                <c:pt idx="1338">
                  <c:v>7.9765364583333342</c:v>
                </c:pt>
                <c:pt idx="1339">
                  <c:v>7.9765364583333342</c:v>
                </c:pt>
                <c:pt idx="1340">
                  <c:v>7.9765364583333342</c:v>
                </c:pt>
                <c:pt idx="1341">
                  <c:v>7.9865321180555569</c:v>
                </c:pt>
                <c:pt idx="1342">
                  <c:v>7.9965277777777777</c:v>
                </c:pt>
                <c:pt idx="1343">
                  <c:v>8.0365104166666672</c:v>
                </c:pt>
                <c:pt idx="1344">
                  <c:v>8.0764930555555559</c:v>
                </c:pt>
                <c:pt idx="1345">
                  <c:v>8.1164756944444463</c:v>
                </c:pt>
                <c:pt idx="1346">
                  <c:v>8.1464626736111114</c:v>
                </c:pt>
                <c:pt idx="1347">
                  <c:v>8.1564583333333349</c:v>
                </c:pt>
                <c:pt idx="1348">
                  <c:v>8.1564583333333349</c:v>
                </c:pt>
                <c:pt idx="1349">
                  <c:v>8.1364670138888897</c:v>
                </c:pt>
                <c:pt idx="1350">
                  <c:v>8.0664973958333341</c:v>
                </c:pt>
                <c:pt idx="1351">
                  <c:v>7.956545138888889</c:v>
                </c:pt>
                <c:pt idx="1352">
                  <c:v>7.8166059027777788</c:v>
                </c:pt>
                <c:pt idx="1353">
                  <c:v>7.6766666666666667</c:v>
                </c:pt>
                <c:pt idx="1354">
                  <c:v>7.5267317708333339</c:v>
                </c:pt>
                <c:pt idx="1355">
                  <c:v>7.3767968750000001</c:v>
                </c:pt>
                <c:pt idx="1356">
                  <c:v>7.206870659722223</c:v>
                </c:pt>
                <c:pt idx="1357">
                  <c:v>7.0169531250000006</c:v>
                </c:pt>
                <c:pt idx="1358">
                  <c:v>6.8170399305555565</c:v>
                </c:pt>
                <c:pt idx="1359">
                  <c:v>6.6071310763888889</c:v>
                </c:pt>
                <c:pt idx="1360">
                  <c:v>6.3772309027777778</c:v>
                </c:pt>
                <c:pt idx="1361">
                  <c:v>6.1573263888888894</c:v>
                </c:pt>
                <c:pt idx="1362">
                  <c:v>6.0173871527777791</c:v>
                </c:pt>
                <c:pt idx="1363">
                  <c:v>5.9774045138888887</c:v>
                </c:pt>
                <c:pt idx="1364">
                  <c:v>6.0373784722222226</c:v>
                </c:pt>
                <c:pt idx="1365">
                  <c:v>6.1773177083333337</c:v>
                </c:pt>
                <c:pt idx="1366">
                  <c:v>6.2572829861111119</c:v>
                </c:pt>
                <c:pt idx="1367">
                  <c:v>6.2672786458333345</c:v>
                </c:pt>
                <c:pt idx="1368">
                  <c:v>6.1873133680555563</c:v>
                </c:pt>
                <c:pt idx="1369">
                  <c:v>5.9973958333333339</c:v>
                </c:pt>
                <c:pt idx="1370">
                  <c:v>5.8374652777777776</c:v>
                </c:pt>
                <c:pt idx="1371">
                  <c:v>5.7774913194444455</c:v>
                </c:pt>
                <c:pt idx="1372">
                  <c:v>5.7774913194444455</c:v>
                </c:pt>
                <c:pt idx="1373">
                  <c:v>5.7774913194444455</c:v>
                </c:pt>
                <c:pt idx="1374">
                  <c:v>5.7275130208333334</c:v>
                </c:pt>
                <c:pt idx="1375">
                  <c:v>5.61756076388889</c:v>
                </c:pt>
                <c:pt idx="1376">
                  <c:v>5.4276432291666667</c:v>
                </c:pt>
                <c:pt idx="1377">
                  <c:v>5.0777951388888889</c:v>
                </c:pt>
                <c:pt idx="1378">
                  <c:v>4.5480251736111112</c:v>
                </c:pt>
                <c:pt idx="1379">
                  <c:v>4.0182552083333336</c:v>
                </c:pt>
                <c:pt idx="1380">
                  <c:v>3.488485243055556</c:v>
                </c:pt>
                <c:pt idx="1381">
                  <c:v>2.9587152777777783</c:v>
                </c:pt>
                <c:pt idx="1382">
                  <c:v>2.7288151041666668</c:v>
                </c:pt>
                <c:pt idx="1383">
                  <c:v>2.9287282986111114</c:v>
                </c:pt>
                <c:pt idx="1384">
                  <c:v>3.2885720486111114</c:v>
                </c:pt>
                <c:pt idx="1385">
                  <c:v>3.5584548611111115</c:v>
                </c:pt>
                <c:pt idx="1386">
                  <c:v>3.6684071180555566</c:v>
                </c:pt>
                <c:pt idx="1387">
                  <c:v>3.7583680555555556</c:v>
                </c:pt>
                <c:pt idx="1388">
                  <c:v>3.9382899305555559</c:v>
                </c:pt>
                <c:pt idx="1389">
                  <c:v>4.2481553819444446</c:v>
                </c:pt>
                <c:pt idx="1390">
                  <c:v>4.6479817708333337</c:v>
                </c:pt>
                <c:pt idx="1391">
                  <c:v>5.0178211805555568</c:v>
                </c:pt>
                <c:pt idx="1392">
                  <c:v>5.277708333333333</c:v>
                </c:pt>
                <c:pt idx="1393">
                  <c:v>5.4276432291666667</c:v>
                </c:pt>
                <c:pt idx="1394">
                  <c:v>5.4876171875000006</c:v>
                </c:pt>
                <c:pt idx="1395">
                  <c:v>5.4876171875000006</c:v>
                </c:pt>
                <c:pt idx="1396">
                  <c:v>5.4676258680555563</c:v>
                </c:pt>
                <c:pt idx="1397">
                  <c:v>5.4076519097222224</c:v>
                </c:pt>
                <c:pt idx="1398">
                  <c:v>5.3176909722222225</c:v>
                </c:pt>
                <c:pt idx="1399">
                  <c:v>5.2077387152777783</c:v>
                </c:pt>
                <c:pt idx="1400">
                  <c:v>5.0677994791666672</c:v>
                </c:pt>
                <c:pt idx="1401">
                  <c:v>4.9078689236111117</c:v>
                </c:pt>
                <c:pt idx="1402">
                  <c:v>4.7379427083333336</c:v>
                </c:pt>
                <c:pt idx="1403">
                  <c:v>4.5180381944444452</c:v>
                </c:pt>
                <c:pt idx="1404">
                  <c:v>4.1781857638888891</c:v>
                </c:pt>
                <c:pt idx="1405">
                  <c:v>3.6484157986111114</c:v>
                </c:pt>
                <c:pt idx="1406">
                  <c:v>3.1186458333333333</c:v>
                </c:pt>
                <c:pt idx="1407">
                  <c:v>2.7588020833333338</c:v>
                </c:pt>
                <c:pt idx="1408">
                  <c:v>2.6888324652777778</c:v>
                </c:pt>
                <c:pt idx="1409">
                  <c:v>2.7288151041666668</c:v>
                </c:pt>
                <c:pt idx="1410">
                  <c:v>2.7488064236111116</c:v>
                </c:pt>
                <c:pt idx="1411">
                  <c:v>2.738810763888889</c:v>
                </c:pt>
                <c:pt idx="1412">
                  <c:v>2.7088237847222225</c:v>
                </c:pt>
                <c:pt idx="1413">
                  <c:v>2.6688411458333334</c:v>
                </c:pt>
                <c:pt idx="1414">
                  <c:v>2.6788368055555556</c:v>
                </c:pt>
                <c:pt idx="1415">
                  <c:v>2.8187760416666672</c:v>
                </c:pt>
                <c:pt idx="1416">
                  <c:v>3.1086501736111116</c:v>
                </c:pt>
                <c:pt idx="1417">
                  <c:v>3.4784895833333334</c:v>
                </c:pt>
                <c:pt idx="1418">
                  <c:v>3.8383333333333334</c:v>
                </c:pt>
                <c:pt idx="1419">
                  <c:v>4.0882248263888892</c:v>
                </c:pt>
                <c:pt idx="1420">
                  <c:v>4.1681901041666674</c:v>
                </c:pt>
                <c:pt idx="1421">
                  <c:v>4.0882248263888892</c:v>
                </c:pt>
                <c:pt idx="1422">
                  <c:v>3.8283376736111117</c:v>
                </c:pt>
                <c:pt idx="1423">
                  <c:v>3.5284678819444446</c:v>
                </c:pt>
                <c:pt idx="1424">
                  <c:v>3.4285112847222221</c:v>
                </c:pt>
                <c:pt idx="1425">
                  <c:v>3.4584982638888895</c:v>
                </c:pt>
                <c:pt idx="1426">
                  <c:v>3.6284244791666662</c:v>
                </c:pt>
                <c:pt idx="1427">
                  <c:v>3.9482855902777785</c:v>
                </c:pt>
                <c:pt idx="1428">
                  <c:v>4.1781857638888891</c:v>
                </c:pt>
                <c:pt idx="1429">
                  <c:v>4.2481553819444446</c:v>
                </c:pt>
                <c:pt idx="1430">
                  <c:v>4.1881814236111117</c:v>
                </c:pt>
                <c:pt idx="1431">
                  <c:v>4.0082595486111119</c:v>
                </c:pt>
                <c:pt idx="1432">
                  <c:v>3.658411458333334</c:v>
                </c:pt>
                <c:pt idx="1433">
                  <c:v>3.1286414930555559</c:v>
                </c:pt>
                <c:pt idx="1434">
                  <c:v>2.5988715277777779</c:v>
                </c:pt>
                <c:pt idx="1435">
                  <c:v>2.0591059027777781</c:v>
                </c:pt>
                <c:pt idx="1436">
                  <c:v>1.9091710069444447</c:v>
                </c:pt>
                <c:pt idx="1437">
                  <c:v>1.9691449652777779</c:v>
                </c:pt>
                <c:pt idx="1438">
                  <c:v>2.1090842013888893</c:v>
                </c:pt>
                <c:pt idx="1439">
                  <c:v>2.1990451388888892</c:v>
                </c:pt>
                <c:pt idx="1440">
                  <c:v>2.2090407986111114</c:v>
                </c:pt>
                <c:pt idx="1441">
                  <c:v>2.1390711805555558</c:v>
                </c:pt>
                <c:pt idx="1442">
                  <c:v>1.9591493055555558</c:v>
                </c:pt>
                <c:pt idx="1443">
                  <c:v>1.829205729166667</c:v>
                </c:pt>
                <c:pt idx="1444">
                  <c:v>1.7992187500000001</c:v>
                </c:pt>
                <c:pt idx="1445">
                  <c:v>1.829205729166667</c:v>
                </c:pt>
                <c:pt idx="1446">
                  <c:v>1.8491970486111113</c:v>
                </c:pt>
                <c:pt idx="1447">
                  <c:v>1.7892230902777779</c:v>
                </c:pt>
                <c:pt idx="1448">
                  <c:v>1.4993489583333335</c:v>
                </c:pt>
                <c:pt idx="1449">
                  <c:v>0.98957031250000005</c:v>
                </c:pt>
                <c:pt idx="1450">
                  <c:v>0.45980034722222218</c:v>
                </c:pt>
                <c:pt idx="1451">
                  <c:v>0.11994791666666667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0.21990451388888893</c:v>
                </c:pt>
                <c:pt idx="1480">
                  <c:v>0.43980902777777786</c:v>
                </c:pt>
                <c:pt idx="1481">
                  <c:v>0.62972656250000003</c:v>
                </c:pt>
                <c:pt idx="1482">
                  <c:v>0.78965711805555572</c:v>
                </c:pt>
                <c:pt idx="1483">
                  <c:v>0.91960069444444437</c:v>
                </c:pt>
                <c:pt idx="1484">
                  <c:v>1.0395486111111114</c:v>
                </c:pt>
                <c:pt idx="1485">
                  <c:v>1.1495008680555556</c:v>
                </c:pt>
                <c:pt idx="1486">
                  <c:v>1.2894401041666668</c:v>
                </c:pt>
                <c:pt idx="1487">
                  <c:v>1.4693619791666666</c:v>
                </c:pt>
                <c:pt idx="1488">
                  <c:v>1.6992621527777778</c:v>
                </c:pt>
                <c:pt idx="1489">
                  <c:v>1.9791406250000001</c:v>
                </c:pt>
                <c:pt idx="1490">
                  <c:v>2.3089973958333334</c:v>
                </c:pt>
                <c:pt idx="1491">
                  <c:v>2.6688411458333334</c:v>
                </c:pt>
                <c:pt idx="1492">
                  <c:v>3.0486762152777782</c:v>
                </c:pt>
                <c:pt idx="1493">
                  <c:v>3.4085199652777782</c:v>
                </c:pt>
                <c:pt idx="1494">
                  <c:v>3.7483723958333339</c:v>
                </c:pt>
                <c:pt idx="1495">
                  <c:v>4.0582378472222231</c:v>
                </c:pt>
                <c:pt idx="1496">
                  <c:v>4.3281206597222219</c:v>
                </c:pt>
                <c:pt idx="1497">
                  <c:v>4.5680164930555565</c:v>
                </c:pt>
                <c:pt idx="1498">
                  <c:v>4.7679296875000006</c:v>
                </c:pt>
                <c:pt idx="1499">
                  <c:v>4.927860243055556</c:v>
                </c:pt>
                <c:pt idx="1500">
                  <c:v>5.0478081597222229</c:v>
                </c:pt>
                <c:pt idx="1501">
                  <c:v>5.1277734375000001</c:v>
                </c:pt>
                <c:pt idx="1502">
                  <c:v>5.2077387152777783</c:v>
                </c:pt>
                <c:pt idx="1503">
                  <c:v>5.2677126736111122</c:v>
                </c:pt>
                <c:pt idx="1504">
                  <c:v>5.3376822916666669</c:v>
                </c:pt>
                <c:pt idx="1505">
                  <c:v>5.3976562500000007</c:v>
                </c:pt>
                <c:pt idx="1506">
                  <c:v>5.447634548611112</c:v>
                </c:pt>
                <c:pt idx="1507">
                  <c:v>5.4976128472222232</c:v>
                </c:pt>
                <c:pt idx="1508">
                  <c:v>5.5575868055555562</c:v>
                </c:pt>
                <c:pt idx="1509">
                  <c:v>5.6275564236111117</c:v>
                </c:pt>
                <c:pt idx="1510">
                  <c:v>5.7175173611111125</c:v>
                </c:pt>
                <c:pt idx="1511">
                  <c:v>5.8474609375000002</c:v>
                </c:pt>
                <c:pt idx="1512">
                  <c:v>6.0173871527777791</c:v>
                </c:pt>
                <c:pt idx="1513">
                  <c:v>6.227296006944445</c:v>
                </c:pt>
                <c:pt idx="1514">
                  <c:v>6.4671918402777795</c:v>
                </c:pt>
                <c:pt idx="1515">
                  <c:v>6.7070876736111114</c:v>
                </c:pt>
                <c:pt idx="1516">
                  <c:v>6.916996527777779</c:v>
                </c:pt>
                <c:pt idx="1517">
                  <c:v>7.0669314236111118</c:v>
                </c:pt>
                <c:pt idx="1518">
                  <c:v>7.1868793402777795</c:v>
                </c:pt>
                <c:pt idx="1519">
                  <c:v>7.2668446180555568</c:v>
                </c:pt>
                <c:pt idx="1520">
                  <c:v>7.3368142361111133</c:v>
                </c:pt>
                <c:pt idx="1521">
                  <c:v>7.3767968750000001</c:v>
                </c:pt>
                <c:pt idx="1522">
                  <c:v>7.4067838541666662</c:v>
                </c:pt>
                <c:pt idx="1523">
                  <c:v>7.3967881944444454</c:v>
                </c:pt>
                <c:pt idx="1524">
                  <c:v>7.3568055555555549</c:v>
                </c:pt>
                <c:pt idx="1525">
                  <c:v>7.2468532986111116</c:v>
                </c:pt>
                <c:pt idx="1526">
                  <c:v>7.0769270833333344</c:v>
                </c:pt>
                <c:pt idx="1527">
                  <c:v>6.8570225694444442</c:v>
                </c:pt>
                <c:pt idx="1528">
                  <c:v>6.6171267361111115</c:v>
                </c:pt>
                <c:pt idx="1529">
                  <c:v>6.397222222222223</c:v>
                </c:pt>
                <c:pt idx="1530">
                  <c:v>6.2173003472222232</c:v>
                </c:pt>
                <c:pt idx="1531">
                  <c:v>6.0873567708333338</c:v>
                </c:pt>
                <c:pt idx="1532">
                  <c:v>6.0173871527777791</c:v>
                </c:pt>
                <c:pt idx="1533">
                  <c:v>5.9973958333333339</c:v>
                </c:pt>
                <c:pt idx="1534">
                  <c:v>6.0373784722222226</c:v>
                </c:pt>
                <c:pt idx="1535">
                  <c:v>6.1373350694444451</c:v>
                </c:pt>
                <c:pt idx="1536">
                  <c:v>6.3172569444444457</c:v>
                </c:pt>
                <c:pt idx="1537">
                  <c:v>6.5571527777777776</c:v>
                </c:pt>
                <c:pt idx="1538">
                  <c:v>6.8370312500000017</c:v>
                </c:pt>
                <c:pt idx="1539">
                  <c:v>7.1568923611111117</c:v>
                </c:pt>
                <c:pt idx="1540">
                  <c:v>7.4867491319444452</c:v>
                </c:pt>
                <c:pt idx="1541">
                  <c:v>7.8365972222222231</c:v>
                </c:pt>
                <c:pt idx="1542">
                  <c:v>8.1764496527777784</c:v>
                </c:pt>
                <c:pt idx="1543">
                  <c:v>8.4863151041666676</c:v>
                </c:pt>
                <c:pt idx="1544">
                  <c:v>8.7362065972222247</c:v>
                </c:pt>
                <c:pt idx="1545">
                  <c:v>8.8961371527777793</c:v>
                </c:pt>
                <c:pt idx="1546">
                  <c:v>8.99609375</c:v>
                </c:pt>
                <c:pt idx="1547">
                  <c:v>9.0560677083333339</c:v>
                </c:pt>
                <c:pt idx="1548">
                  <c:v>9.0960503472222225</c:v>
                </c:pt>
                <c:pt idx="1549">
                  <c:v>9.1460286458333346</c:v>
                </c:pt>
                <c:pt idx="1550">
                  <c:v>9.196006944444445</c:v>
                </c:pt>
                <c:pt idx="1551">
                  <c:v>9.2659765625000023</c:v>
                </c:pt>
                <c:pt idx="1552">
                  <c:v>9.3359461805555561</c:v>
                </c:pt>
                <c:pt idx="1553">
                  <c:v>9.4159114583333334</c:v>
                </c:pt>
                <c:pt idx="1554">
                  <c:v>9.4858810763888908</c:v>
                </c:pt>
                <c:pt idx="1555">
                  <c:v>9.5658463541666681</c:v>
                </c:pt>
                <c:pt idx="1556">
                  <c:v>9.6558072916666671</c:v>
                </c:pt>
                <c:pt idx="1557">
                  <c:v>9.7657595486111113</c:v>
                </c:pt>
                <c:pt idx="1558">
                  <c:v>9.885707465277779</c:v>
                </c:pt>
                <c:pt idx="1559">
                  <c:v>10.035642361111114</c:v>
                </c:pt>
                <c:pt idx="1560">
                  <c:v>10.195572916666668</c:v>
                </c:pt>
                <c:pt idx="1561">
                  <c:v>10.355503472222223</c:v>
                </c:pt>
                <c:pt idx="1562">
                  <c:v>10.515434027777779</c:v>
                </c:pt>
                <c:pt idx="1563">
                  <c:v>10.675364583333334</c:v>
                </c:pt>
                <c:pt idx="1564">
                  <c:v>10.845290798611112</c:v>
                </c:pt>
                <c:pt idx="1565">
                  <c:v>11.01521701388889</c:v>
                </c:pt>
                <c:pt idx="1566">
                  <c:v>11.185143229166668</c:v>
                </c:pt>
                <c:pt idx="1567">
                  <c:v>11.365065104166668</c:v>
                </c:pt>
                <c:pt idx="1568">
                  <c:v>11.524995659722222</c:v>
                </c:pt>
                <c:pt idx="1569">
                  <c:v>11.674930555555555</c:v>
                </c:pt>
                <c:pt idx="1570">
                  <c:v>11.814869791666668</c:v>
                </c:pt>
                <c:pt idx="1571">
                  <c:v>11.944813368055556</c:v>
                </c:pt>
                <c:pt idx="1572">
                  <c:v>12.064761284722223</c:v>
                </c:pt>
                <c:pt idx="1573">
                  <c:v>12.174713541666668</c:v>
                </c:pt>
                <c:pt idx="1574">
                  <c:v>12.254678819444445</c:v>
                </c:pt>
                <c:pt idx="1575">
                  <c:v>12.314652777777779</c:v>
                </c:pt>
                <c:pt idx="1576">
                  <c:v>12.354635416666667</c:v>
                </c:pt>
                <c:pt idx="1577">
                  <c:v>12.364631076388891</c:v>
                </c:pt>
                <c:pt idx="1578">
                  <c:v>12.354635416666667</c:v>
                </c:pt>
                <c:pt idx="1579">
                  <c:v>12.3246484375</c:v>
                </c:pt>
                <c:pt idx="1580">
                  <c:v>12.294661458333335</c:v>
                </c:pt>
                <c:pt idx="1581">
                  <c:v>12.244683159722223</c:v>
                </c:pt>
                <c:pt idx="1582">
                  <c:v>12.204700520833333</c:v>
                </c:pt>
                <c:pt idx="1583">
                  <c:v>12.144726562500001</c:v>
                </c:pt>
                <c:pt idx="1584">
                  <c:v>12.074756944444445</c:v>
                </c:pt>
                <c:pt idx="1585">
                  <c:v>11.994791666666668</c:v>
                </c:pt>
                <c:pt idx="1586">
                  <c:v>11.904830729166669</c:v>
                </c:pt>
                <c:pt idx="1587">
                  <c:v>11.804874131944446</c:v>
                </c:pt>
                <c:pt idx="1588">
                  <c:v>11.704917534722224</c:v>
                </c:pt>
                <c:pt idx="1589">
                  <c:v>11.614956597222223</c:v>
                </c:pt>
                <c:pt idx="1590">
                  <c:v>11.544986979166667</c:v>
                </c:pt>
                <c:pt idx="1591">
                  <c:v>11.485013020833335</c:v>
                </c:pt>
                <c:pt idx="1592">
                  <c:v>11.445030381944445</c:v>
                </c:pt>
                <c:pt idx="1593">
                  <c:v>11.405047743055556</c:v>
                </c:pt>
                <c:pt idx="1594">
                  <c:v>11.385056423611113</c:v>
                </c:pt>
                <c:pt idx="1595">
                  <c:v>11.365065104166668</c:v>
                </c:pt>
                <c:pt idx="1596">
                  <c:v>11.325082465277777</c:v>
                </c:pt>
                <c:pt idx="1597">
                  <c:v>11.28509982638889</c:v>
                </c:pt>
                <c:pt idx="1598">
                  <c:v>11.215130208333335</c:v>
                </c:pt>
                <c:pt idx="1599">
                  <c:v>11.135164930555558</c:v>
                </c:pt>
                <c:pt idx="1600">
                  <c:v>11.045203993055557</c:v>
                </c:pt>
                <c:pt idx="1601">
                  <c:v>10.945247395833334</c:v>
                </c:pt>
                <c:pt idx="1602">
                  <c:v>10.845290798611112</c:v>
                </c:pt>
                <c:pt idx="1603">
                  <c:v>10.765325520833334</c:v>
                </c:pt>
                <c:pt idx="1604">
                  <c:v>10.705351562500001</c:v>
                </c:pt>
                <c:pt idx="1605">
                  <c:v>10.655373263888889</c:v>
                </c:pt>
                <c:pt idx="1606">
                  <c:v>10.635381944444445</c:v>
                </c:pt>
                <c:pt idx="1607">
                  <c:v>10.615390625000002</c:v>
                </c:pt>
                <c:pt idx="1608">
                  <c:v>10.615390625000002</c:v>
                </c:pt>
                <c:pt idx="1609">
                  <c:v>10.615390625000002</c:v>
                </c:pt>
                <c:pt idx="1610">
                  <c:v>10.635381944444445</c:v>
                </c:pt>
                <c:pt idx="1611">
                  <c:v>10.645377604166669</c:v>
                </c:pt>
                <c:pt idx="1612">
                  <c:v>10.675364583333334</c:v>
                </c:pt>
                <c:pt idx="1613">
                  <c:v>10.715347222222222</c:v>
                </c:pt>
                <c:pt idx="1614">
                  <c:v>10.775321180555556</c:v>
                </c:pt>
                <c:pt idx="1615">
                  <c:v>10.845290798611112</c:v>
                </c:pt>
                <c:pt idx="1616">
                  <c:v>10.935251736111113</c:v>
                </c:pt>
                <c:pt idx="1617">
                  <c:v>11.045203993055557</c:v>
                </c:pt>
                <c:pt idx="1618">
                  <c:v>11.165151909722223</c:v>
                </c:pt>
                <c:pt idx="1619">
                  <c:v>11.295095486111112</c:v>
                </c:pt>
                <c:pt idx="1620">
                  <c:v>11.405047743055556</c:v>
                </c:pt>
                <c:pt idx="1621">
                  <c:v>11.505004340277779</c:v>
                </c:pt>
                <c:pt idx="1622">
                  <c:v>11.584969618055558</c:v>
                </c:pt>
                <c:pt idx="1623">
                  <c:v>11.64494357638889</c:v>
                </c:pt>
                <c:pt idx="1624">
                  <c:v>11.664934895833335</c:v>
                </c:pt>
                <c:pt idx="1625">
                  <c:v>11.65493923611111</c:v>
                </c:pt>
                <c:pt idx="1626">
                  <c:v>11.614956597222223</c:v>
                </c:pt>
                <c:pt idx="1627">
                  <c:v>11.515000000000001</c:v>
                </c:pt>
                <c:pt idx="1628">
                  <c:v>11.375060763888889</c:v>
                </c:pt>
                <c:pt idx="1629">
                  <c:v>11.195138888888891</c:v>
                </c:pt>
                <c:pt idx="1630">
                  <c:v>11.005221354166666</c:v>
                </c:pt>
                <c:pt idx="1631">
                  <c:v>10.825299479166667</c:v>
                </c:pt>
                <c:pt idx="1632">
                  <c:v>10.695355902777779</c:v>
                </c:pt>
                <c:pt idx="1633">
                  <c:v>10.605394965277778</c:v>
                </c:pt>
                <c:pt idx="1634">
                  <c:v>10.575407986111111</c:v>
                </c:pt>
                <c:pt idx="1635">
                  <c:v>10.565412326388891</c:v>
                </c:pt>
                <c:pt idx="1636">
                  <c:v>10.565412326388891</c:v>
                </c:pt>
                <c:pt idx="1637">
                  <c:v>10.555416666666666</c:v>
                </c:pt>
                <c:pt idx="1638">
                  <c:v>10.525429687500001</c:v>
                </c:pt>
                <c:pt idx="1639">
                  <c:v>10.485447048611112</c:v>
                </c:pt>
                <c:pt idx="1640">
                  <c:v>10.435468750000002</c:v>
                </c:pt>
                <c:pt idx="1641">
                  <c:v>10.395486111111111</c:v>
                </c:pt>
                <c:pt idx="1642">
                  <c:v>10.375494791666666</c:v>
                </c:pt>
                <c:pt idx="1643">
                  <c:v>10.38549045138889</c:v>
                </c:pt>
                <c:pt idx="1644">
                  <c:v>10.435468750000002</c:v>
                </c:pt>
                <c:pt idx="1645">
                  <c:v>10.505438368055556</c:v>
                </c:pt>
                <c:pt idx="1646">
                  <c:v>10.605394965277778</c:v>
                </c:pt>
                <c:pt idx="1647">
                  <c:v>10.715347222222222</c:v>
                </c:pt>
                <c:pt idx="1648">
                  <c:v>10.845290798611112</c:v>
                </c:pt>
                <c:pt idx="1649">
                  <c:v>10.985230034722225</c:v>
                </c:pt>
                <c:pt idx="1650">
                  <c:v>11.125169270833334</c:v>
                </c:pt>
                <c:pt idx="1651">
                  <c:v>11.265108506944445</c:v>
                </c:pt>
                <c:pt idx="1652">
                  <c:v>11.385056423611113</c:v>
                </c:pt>
                <c:pt idx="1653">
                  <c:v>11.495008680555557</c:v>
                </c:pt>
                <c:pt idx="1654">
                  <c:v>11.594965277777778</c:v>
                </c:pt>
                <c:pt idx="1655">
                  <c:v>11.674930555555555</c:v>
                </c:pt>
                <c:pt idx="1656">
                  <c:v>11.754895833333332</c:v>
                </c:pt>
                <c:pt idx="1657">
                  <c:v>11.834861111111113</c:v>
                </c:pt>
                <c:pt idx="1658">
                  <c:v>11.914826388888891</c:v>
                </c:pt>
                <c:pt idx="1659">
                  <c:v>11.994791666666668</c:v>
                </c:pt>
                <c:pt idx="1660">
                  <c:v>12.074756944444445</c:v>
                </c:pt>
                <c:pt idx="1661">
                  <c:v>12.154722222222222</c:v>
                </c:pt>
                <c:pt idx="1662">
                  <c:v>12.224691840277778</c:v>
                </c:pt>
                <c:pt idx="1663">
                  <c:v>12.304657118055555</c:v>
                </c:pt>
                <c:pt idx="1664">
                  <c:v>12.374626736111113</c:v>
                </c:pt>
                <c:pt idx="1665">
                  <c:v>12.434600694444446</c:v>
                </c:pt>
                <c:pt idx="1666">
                  <c:v>12.494574652777779</c:v>
                </c:pt>
                <c:pt idx="1667">
                  <c:v>12.534557291666669</c:v>
                </c:pt>
                <c:pt idx="1668">
                  <c:v>12.574539930555556</c:v>
                </c:pt>
                <c:pt idx="1669">
                  <c:v>12.604526909722223</c:v>
                </c:pt>
                <c:pt idx="1670">
                  <c:v>12.634513888888891</c:v>
                </c:pt>
                <c:pt idx="1671">
                  <c:v>12.654505208333333</c:v>
                </c:pt>
                <c:pt idx="1672">
                  <c:v>12.664500868055558</c:v>
                </c:pt>
                <c:pt idx="1673">
                  <c:v>12.674496527777778</c:v>
                </c:pt>
                <c:pt idx="1674">
                  <c:v>12.6844921875</c:v>
                </c:pt>
                <c:pt idx="1675">
                  <c:v>12.6844921875</c:v>
                </c:pt>
                <c:pt idx="1676">
                  <c:v>12.6844921875</c:v>
                </c:pt>
                <c:pt idx="1677">
                  <c:v>12.674496527777778</c:v>
                </c:pt>
                <c:pt idx="1678">
                  <c:v>12.654505208333333</c:v>
                </c:pt>
                <c:pt idx="1679">
                  <c:v>12.624518229166668</c:v>
                </c:pt>
                <c:pt idx="1680">
                  <c:v>12.594531250000001</c:v>
                </c:pt>
                <c:pt idx="1681">
                  <c:v>12.564544270833336</c:v>
                </c:pt>
                <c:pt idx="1682">
                  <c:v>12.554548611111111</c:v>
                </c:pt>
                <c:pt idx="1683">
                  <c:v>12.554548611111111</c:v>
                </c:pt>
                <c:pt idx="1684">
                  <c:v>12.574539930555556</c:v>
                </c:pt>
                <c:pt idx="1685">
                  <c:v>12.614522569444446</c:v>
                </c:pt>
                <c:pt idx="1686">
                  <c:v>12.654505208333333</c:v>
                </c:pt>
                <c:pt idx="1687">
                  <c:v>12.694487847222224</c:v>
                </c:pt>
                <c:pt idx="1688">
                  <c:v>12.734470486111114</c:v>
                </c:pt>
                <c:pt idx="1689">
                  <c:v>12.754461805555556</c:v>
                </c:pt>
                <c:pt idx="1690">
                  <c:v>12.774453125000001</c:v>
                </c:pt>
                <c:pt idx="1691">
                  <c:v>12.784448784722223</c:v>
                </c:pt>
                <c:pt idx="1692">
                  <c:v>12.794444444444446</c:v>
                </c:pt>
                <c:pt idx="1693">
                  <c:v>12.804440104166668</c:v>
                </c:pt>
                <c:pt idx="1694">
                  <c:v>12.814435763888888</c:v>
                </c:pt>
                <c:pt idx="1695">
                  <c:v>12.824431423611113</c:v>
                </c:pt>
                <c:pt idx="1696">
                  <c:v>12.834427083333336</c:v>
                </c:pt>
                <c:pt idx="1697">
                  <c:v>12.844422743055556</c:v>
                </c:pt>
                <c:pt idx="1698">
                  <c:v>12.854418402777778</c:v>
                </c:pt>
                <c:pt idx="1699">
                  <c:v>12.854418402777778</c:v>
                </c:pt>
                <c:pt idx="1700">
                  <c:v>12.844422743055556</c:v>
                </c:pt>
                <c:pt idx="1701">
                  <c:v>12.824431423611113</c:v>
                </c:pt>
                <c:pt idx="1702">
                  <c:v>12.804440104166668</c:v>
                </c:pt>
                <c:pt idx="1703">
                  <c:v>12.784448784722223</c:v>
                </c:pt>
                <c:pt idx="1704">
                  <c:v>12.754461805555556</c:v>
                </c:pt>
                <c:pt idx="1705">
                  <c:v>12.734470486111114</c:v>
                </c:pt>
                <c:pt idx="1706">
                  <c:v>12.714479166666669</c:v>
                </c:pt>
                <c:pt idx="1707">
                  <c:v>12.694487847222224</c:v>
                </c:pt>
                <c:pt idx="1708">
                  <c:v>12.6844921875</c:v>
                </c:pt>
                <c:pt idx="1709">
                  <c:v>12.674496527777778</c:v>
                </c:pt>
                <c:pt idx="1710">
                  <c:v>12.664500868055558</c:v>
                </c:pt>
                <c:pt idx="1711">
                  <c:v>12.674496527777778</c:v>
                </c:pt>
                <c:pt idx="1712">
                  <c:v>12.6844921875</c:v>
                </c:pt>
                <c:pt idx="1713">
                  <c:v>12.704483506944445</c:v>
                </c:pt>
                <c:pt idx="1714">
                  <c:v>12.734470486111114</c:v>
                </c:pt>
                <c:pt idx="1715">
                  <c:v>12.764457465277777</c:v>
                </c:pt>
                <c:pt idx="1716">
                  <c:v>12.804440104166668</c:v>
                </c:pt>
                <c:pt idx="1717">
                  <c:v>12.844422743055556</c:v>
                </c:pt>
                <c:pt idx="1718">
                  <c:v>12.894401041666669</c:v>
                </c:pt>
                <c:pt idx="1719">
                  <c:v>12.944379340277779</c:v>
                </c:pt>
                <c:pt idx="1720">
                  <c:v>13.004353298611111</c:v>
                </c:pt>
                <c:pt idx="1721">
                  <c:v>13.054331597222223</c:v>
                </c:pt>
                <c:pt idx="1722">
                  <c:v>13.094314236111114</c:v>
                </c:pt>
                <c:pt idx="1723">
                  <c:v>13.114305555555555</c:v>
                </c:pt>
                <c:pt idx="1724">
                  <c:v>13.12430121527778</c:v>
                </c:pt>
                <c:pt idx="1725">
                  <c:v>13.114305555555555</c:v>
                </c:pt>
                <c:pt idx="1726">
                  <c:v>13.064327256944445</c:v>
                </c:pt>
                <c:pt idx="1727">
                  <c:v>12.974366319444446</c:v>
                </c:pt>
                <c:pt idx="1728">
                  <c:v>12.834427083333336</c:v>
                </c:pt>
                <c:pt idx="1729">
                  <c:v>12.644509548611113</c:v>
                </c:pt>
                <c:pt idx="1730">
                  <c:v>12.404613715277778</c:v>
                </c:pt>
                <c:pt idx="1731">
                  <c:v>12.154722222222222</c:v>
                </c:pt>
                <c:pt idx="1732">
                  <c:v>11.894835069444445</c:v>
                </c:pt>
                <c:pt idx="1733">
                  <c:v>11.64494357638889</c:v>
                </c:pt>
                <c:pt idx="1734">
                  <c:v>11.405047743055556</c:v>
                </c:pt>
                <c:pt idx="1735">
                  <c:v>11.175147569444446</c:v>
                </c:pt>
                <c:pt idx="1736">
                  <c:v>10.945247395833334</c:v>
                </c:pt>
                <c:pt idx="1737">
                  <c:v>10.705351562500001</c:v>
                </c:pt>
                <c:pt idx="1738">
                  <c:v>10.475451388888889</c:v>
                </c:pt>
                <c:pt idx="1739">
                  <c:v>10.245551215277779</c:v>
                </c:pt>
                <c:pt idx="1740">
                  <c:v>10.035642361111114</c:v>
                </c:pt>
                <c:pt idx="1741">
                  <c:v>9.8557204861111121</c:v>
                </c:pt>
                <c:pt idx="1742">
                  <c:v>9.7157812500000009</c:v>
                </c:pt>
                <c:pt idx="1743">
                  <c:v>9.5858376736111133</c:v>
                </c:pt>
                <c:pt idx="1744">
                  <c:v>9.4758854166666673</c:v>
                </c:pt>
                <c:pt idx="1745">
                  <c:v>9.3759288194444448</c:v>
                </c:pt>
                <c:pt idx="1746">
                  <c:v>9.2759722222222223</c:v>
                </c:pt>
                <c:pt idx="1747">
                  <c:v>9.1760156249999998</c:v>
                </c:pt>
                <c:pt idx="1748">
                  <c:v>9.0960503472222225</c:v>
                </c:pt>
                <c:pt idx="1749">
                  <c:v>9.0160850694444452</c:v>
                </c:pt>
                <c:pt idx="1750">
                  <c:v>8.9561111111111114</c:v>
                </c:pt>
                <c:pt idx="1751">
                  <c:v>8.906132812500001</c:v>
                </c:pt>
                <c:pt idx="1752">
                  <c:v>8.8561545138888889</c:v>
                </c:pt>
                <c:pt idx="1753">
                  <c:v>8.8061762152777785</c:v>
                </c:pt>
                <c:pt idx="1754">
                  <c:v>8.7561979166666664</c:v>
                </c:pt>
                <c:pt idx="1755">
                  <c:v>8.706219618055556</c:v>
                </c:pt>
                <c:pt idx="1756">
                  <c:v>8.6562413194444439</c:v>
                </c:pt>
                <c:pt idx="1757">
                  <c:v>8.6062630208333335</c:v>
                </c:pt>
                <c:pt idx="1758">
                  <c:v>8.5462890624999996</c:v>
                </c:pt>
                <c:pt idx="1759">
                  <c:v>8.4963107638888893</c:v>
                </c:pt>
                <c:pt idx="1760">
                  <c:v>8.4363368055555572</c:v>
                </c:pt>
                <c:pt idx="1761">
                  <c:v>8.3763628472222234</c:v>
                </c:pt>
                <c:pt idx="1762">
                  <c:v>8.3163888888888913</c:v>
                </c:pt>
                <c:pt idx="1763">
                  <c:v>8.2564149305555556</c:v>
                </c:pt>
                <c:pt idx="1764">
                  <c:v>8.1964409722222236</c:v>
                </c:pt>
                <c:pt idx="1765">
                  <c:v>8.1264713541666662</c:v>
                </c:pt>
                <c:pt idx="1766">
                  <c:v>8.0365104166666672</c:v>
                </c:pt>
                <c:pt idx="1767">
                  <c:v>7.9065668402777778</c:v>
                </c:pt>
                <c:pt idx="1768">
                  <c:v>7.7366406250000015</c:v>
                </c:pt>
                <c:pt idx="1769">
                  <c:v>7.5067404513888887</c:v>
                </c:pt>
                <c:pt idx="1770">
                  <c:v>7.2268619791666664</c:v>
                </c:pt>
                <c:pt idx="1771">
                  <c:v>6.9070008680555555</c:v>
                </c:pt>
                <c:pt idx="1772">
                  <c:v>6.5871397569444454</c:v>
                </c:pt>
                <c:pt idx="1773">
                  <c:v>6.2672786458333345</c:v>
                </c:pt>
                <c:pt idx="1774">
                  <c:v>5.9674088541666679</c:v>
                </c:pt>
                <c:pt idx="1775">
                  <c:v>5.6975260416666673</c:v>
                </c:pt>
                <c:pt idx="1776">
                  <c:v>5.4576302083333337</c:v>
                </c:pt>
                <c:pt idx="1777">
                  <c:v>5.2177343750000009</c:v>
                </c:pt>
                <c:pt idx="1778">
                  <c:v>4.9678428819444456</c:v>
                </c:pt>
                <c:pt idx="1779">
                  <c:v>4.6779687499999998</c:v>
                </c:pt>
                <c:pt idx="1780">
                  <c:v>4.3481119791666671</c:v>
                </c:pt>
                <c:pt idx="1781">
                  <c:v>3.9882682291666671</c:v>
                </c:pt>
                <c:pt idx="1782">
                  <c:v>3.6384201388888888</c:v>
                </c:pt>
                <c:pt idx="1783">
                  <c:v>3.3185590277777783</c:v>
                </c:pt>
                <c:pt idx="1784">
                  <c:v>3.0486762152777782</c:v>
                </c:pt>
                <c:pt idx="1785">
                  <c:v>2.8287717013888893</c:v>
                </c:pt>
                <c:pt idx="1786">
                  <c:v>2.6288585069444448</c:v>
                </c:pt>
                <c:pt idx="1787">
                  <c:v>2.4389409722222224</c:v>
                </c:pt>
                <c:pt idx="1788">
                  <c:v>2.2490234375</c:v>
                </c:pt>
                <c:pt idx="1789">
                  <c:v>2.0491102430555559</c:v>
                </c:pt>
                <c:pt idx="1790">
                  <c:v>1.8192100694444444</c:v>
                </c:pt>
                <c:pt idx="1791">
                  <c:v>1.5493272569444445</c:v>
                </c:pt>
                <c:pt idx="1792">
                  <c:v>1.2294661458333336</c:v>
                </c:pt>
                <c:pt idx="1793">
                  <c:v>0.86962239583333334</c:v>
                </c:pt>
                <c:pt idx="1794">
                  <c:v>0.5197743055555557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AFC-4F1D-B499-A859FB35152E}"/>
            </c:ext>
          </c:extLst>
        </c:ser>
        <c:ser>
          <c:idx val="2"/>
          <c:order val="1"/>
          <c:tx>
            <c:v>F_rolling</c:v>
          </c:tx>
          <c:spPr>
            <a:ln w="28575" cap="rnd">
              <a:solidFill>
                <a:srgbClr val="E87331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'Tractive Forces'!$A$3:$A$1803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'Tractive Forces'!$C$3:$C$1803</c:f>
              <c:numCache>
                <c:formatCode>General</c:formatCode>
                <c:ptCount val="1801"/>
                <c:pt idx="0">
                  <c:v>206.01</c:v>
                </c:pt>
                <c:pt idx="1">
                  <c:v>206.01</c:v>
                </c:pt>
                <c:pt idx="2">
                  <c:v>206.01</c:v>
                </c:pt>
                <c:pt idx="3">
                  <c:v>206.01</c:v>
                </c:pt>
                <c:pt idx="4">
                  <c:v>206.01</c:v>
                </c:pt>
                <c:pt idx="5">
                  <c:v>206.01</c:v>
                </c:pt>
                <c:pt idx="6">
                  <c:v>206.01</c:v>
                </c:pt>
                <c:pt idx="7">
                  <c:v>206.01</c:v>
                </c:pt>
                <c:pt idx="8">
                  <c:v>206.01</c:v>
                </c:pt>
                <c:pt idx="9">
                  <c:v>206.01</c:v>
                </c:pt>
                <c:pt idx="10">
                  <c:v>206.01</c:v>
                </c:pt>
                <c:pt idx="11">
                  <c:v>206.01</c:v>
                </c:pt>
                <c:pt idx="12">
                  <c:v>206.01</c:v>
                </c:pt>
                <c:pt idx="13">
                  <c:v>206.01</c:v>
                </c:pt>
                <c:pt idx="14">
                  <c:v>206.01</c:v>
                </c:pt>
                <c:pt idx="15">
                  <c:v>206.01</c:v>
                </c:pt>
                <c:pt idx="16">
                  <c:v>206.01</c:v>
                </c:pt>
                <c:pt idx="17">
                  <c:v>206.01</c:v>
                </c:pt>
                <c:pt idx="18">
                  <c:v>206.01</c:v>
                </c:pt>
                <c:pt idx="19">
                  <c:v>206.01</c:v>
                </c:pt>
                <c:pt idx="20">
                  <c:v>206.01</c:v>
                </c:pt>
                <c:pt idx="21">
                  <c:v>206.01</c:v>
                </c:pt>
                <c:pt idx="22">
                  <c:v>206.01</c:v>
                </c:pt>
                <c:pt idx="23">
                  <c:v>206.01</c:v>
                </c:pt>
                <c:pt idx="24">
                  <c:v>206.01</c:v>
                </c:pt>
                <c:pt idx="25">
                  <c:v>206.01</c:v>
                </c:pt>
                <c:pt idx="26">
                  <c:v>206.01</c:v>
                </c:pt>
                <c:pt idx="27">
                  <c:v>206.01</c:v>
                </c:pt>
                <c:pt idx="28">
                  <c:v>206.01</c:v>
                </c:pt>
                <c:pt idx="29">
                  <c:v>206.01</c:v>
                </c:pt>
                <c:pt idx="30">
                  <c:v>206.01</c:v>
                </c:pt>
                <c:pt idx="31">
                  <c:v>206.01</c:v>
                </c:pt>
                <c:pt idx="32">
                  <c:v>206.01</c:v>
                </c:pt>
                <c:pt idx="33">
                  <c:v>206.01</c:v>
                </c:pt>
                <c:pt idx="34">
                  <c:v>206.01</c:v>
                </c:pt>
                <c:pt idx="35">
                  <c:v>206.01</c:v>
                </c:pt>
                <c:pt idx="36">
                  <c:v>206.01</c:v>
                </c:pt>
                <c:pt idx="37">
                  <c:v>206.01</c:v>
                </c:pt>
                <c:pt idx="38">
                  <c:v>206.01</c:v>
                </c:pt>
                <c:pt idx="39">
                  <c:v>206.01</c:v>
                </c:pt>
                <c:pt idx="40">
                  <c:v>206.01</c:v>
                </c:pt>
                <c:pt idx="41">
                  <c:v>206.01</c:v>
                </c:pt>
                <c:pt idx="42">
                  <c:v>206.01</c:v>
                </c:pt>
                <c:pt idx="43">
                  <c:v>206.01</c:v>
                </c:pt>
                <c:pt idx="44">
                  <c:v>206.01</c:v>
                </c:pt>
                <c:pt idx="45">
                  <c:v>206.01</c:v>
                </c:pt>
                <c:pt idx="46">
                  <c:v>206.01</c:v>
                </c:pt>
                <c:pt idx="47">
                  <c:v>206.01</c:v>
                </c:pt>
                <c:pt idx="48">
                  <c:v>206.01</c:v>
                </c:pt>
                <c:pt idx="49">
                  <c:v>206.01</c:v>
                </c:pt>
                <c:pt idx="50">
                  <c:v>206.01</c:v>
                </c:pt>
                <c:pt idx="51">
                  <c:v>206.01</c:v>
                </c:pt>
                <c:pt idx="52">
                  <c:v>206.01</c:v>
                </c:pt>
                <c:pt idx="53">
                  <c:v>206.01</c:v>
                </c:pt>
                <c:pt idx="54">
                  <c:v>206.01</c:v>
                </c:pt>
                <c:pt idx="55">
                  <c:v>206.01</c:v>
                </c:pt>
                <c:pt idx="56">
                  <c:v>206.01</c:v>
                </c:pt>
                <c:pt idx="57">
                  <c:v>206.01</c:v>
                </c:pt>
                <c:pt idx="58">
                  <c:v>206.01</c:v>
                </c:pt>
                <c:pt idx="59">
                  <c:v>206.01</c:v>
                </c:pt>
                <c:pt idx="60">
                  <c:v>206.01</c:v>
                </c:pt>
                <c:pt idx="61">
                  <c:v>206.01</c:v>
                </c:pt>
                <c:pt idx="62">
                  <c:v>206.01</c:v>
                </c:pt>
                <c:pt idx="63">
                  <c:v>206.01</c:v>
                </c:pt>
                <c:pt idx="64">
                  <c:v>206.01</c:v>
                </c:pt>
                <c:pt idx="65">
                  <c:v>206.01</c:v>
                </c:pt>
                <c:pt idx="66">
                  <c:v>206.01</c:v>
                </c:pt>
                <c:pt idx="67">
                  <c:v>206.01</c:v>
                </c:pt>
                <c:pt idx="68">
                  <c:v>206.01</c:v>
                </c:pt>
                <c:pt idx="69">
                  <c:v>206.01</c:v>
                </c:pt>
                <c:pt idx="70">
                  <c:v>206.01</c:v>
                </c:pt>
                <c:pt idx="71">
                  <c:v>206.01</c:v>
                </c:pt>
                <c:pt idx="72">
                  <c:v>206.01</c:v>
                </c:pt>
                <c:pt idx="73">
                  <c:v>206.01</c:v>
                </c:pt>
                <c:pt idx="74">
                  <c:v>206.01</c:v>
                </c:pt>
                <c:pt idx="75">
                  <c:v>206.01</c:v>
                </c:pt>
                <c:pt idx="76">
                  <c:v>206.01</c:v>
                </c:pt>
                <c:pt idx="77">
                  <c:v>206.01</c:v>
                </c:pt>
                <c:pt idx="78">
                  <c:v>206.01</c:v>
                </c:pt>
                <c:pt idx="79">
                  <c:v>206.01</c:v>
                </c:pt>
                <c:pt idx="80">
                  <c:v>206.01</c:v>
                </c:pt>
                <c:pt idx="81">
                  <c:v>206.01</c:v>
                </c:pt>
                <c:pt idx="82">
                  <c:v>206.01</c:v>
                </c:pt>
                <c:pt idx="83">
                  <c:v>206.01</c:v>
                </c:pt>
                <c:pt idx="84">
                  <c:v>206.01</c:v>
                </c:pt>
                <c:pt idx="85">
                  <c:v>206.01</c:v>
                </c:pt>
                <c:pt idx="86">
                  <c:v>206.01</c:v>
                </c:pt>
                <c:pt idx="87">
                  <c:v>206.01</c:v>
                </c:pt>
                <c:pt idx="88">
                  <c:v>206.01</c:v>
                </c:pt>
                <c:pt idx="89">
                  <c:v>206.01</c:v>
                </c:pt>
                <c:pt idx="90">
                  <c:v>206.01</c:v>
                </c:pt>
                <c:pt idx="91">
                  <c:v>206.01</c:v>
                </c:pt>
                <c:pt idx="92">
                  <c:v>206.01</c:v>
                </c:pt>
                <c:pt idx="93">
                  <c:v>206.01</c:v>
                </c:pt>
                <c:pt idx="94">
                  <c:v>206.01</c:v>
                </c:pt>
                <c:pt idx="95">
                  <c:v>206.01</c:v>
                </c:pt>
                <c:pt idx="96">
                  <c:v>206.01</c:v>
                </c:pt>
                <c:pt idx="97">
                  <c:v>206.01</c:v>
                </c:pt>
                <c:pt idx="98">
                  <c:v>206.01</c:v>
                </c:pt>
                <c:pt idx="99">
                  <c:v>206.01</c:v>
                </c:pt>
                <c:pt idx="100">
                  <c:v>206.01</c:v>
                </c:pt>
                <c:pt idx="101">
                  <c:v>206.01</c:v>
                </c:pt>
                <c:pt idx="102">
                  <c:v>206.01</c:v>
                </c:pt>
                <c:pt idx="103">
                  <c:v>206.01</c:v>
                </c:pt>
                <c:pt idx="104">
                  <c:v>206.01</c:v>
                </c:pt>
                <c:pt idx="105">
                  <c:v>206.01</c:v>
                </c:pt>
                <c:pt idx="106">
                  <c:v>206.01</c:v>
                </c:pt>
                <c:pt idx="107">
                  <c:v>206.01</c:v>
                </c:pt>
                <c:pt idx="108">
                  <c:v>206.01</c:v>
                </c:pt>
                <c:pt idx="109">
                  <c:v>206.01</c:v>
                </c:pt>
                <c:pt idx="110">
                  <c:v>206.01</c:v>
                </c:pt>
                <c:pt idx="111">
                  <c:v>206.01</c:v>
                </c:pt>
                <c:pt idx="112">
                  <c:v>206.01</c:v>
                </c:pt>
                <c:pt idx="113">
                  <c:v>206.01</c:v>
                </c:pt>
                <c:pt idx="114">
                  <c:v>206.01</c:v>
                </c:pt>
                <c:pt idx="115">
                  <c:v>206.01</c:v>
                </c:pt>
                <c:pt idx="116">
                  <c:v>206.01</c:v>
                </c:pt>
                <c:pt idx="117">
                  <c:v>206.01</c:v>
                </c:pt>
                <c:pt idx="118">
                  <c:v>206.01</c:v>
                </c:pt>
                <c:pt idx="119">
                  <c:v>206.01</c:v>
                </c:pt>
                <c:pt idx="120">
                  <c:v>206.01</c:v>
                </c:pt>
                <c:pt idx="121">
                  <c:v>206.01</c:v>
                </c:pt>
                <c:pt idx="122">
                  <c:v>206.01</c:v>
                </c:pt>
                <c:pt idx="123">
                  <c:v>206.01</c:v>
                </c:pt>
                <c:pt idx="124">
                  <c:v>206.01</c:v>
                </c:pt>
                <c:pt idx="125">
                  <c:v>206.01</c:v>
                </c:pt>
                <c:pt idx="126">
                  <c:v>206.01</c:v>
                </c:pt>
                <c:pt idx="127">
                  <c:v>206.01</c:v>
                </c:pt>
                <c:pt idx="128">
                  <c:v>206.01</c:v>
                </c:pt>
                <c:pt idx="129">
                  <c:v>206.01</c:v>
                </c:pt>
                <c:pt idx="130">
                  <c:v>206.01</c:v>
                </c:pt>
                <c:pt idx="131">
                  <c:v>206.01</c:v>
                </c:pt>
                <c:pt idx="132">
                  <c:v>206.01</c:v>
                </c:pt>
                <c:pt idx="133">
                  <c:v>206.01</c:v>
                </c:pt>
                <c:pt idx="134">
                  <c:v>206.01</c:v>
                </c:pt>
                <c:pt idx="135">
                  <c:v>206.01</c:v>
                </c:pt>
                <c:pt idx="136">
                  <c:v>206.01</c:v>
                </c:pt>
                <c:pt idx="137">
                  <c:v>206.01</c:v>
                </c:pt>
                <c:pt idx="138">
                  <c:v>206.01</c:v>
                </c:pt>
                <c:pt idx="139">
                  <c:v>206.01</c:v>
                </c:pt>
                <c:pt idx="140">
                  <c:v>206.01</c:v>
                </c:pt>
                <c:pt idx="141">
                  <c:v>206.01</c:v>
                </c:pt>
                <c:pt idx="142">
                  <c:v>206.01</c:v>
                </c:pt>
                <c:pt idx="143">
                  <c:v>206.01</c:v>
                </c:pt>
                <c:pt idx="144">
                  <c:v>206.01</c:v>
                </c:pt>
                <c:pt idx="145">
                  <c:v>206.01</c:v>
                </c:pt>
                <c:pt idx="146">
                  <c:v>206.01</c:v>
                </c:pt>
                <c:pt idx="147">
                  <c:v>206.01</c:v>
                </c:pt>
                <c:pt idx="148">
                  <c:v>206.01</c:v>
                </c:pt>
                <c:pt idx="149">
                  <c:v>206.01</c:v>
                </c:pt>
                <c:pt idx="150">
                  <c:v>206.01</c:v>
                </c:pt>
                <c:pt idx="151">
                  <c:v>206.01</c:v>
                </c:pt>
                <c:pt idx="152">
                  <c:v>206.01</c:v>
                </c:pt>
                <c:pt idx="153">
                  <c:v>206.01</c:v>
                </c:pt>
                <c:pt idx="154">
                  <c:v>206.01</c:v>
                </c:pt>
                <c:pt idx="155">
                  <c:v>206.01</c:v>
                </c:pt>
                <c:pt idx="156">
                  <c:v>206.01</c:v>
                </c:pt>
                <c:pt idx="157">
                  <c:v>206.01</c:v>
                </c:pt>
                <c:pt idx="158">
                  <c:v>206.01</c:v>
                </c:pt>
                <c:pt idx="159">
                  <c:v>206.01</c:v>
                </c:pt>
                <c:pt idx="160">
                  <c:v>206.01</c:v>
                </c:pt>
                <c:pt idx="161">
                  <c:v>206.01</c:v>
                </c:pt>
                <c:pt idx="162">
                  <c:v>206.01</c:v>
                </c:pt>
                <c:pt idx="163">
                  <c:v>206.01</c:v>
                </c:pt>
                <c:pt idx="164">
                  <c:v>206.01</c:v>
                </c:pt>
                <c:pt idx="165">
                  <c:v>206.01</c:v>
                </c:pt>
                <c:pt idx="166">
                  <c:v>206.01</c:v>
                </c:pt>
                <c:pt idx="167">
                  <c:v>206.01</c:v>
                </c:pt>
                <c:pt idx="168">
                  <c:v>206.01</c:v>
                </c:pt>
                <c:pt idx="169">
                  <c:v>206.01</c:v>
                </c:pt>
                <c:pt idx="170">
                  <c:v>206.01</c:v>
                </c:pt>
                <c:pt idx="171">
                  <c:v>206.01</c:v>
                </c:pt>
                <c:pt idx="172">
                  <c:v>206.01</c:v>
                </c:pt>
                <c:pt idx="173">
                  <c:v>206.01</c:v>
                </c:pt>
                <c:pt idx="174">
                  <c:v>206.01</c:v>
                </c:pt>
                <c:pt idx="175">
                  <c:v>206.01</c:v>
                </c:pt>
                <c:pt idx="176">
                  <c:v>206.01</c:v>
                </c:pt>
                <c:pt idx="177">
                  <c:v>206.01</c:v>
                </c:pt>
                <c:pt idx="178">
                  <c:v>206.01</c:v>
                </c:pt>
                <c:pt idx="179">
                  <c:v>206.01</c:v>
                </c:pt>
                <c:pt idx="180">
                  <c:v>206.01</c:v>
                </c:pt>
                <c:pt idx="181">
                  <c:v>206.01</c:v>
                </c:pt>
                <c:pt idx="182">
                  <c:v>206.01</c:v>
                </c:pt>
                <c:pt idx="183">
                  <c:v>206.01</c:v>
                </c:pt>
                <c:pt idx="184">
                  <c:v>206.01</c:v>
                </c:pt>
                <c:pt idx="185">
                  <c:v>206.01</c:v>
                </c:pt>
                <c:pt idx="186">
                  <c:v>206.01</c:v>
                </c:pt>
                <c:pt idx="187">
                  <c:v>206.01</c:v>
                </c:pt>
                <c:pt idx="188">
                  <c:v>206.01</c:v>
                </c:pt>
                <c:pt idx="189">
                  <c:v>206.01</c:v>
                </c:pt>
                <c:pt idx="190">
                  <c:v>206.01</c:v>
                </c:pt>
                <c:pt idx="191">
                  <c:v>206.01</c:v>
                </c:pt>
                <c:pt idx="192">
                  <c:v>206.01</c:v>
                </c:pt>
                <c:pt idx="193">
                  <c:v>206.01</c:v>
                </c:pt>
                <c:pt idx="194">
                  <c:v>206.01</c:v>
                </c:pt>
                <c:pt idx="195">
                  <c:v>206.01</c:v>
                </c:pt>
                <c:pt idx="196">
                  <c:v>206.01</c:v>
                </c:pt>
                <c:pt idx="197">
                  <c:v>206.01</c:v>
                </c:pt>
                <c:pt idx="198">
                  <c:v>206.01</c:v>
                </c:pt>
                <c:pt idx="199">
                  <c:v>206.01</c:v>
                </c:pt>
                <c:pt idx="200">
                  <c:v>206.01</c:v>
                </c:pt>
                <c:pt idx="201">
                  <c:v>206.01</c:v>
                </c:pt>
                <c:pt idx="202">
                  <c:v>206.01</c:v>
                </c:pt>
                <c:pt idx="203">
                  <c:v>206.01</c:v>
                </c:pt>
                <c:pt idx="204">
                  <c:v>206.01</c:v>
                </c:pt>
                <c:pt idx="205">
                  <c:v>206.01</c:v>
                </c:pt>
                <c:pt idx="206">
                  <c:v>206.01</c:v>
                </c:pt>
                <c:pt idx="207">
                  <c:v>206.01</c:v>
                </c:pt>
                <c:pt idx="208">
                  <c:v>206.01</c:v>
                </c:pt>
                <c:pt idx="209">
                  <c:v>206.01</c:v>
                </c:pt>
                <c:pt idx="210">
                  <c:v>206.01</c:v>
                </c:pt>
                <c:pt idx="211">
                  <c:v>206.01</c:v>
                </c:pt>
                <c:pt idx="212">
                  <c:v>206.01</c:v>
                </c:pt>
                <c:pt idx="213">
                  <c:v>206.01</c:v>
                </c:pt>
                <c:pt idx="214">
                  <c:v>206.01</c:v>
                </c:pt>
                <c:pt idx="215">
                  <c:v>206.01</c:v>
                </c:pt>
                <c:pt idx="216">
                  <c:v>206.01</c:v>
                </c:pt>
                <c:pt idx="217">
                  <c:v>206.01</c:v>
                </c:pt>
                <c:pt idx="218">
                  <c:v>206.01</c:v>
                </c:pt>
                <c:pt idx="219">
                  <c:v>206.01</c:v>
                </c:pt>
                <c:pt idx="220">
                  <c:v>206.01</c:v>
                </c:pt>
                <c:pt idx="221">
                  <c:v>206.01</c:v>
                </c:pt>
                <c:pt idx="222">
                  <c:v>206.01</c:v>
                </c:pt>
                <c:pt idx="223">
                  <c:v>206.01</c:v>
                </c:pt>
                <c:pt idx="224">
                  <c:v>206.01</c:v>
                </c:pt>
                <c:pt idx="225">
                  <c:v>206.01</c:v>
                </c:pt>
                <c:pt idx="226">
                  <c:v>206.01</c:v>
                </c:pt>
                <c:pt idx="227">
                  <c:v>206.01</c:v>
                </c:pt>
                <c:pt idx="228">
                  <c:v>206.01</c:v>
                </c:pt>
                <c:pt idx="229">
                  <c:v>206.01</c:v>
                </c:pt>
                <c:pt idx="230">
                  <c:v>206.01</c:v>
                </c:pt>
                <c:pt idx="231">
                  <c:v>206.01</c:v>
                </c:pt>
                <c:pt idx="232">
                  <c:v>206.01</c:v>
                </c:pt>
                <c:pt idx="233">
                  <c:v>206.01</c:v>
                </c:pt>
                <c:pt idx="234">
                  <c:v>206.01</c:v>
                </c:pt>
                <c:pt idx="235">
                  <c:v>206.01</c:v>
                </c:pt>
                <c:pt idx="236">
                  <c:v>206.01</c:v>
                </c:pt>
                <c:pt idx="237">
                  <c:v>206.01</c:v>
                </c:pt>
                <c:pt idx="238">
                  <c:v>206.01</c:v>
                </c:pt>
                <c:pt idx="239">
                  <c:v>206.01</c:v>
                </c:pt>
                <c:pt idx="240">
                  <c:v>206.01</c:v>
                </c:pt>
                <c:pt idx="241">
                  <c:v>206.01</c:v>
                </c:pt>
                <c:pt idx="242">
                  <c:v>206.01</c:v>
                </c:pt>
                <c:pt idx="243">
                  <c:v>206.01</c:v>
                </c:pt>
                <c:pt idx="244">
                  <c:v>206.01</c:v>
                </c:pt>
                <c:pt idx="245">
                  <c:v>206.01</c:v>
                </c:pt>
                <c:pt idx="246">
                  <c:v>206.01</c:v>
                </c:pt>
                <c:pt idx="247">
                  <c:v>206.01</c:v>
                </c:pt>
                <c:pt idx="248">
                  <c:v>206.01</c:v>
                </c:pt>
                <c:pt idx="249">
                  <c:v>206.01</c:v>
                </c:pt>
                <c:pt idx="250">
                  <c:v>206.01</c:v>
                </c:pt>
                <c:pt idx="251">
                  <c:v>206.01</c:v>
                </c:pt>
                <c:pt idx="252">
                  <c:v>206.01</c:v>
                </c:pt>
                <c:pt idx="253">
                  <c:v>206.01</c:v>
                </c:pt>
                <c:pt idx="254">
                  <c:v>206.01</c:v>
                </c:pt>
                <c:pt idx="255">
                  <c:v>206.01</c:v>
                </c:pt>
                <c:pt idx="256">
                  <c:v>206.01</c:v>
                </c:pt>
                <c:pt idx="257">
                  <c:v>206.01</c:v>
                </c:pt>
                <c:pt idx="258">
                  <c:v>206.01</c:v>
                </c:pt>
                <c:pt idx="259">
                  <c:v>206.01</c:v>
                </c:pt>
                <c:pt idx="260">
                  <c:v>206.01</c:v>
                </c:pt>
                <c:pt idx="261">
                  <c:v>206.01</c:v>
                </c:pt>
                <c:pt idx="262">
                  <c:v>206.01</c:v>
                </c:pt>
                <c:pt idx="263">
                  <c:v>206.01</c:v>
                </c:pt>
                <c:pt idx="264">
                  <c:v>206.01</c:v>
                </c:pt>
                <c:pt idx="265">
                  <c:v>206.01</c:v>
                </c:pt>
                <c:pt idx="266">
                  <c:v>206.01</c:v>
                </c:pt>
                <c:pt idx="267">
                  <c:v>206.01</c:v>
                </c:pt>
                <c:pt idx="268">
                  <c:v>206.01</c:v>
                </c:pt>
                <c:pt idx="269">
                  <c:v>206.01</c:v>
                </c:pt>
                <c:pt idx="270">
                  <c:v>206.01</c:v>
                </c:pt>
                <c:pt idx="271">
                  <c:v>206.01</c:v>
                </c:pt>
                <c:pt idx="272">
                  <c:v>206.01</c:v>
                </c:pt>
                <c:pt idx="273">
                  <c:v>206.01</c:v>
                </c:pt>
                <c:pt idx="274">
                  <c:v>206.01</c:v>
                </c:pt>
                <c:pt idx="275">
                  <c:v>206.01</c:v>
                </c:pt>
                <c:pt idx="276">
                  <c:v>206.01</c:v>
                </c:pt>
                <c:pt idx="277">
                  <c:v>206.01</c:v>
                </c:pt>
                <c:pt idx="278">
                  <c:v>206.01</c:v>
                </c:pt>
                <c:pt idx="279">
                  <c:v>206.01</c:v>
                </c:pt>
                <c:pt idx="280">
                  <c:v>206.01</c:v>
                </c:pt>
                <c:pt idx="281">
                  <c:v>206.01</c:v>
                </c:pt>
                <c:pt idx="282">
                  <c:v>206.01</c:v>
                </c:pt>
                <c:pt idx="283">
                  <c:v>206.01</c:v>
                </c:pt>
                <c:pt idx="284">
                  <c:v>206.01</c:v>
                </c:pt>
                <c:pt idx="285">
                  <c:v>206.01</c:v>
                </c:pt>
                <c:pt idx="286">
                  <c:v>206.01</c:v>
                </c:pt>
                <c:pt idx="287">
                  <c:v>206.01</c:v>
                </c:pt>
                <c:pt idx="288">
                  <c:v>206.01</c:v>
                </c:pt>
                <c:pt idx="289">
                  <c:v>206.01</c:v>
                </c:pt>
                <c:pt idx="290">
                  <c:v>206.01</c:v>
                </c:pt>
                <c:pt idx="291">
                  <c:v>206.01</c:v>
                </c:pt>
                <c:pt idx="292">
                  <c:v>206.01</c:v>
                </c:pt>
                <c:pt idx="293">
                  <c:v>206.01</c:v>
                </c:pt>
                <c:pt idx="294">
                  <c:v>206.01</c:v>
                </c:pt>
                <c:pt idx="295">
                  <c:v>206.01</c:v>
                </c:pt>
                <c:pt idx="296">
                  <c:v>206.01</c:v>
                </c:pt>
                <c:pt idx="297">
                  <c:v>206.01</c:v>
                </c:pt>
                <c:pt idx="298">
                  <c:v>206.01</c:v>
                </c:pt>
                <c:pt idx="299">
                  <c:v>206.01</c:v>
                </c:pt>
                <c:pt idx="300">
                  <c:v>206.01</c:v>
                </c:pt>
                <c:pt idx="301">
                  <c:v>206.01</c:v>
                </c:pt>
                <c:pt idx="302">
                  <c:v>206.01</c:v>
                </c:pt>
                <c:pt idx="303">
                  <c:v>206.01</c:v>
                </c:pt>
                <c:pt idx="304">
                  <c:v>206.01</c:v>
                </c:pt>
                <c:pt idx="305">
                  <c:v>206.01</c:v>
                </c:pt>
                <c:pt idx="306">
                  <c:v>206.01</c:v>
                </c:pt>
                <c:pt idx="307">
                  <c:v>206.01</c:v>
                </c:pt>
                <c:pt idx="308">
                  <c:v>206.01</c:v>
                </c:pt>
                <c:pt idx="309">
                  <c:v>206.01</c:v>
                </c:pt>
                <c:pt idx="310">
                  <c:v>206.01</c:v>
                </c:pt>
                <c:pt idx="311">
                  <c:v>206.01</c:v>
                </c:pt>
                <c:pt idx="312">
                  <c:v>206.01</c:v>
                </c:pt>
                <c:pt idx="313">
                  <c:v>206.01</c:v>
                </c:pt>
                <c:pt idx="314">
                  <c:v>206.01</c:v>
                </c:pt>
                <c:pt idx="315">
                  <c:v>206.01</c:v>
                </c:pt>
                <c:pt idx="316">
                  <c:v>206.01</c:v>
                </c:pt>
                <c:pt idx="317">
                  <c:v>206.01</c:v>
                </c:pt>
                <c:pt idx="318">
                  <c:v>206.01</c:v>
                </c:pt>
                <c:pt idx="319">
                  <c:v>206.01</c:v>
                </c:pt>
                <c:pt idx="320">
                  <c:v>206.01</c:v>
                </c:pt>
                <c:pt idx="321">
                  <c:v>206.01</c:v>
                </c:pt>
                <c:pt idx="322">
                  <c:v>206.01</c:v>
                </c:pt>
                <c:pt idx="323">
                  <c:v>206.01</c:v>
                </c:pt>
                <c:pt idx="324">
                  <c:v>206.01</c:v>
                </c:pt>
                <c:pt idx="325">
                  <c:v>206.01</c:v>
                </c:pt>
                <c:pt idx="326">
                  <c:v>206.01</c:v>
                </c:pt>
                <c:pt idx="327">
                  <c:v>206.01</c:v>
                </c:pt>
                <c:pt idx="328">
                  <c:v>206.01</c:v>
                </c:pt>
                <c:pt idx="329">
                  <c:v>206.01</c:v>
                </c:pt>
                <c:pt idx="330">
                  <c:v>206.01</c:v>
                </c:pt>
                <c:pt idx="331">
                  <c:v>206.01</c:v>
                </c:pt>
                <c:pt idx="332">
                  <c:v>206.01</c:v>
                </c:pt>
                <c:pt idx="333">
                  <c:v>206.01</c:v>
                </c:pt>
                <c:pt idx="334">
                  <c:v>206.01</c:v>
                </c:pt>
                <c:pt idx="335">
                  <c:v>206.01</c:v>
                </c:pt>
                <c:pt idx="336">
                  <c:v>206.01</c:v>
                </c:pt>
                <c:pt idx="337">
                  <c:v>206.01</c:v>
                </c:pt>
                <c:pt idx="338">
                  <c:v>206.01</c:v>
                </c:pt>
                <c:pt idx="339">
                  <c:v>206.01</c:v>
                </c:pt>
                <c:pt idx="340">
                  <c:v>206.01</c:v>
                </c:pt>
                <c:pt idx="341">
                  <c:v>206.01</c:v>
                </c:pt>
                <c:pt idx="342">
                  <c:v>206.01</c:v>
                </c:pt>
                <c:pt idx="343">
                  <c:v>206.01</c:v>
                </c:pt>
                <c:pt idx="344">
                  <c:v>206.01</c:v>
                </c:pt>
                <c:pt idx="345">
                  <c:v>206.01</c:v>
                </c:pt>
                <c:pt idx="346">
                  <c:v>206.01</c:v>
                </c:pt>
                <c:pt idx="347">
                  <c:v>206.01</c:v>
                </c:pt>
                <c:pt idx="348">
                  <c:v>206.01</c:v>
                </c:pt>
                <c:pt idx="349">
                  <c:v>206.01</c:v>
                </c:pt>
                <c:pt idx="350">
                  <c:v>206.01</c:v>
                </c:pt>
                <c:pt idx="351">
                  <c:v>206.01</c:v>
                </c:pt>
                <c:pt idx="352">
                  <c:v>206.01</c:v>
                </c:pt>
                <c:pt idx="353">
                  <c:v>206.01</c:v>
                </c:pt>
                <c:pt idx="354">
                  <c:v>206.01</c:v>
                </c:pt>
                <c:pt idx="355">
                  <c:v>206.01</c:v>
                </c:pt>
                <c:pt idx="356">
                  <c:v>206.01</c:v>
                </c:pt>
                <c:pt idx="357">
                  <c:v>206.01</c:v>
                </c:pt>
                <c:pt idx="358">
                  <c:v>206.01</c:v>
                </c:pt>
                <c:pt idx="359">
                  <c:v>206.01</c:v>
                </c:pt>
                <c:pt idx="360">
                  <c:v>206.01</c:v>
                </c:pt>
                <c:pt idx="361">
                  <c:v>206.01</c:v>
                </c:pt>
                <c:pt idx="362">
                  <c:v>206.01</c:v>
                </c:pt>
                <c:pt idx="363">
                  <c:v>206.01</c:v>
                </c:pt>
                <c:pt idx="364">
                  <c:v>206.01</c:v>
                </c:pt>
                <c:pt idx="365">
                  <c:v>206.01</c:v>
                </c:pt>
                <c:pt idx="366">
                  <c:v>206.01</c:v>
                </c:pt>
                <c:pt idx="367">
                  <c:v>206.01</c:v>
                </c:pt>
                <c:pt idx="368">
                  <c:v>206.01</c:v>
                </c:pt>
                <c:pt idx="369">
                  <c:v>206.01</c:v>
                </c:pt>
                <c:pt idx="370">
                  <c:v>206.01</c:v>
                </c:pt>
                <c:pt idx="371">
                  <c:v>206.01</c:v>
                </c:pt>
                <c:pt idx="372">
                  <c:v>206.01</c:v>
                </c:pt>
                <c:pt idx="373">
                  <c:v>206.01</c:v>
                </c:pt>
                <c:pt idx="374">
                  <c:v>206.01</c:v>
                </c:pt>
                <c:pt idx="375">
                  <c:v>206.01</c:v>
                </c:pt>
                <c:pt idx="376">
                  <c:v>206.01</c:v>
                </c:pt>
                <c:pt idx="377">
                  <c:v>206.01</c:v>
                </c:pt>
                <c:pt idx="378">
                  <c:v>206.01</c:v>
                </c:pt>
                <c:pt idx="379">
                  <c:v>206.01</c:v>
                </c:pt>
                <c:pt idx="380">
                  <c:v>206.01</c:v>
                </c:pt>
                <c:pt idx="381">
                  <c:v>206.01</c:v>
                </c:pt>
                <c:pt idx="382">
                  <c:v>206.01</c:v>
                </c:pt>
                <c:pt idx="383">
                  <c:v>206.01</c:v>
                </c:pt>
                <c:pt idx="384">
                  <c:v>206.01</c:v>
                </c:pt>
                <c:pt idx="385">
                  <c:v>206.01</c:v>
                </c:pt>
                <c:pt idx="386">
                  <c:v>206.01</c:v>
                </c:pt>
                <c:pt idx="387">
                  <c:v>206.01</c:v>
                </c:pt>
                <c:pt idx="388">
                  <c:v>206.01</c:v>
                </c:pt>
                <c:pt idx="389">
                  <c:v>206.01</c:v>
                </c:pt>
                <c:pt idx="390">
                  <c:v>206.01</c:v>
                </c:pt>
                <c:pt idx="391">
                  <c:v>206.01</c:v>
                </c:pt>
                <c:pt idx="392">
                  <c:v>206.01</c:v>
                </c:pt>
                <c:pt idx="393">
                  <c:v>206.01</c:v>
                </c:pt>
                <c:pt idx="394">
                  <c:v>206.01</c:v>
                </c:pt>
                <c:pt idx="395">
                  <c:v>206.01</c:v>
                </c:pt>
                <c:pt idx="396">
                  <c:v>206.01</c:v>
                </c:pt>
                <c:pt idx="397">
                  <c:v>206.01</c:v>
                </c:pt>
                <c:pt idx="398">
                  <c:v>206.01</c:v>
                </c:pt>
                <c:pt idx="399">
                  <c:v>206.01</c:v>
                </c:pt>
                <c:pt idx="400">
                  <c:v>206.01</c:v>
                </c:pt>
                <c:pt idx="401">
                  <c:v>206.01</c:v>
                </c:pt>
                <c:pt idx="402">
                  <c:v>206.01</c:v>
                </c:pt>
                <c:pt idx="403">
                  <c:v>206.01</c:v>
                </c:pt>
                <c:pt idx="404">
                  <c:v>206.01</c:v>
                </c:pt>
                <c:pt idx="405">
                  <c:v>206.01</c:v>
                </c:pt>
                <c:pt idx="406">
                  <c:v>206.01</c:v>
                </c:pt>
                <c:pt idx="407">
                  <c:v>206.01</c:v>
                </c:pt>
                <c:pt idx="408">
                  <c:v>206.01</c:v>
                </c:pt>
                <c:pt idx="409">
                  <c:v>206.01</c:v>
                </c:pt>
                <c:pt idx="410">
                  <c:v>206.01</c:v>
                </c:pt>
                <c:pt idx="411">
                  <c:v>206.01</c:v>
                </c:pt>
                <c:pt idx="412">
                  <c:v>206.01</c:v>
                </c:pt>
                <c:pt idx="413">
                  <c:v>206.01</c:v>
                </c:pt>
                <c:pt idx="414">
                  <c:v>206.01</c:v>
                </c:pt>
                <c:pt idx="415">
                  <c:v>206.01</c:v>
                </c:pt>
                <c:pt idx="416">
                  <c:v>206.01</c:v>
                </c:pt>
                <c:pt idx="417">
                  <c:v>206.01</c:v>
                </c:pt>
                <c:pt idx="418">
                  <c:v>206.01</c:v>
                </c:pt>
                <c:pt idx="419">
                  <c:v>206.01</c:v>
                </c:pt>
                <c:pt idx="420">
                  <c:v>206.01</c:v>
                </c:pt>
                <c:pt idx="421">
                  <c:v>206.01</c:v>
                </c:pt>
                <c:pt idx="422">
                  <c:v>206.01</c:v>
                </c:pt>
                <c:pt idx="423">
                  <c:v>206.01</c:v>
                </c:pt>
                <c:pt idx="424">
                  <c:v>206.01</c:v>
                </c:pt>
                <c:pt idx="425">
                  <c:v>206.01</c:v>
                </c:pt>
                <c:pt idx="426">
                  <c:v>206.01</c:v>
                </c:pt>
                <c:pt idx="427">
                  <c:v>206.01</c:v>
                </c:pt>
                <c:pt idx="428">
                  <c:v>206.01</c:v>
                </c:pt>
                <c:pt idx="429">
                  <c:v>206.01</c:v>
                </c:pt>
                <c:pt idx="430">
                  <c:v>206.01</c:v>
                </c:pt>
                <c:pt idx="431">
                  <c:v>206.01</c:v>
                </c:pt>
                <c:pt idx="432">
                  <c:v>206.01</c:v>
                </c:pt>
                <c:pt idx="433">
                  <c:v>206.01</c:v>
                </c:pt>
                <c:pt idx="434">
                  <c:v>206.01</c:v>
                </c:pt>
                <c:pt idx="435">
                  <c:v>206.01</c:v>
                </c:pt>
                <c:pt idx="436">
                  <c:v>206.01</c:v>
                </c:pt>
                <c:pt idx="437">
                  <c:v>206.01</c:v>
                </c:pt>
                <c:pt idx="438">
                  <c:v>206.01</c:v>
                </c:pt>
                <c:pt idx="439">
                  <c:v>206.01</c:v>
                </c:pt>
                <c:pt idx="440">
                  <c:v>206.01</c:v>
                </c:pt>
                <c:pt idx="441">
                  <c:v>206.01</c:v>
                </c:pt>
                <c:pt idx="442">
                  <c:v>206.01</c:v>
                </c:pt>
                <c:pt idx="443">
                  <c:v>206.01</c:v>
                </c:pt>
                <c:pt idx="444">
                  <c:v>206.01</c:v>
                </c:pt>
                <c:pt idx="445">
                  <c:v>206.01</c:v>
                </c:pt>
                <c:pt idx="446">
                  <c:v>206.01</c:v>
                </c:pt>
                <c:pt idx="447">
                  <c:v>206.01</c:v>
                </c:pt>
                <c:pt idx="448">
                  <c:v>206.01</c:v>
                </c:pt>
                <c:pt idx="449">
                  <c:v>206.01</c:v>
                </c:pt>
                <c:pt idx="450">
                  <c:v>206.01</c:v>
                </c:pt>
                <c:pt idx="451">
                  <c:v>206.01</c:v>
                </c:pt>
                <c:pt idx="452">
                  <c:v>206.01</c:v>
                </c:pt>
                <c:pt idx="453">
                  <c:v>206.01</c:v>
                </c:pt>
                <c:pt idx="454">
                  <c:v>206.01</c:v>
                </c:pt>
                <c:pt idx="455">
                  <c:v>206.01</c:v>
                </c:pt>
                <c:pt idx="456">
                  <c:v>206.01</c:v>
                </c:pt>
                <c:pt idx="457">
                  <c:v>206.01</c:v>
                </c:pt>
                <c:pt idx="458">
                  <c:v>206.01</c:v>
                </c:pt>
                <c:pt idx="459">
                  <c:v>206.01</c:v>
                </c:pt>
                <c:pt idx="460">
                  <c:v>206.01</c:v>
                </c:pt>
                <c:pt idx="461">
                  <c:v>206.01</c:v>
                </c:pt>
                <c:pt idx="462">
                  <c:v>206.01</c:v>
                </c:pt>
                <c:pt idx="463">
                  <c:v>206.01</c:v>
                </c:pt>
                <c:pt idx="464">
                  <c:v>206.01</c:v>
                </c:pt>
                <c:pt idx="465">
                  <c:v>206.01</c:v>
                </c:pt>
                <c:pt idx="466">
                  <c:v>206.01</c:v>
                </c:pt>
                <c:pt idx="467">
                  <c:v>206.01</c:v>
                </c:pt>
                <c:pt idx="468">
                  <c:v>206.01</c:v>
                </c:pt>
                <c:pt idx="469">
                  <c:v>206.01</c:v>
                </c:pt>
                <c:pt idx="470">
                  <c:v>206.01</c:v>
                </c:pt>
                <c:pt idx="471">
                  <c:v>206.01</c:v>
                </c:pt>
                <c:pt idx="472">
                  <c:v>206.01</c:v>
                </c:pt>
                <c:pt idx="473">
                  <c:v>206.01</c:v>
                </c:pt>
                <c:pt idx="474">
                  <c:v>206.01</c:v>
                </c:pt>
                <c:pt idx="475">
                  <c:v>206.01</c:v>
                </c:pt>
                <c:pt idx="476">
                  <c:v>206.01</c:v>
                </c:pt>
                <c:pt idx="477">
                  <c:v>206.01</c:v>
                </c:pt>
                <c:pt idx="478">
                  <c:v>206.01</c:v>
                </c:pt>
                <c:pt idx="479">
                  <c:v>206.01</c:v>
                </c:pt>
                <c:pt idx="480">
                  <c:v>206.01</c:v>
                </c:pt>
                <c:pt idx="481">
                  <c:v>206.01</c:v>
                </c:pt>
                <c:pt idx="482">
                  <c:v>206.01</c:v>
                </c:pt>
                <c:pt idx="483">
                  <c:v>206.01</c:v>
                </c:pt>
                <c:pt idx="484">
                  <c:v>206.01</c:v>
                </c:pt>
                <c:pt idx="485">
                  <c:v>206.01</c:v>
                </c:pt>
                <c:pt idx="486">
                  <c:v>206.01</c:v>
                </c:pt>
                <c:pt idx="487">
                  <c:v>206.01</c:v>
                </c:pt>
                <c:pt idx="488">
                  <c:v>206.01</c:v>
                </c:pt>
                <c:pt idx="489">
                  <c:v>206.01</c:v>
                </c:pt>
                <c:pt idx="490">
                  <c:v>206.01</c:v>
                </c:pt>
                <c:pt idx="491">
                  <c:v>206.01</c:v>
                </c:pt>
                <c:pt idx="492">
                  <c:v>206.01</c:v>
                </c:pt>
                <c:pt idx="493">
                  <c:v>206.01</c:v>
                </c:pt>
                <c:pt idx="494">
                  <c:v>206.01</c:v>
                </c:pt>
                <c:pt idx="495">
                  <c:v>206.01</c:v>
                </c:pt>
                <c:pt idx="496">
                  <c:v>206.01</c:v>
                </c:pt>
                <c:pt idx="497">
                  <c:v>206.01</c:v>
                </c:pt>
                <c:pt idx="498">
                  <c:v>206.01</c:v>
                </c:pt>
                <c:pt idx="499">
                  <c:v>206.01</c:v>
                </c:pt>
                <c:pt idx="500">
                  <c:v>206.01</c:v>
                </c:pt>
                <c:pt idx="501">
                  <c:v>206.01</c:v>
                </c:pt>
                <c:pt idx="502">
                  <c:v>206.01</c:v>
                </c:pt>
                <c:pt idx="503">
                  <c:v>206.01</c:v>
                </c:pt>
                <c:pt idx="504">
                  <c:v>206.01</c:v>
                </c:pt>
                <c:pt idx="505">
                  <c:v>206.01</c:v>
                </c:pt>
                <c:pt idx="506">
                  <c:v>206.01</c:v>
                </c:pt>
                <c:pt idx="507">
                  <c:v>206.01</c:v>
                </c:pt>
                <c:pt idx="508">
                  <c:v>206.01</c:v>
                </c:pt>
                <c:pt idx="509">
                  <c:v>206.01</c:v>
                </c:pt>
                <c:pt idx="510">
                  <c:v>206.01</c:v>
                </c:pt>
                <c:pt idx="511">
                  <c:v>206.01</c:v>
                </c:pt>
                <c:pt idx="512">
                  <c:v>206.01</c:v>
                </c:pt>
                <c:pt idx="513">
                  <c:v>206.01</c:v>
                </c:pt>
                <c:pt idx="514">
                  <c:v>206.01</c:v>
                </c:pt>
                <c:pt idx="515">
                  <c:v>206.01</c:v>
                </c:pt>
                <c:pt idx="516">
                  <c:v>206.01</c:v>
                </c:pt>
                <c:pt idx="517">
                  <c:v>206.01</c:v>
                </c:pt>
                <c:pt idx="518">
                  <c:v>206.01</c:v>
                </c:pt>
                <c:pt idx="519">
                  <c:v>206.01</c:v>
                </c:pt>
                <c:pt idx="520">
                  <c:v>206.01</c:v>
                </c:pt>
                <c:pt idx="521">
                  <c:v>206.01</c:v>
                </c:pt>
                <c:pt idx="522">
                  <c:v>206.01</c:v>
                </c:pt>
                <c:pt idx="523">
                  <c:v>206.01</c:v>
                </c:pt>
                <c:pt idx="524">
                  <c:v>206.01</c:v>
                </c:pt>
                <c:pt idx="525">
                  <c:v>206.01</c:v>
                </c:pt>
                <c:pt idx="526">
                  <c:v>206.01</c:v>
                </c:pt>
                <c:pt idx="527">
                  <c:v>206.01</c:v>
                </c:pt>
                <c:pt idx="528">
                  <c:v>206.01</c:v>
                </c:pt>
                <c:pt idx="529">
                  <c:v>206.01</c:v>
                </c:pt>
                <c:pt idx="530">
                  <c:v>206.01</c:v>
                </c:pt>
                <c:pt idx="531">
                  <c:v>206.01</c:v>
                </c:pt>
                <c:pt idx="532">
                  <c:v>206.01</c:v>
                </c:pt>
                <c:pt idx="533">
                  <c:v>206.01</c:v>
                </c:pt>
                <c:pt idx="534">
                  <c:v>206.01</c:v>
                </c:pt>
                <c:pt idx="535">
                  <c:v>206.01</c:v>
                </c:pt>
                <c:pt idx="536">
                  <c:v>206.01</c:v>
                </c:pt>
                <c:pt idx="537">
                  <c:v>206.01</c:v>
                </c:pt>
                <c:pt idx="538">
                  <c:v>206.01</c:v>
                </c:pt>
                <c:pt idx="539">
                  <c:v>206.01</c:v>
                </c:pt>
                <c:pt idx="540">
                  <c:v>206.01</c:v>
                </c:pt>
                <c:pt idx="541">
                  <c:v>206.01</c:v>
                </c:pt>
                <c:pt idx="542">
                  <c:v>206.01</c:v>
                </c:pt>
                <c:pt idx="543">
                  <c:v>206.01</c:v>
                </c:pt>
                <c:pt idx="544">
                  <c:v>206.01</c:v>
                </c:pt>
                <c:pt idx="545">
                  <c:v>206.01</c:v>
                </c:pt>
                <c:pt idx="546">
                  <c:v>206.01</c:v>
                </c:pt>
                <c:pt idx="547">
                  <c:v>206.01</c:v>
                </c:pt>
                <c:pt idx="548">
                  <c:v>206.01</c:v>
                </c:pt>
                <c:pt idx="549">
                  <c:v>206.01</c:v>
                </c:pt>
                <c:pt idx="550">
                  <c:v>206.01</c:v>
                </c:pt>
                <c:pt idx="551">
                  <c:v>206.01</c:v>
                </c:pt>
                <c:pt idx="552">
                  <c:v>206.01</c:v>
                </c:pt>
                <c:pt idx="553">
                  <c:v>206.01</c:v>
                </c:pt>
                <c:pt idx="554">
                  <c:v>206.01</c:v>
                </c:pt>
                <c:pt idx="555">
                  <c:v>206.01</c:v>
                </c:pt>
                <c:pt idx="556">
                  <c:v>206.01</c:v>
                </c:pt>
                <c:pt idx="557">
                  <c:v>206.01</c:v>
                </c:pt>
                <c:pt idx="558">
                  <c:v>206.01</c:v>
                </c:pt>
                <c:pt idx="559">
                  <c:v>206.01</c:v>
                </c:pt>
                <c:pt idx="560">
                  <c:v>206.01</c:v>
                </c:pt>
                <c:pt idx="561">
                  <c:v>206.01</c:v>
                </c:pt>
                <c:pt idx="562">
                  <c:v>206.01</c:v>
                </c:pt>
                <c:pt idx="563">
                  <c:v>206.01</c:v>
                </c:pt>
                <c:pt idx="564">
                  <c:v>206.01</c:v>
                </c:pt>
                <c:pt idx="565">
                  <c:v>206.01</c:v>
                </c:pt>
                <c:pt idx="566">
                  <c:v>206.01</c:v>
                </c:pt>
                <c:pt idx="567">
                  <c:v>206.01</c:v>
                </c:pt>
                <c:pt idx="568">
                  <c:v>206.01</c:v>
                </c:pt>
                <c:pt idx="569">
                  <c:v>206.01</c:v>
                </c:pt>
                <c:pt idx="570">
                  <c:v>206.01</c:v>
                </c:pt>
                <c:pt idx="571">
                  <c:v>206.01</c:v>
                </c:pt>
                <c:pt idx="572">
                  <c:v>206.01</c:v>
                </c:pt>
                <c:pt idx="573">
                  <c:v>206.01</c:v>
                </c:pt>
                <c:pt idx="574">
                  <c:v>206.01</c:v>
                </c:pt>
                <c:pt idx="575">
                  <c:v>206.01</c:v>
                </c:pt>
                <c:pt idx="576">
                  <c:v>206.01</c:v>
                </c:pt>
                <c:pt idx="577">
                  <c:v>206.01</c:v>
                </c:pt>
                <c:pt idx="578">
                  <c:v>206.01</c:v>
                </c:pt>
                <c:pt idx="579">
                  <c:v>206.01</c:v>
                </c:pt>
                <c:pt idx="580">
                  <c:v>206.01</c:v>
                </c:pt>
                <c:pt idx="581">
                  <c:v>206.01</c:v>
                </c:pt>
                <c:pt idx="582">
                  <c:v>206.01</c:v>
                </c:pt>
                <c:pt idx="583">
                  <c:v>206.01</c:v>
                </c:pt>
                <c:pt idx="584">
                  <c:v>206.01</c:v>
                </c:pt>
                <c:pt idx="585">
                  <c:v>206.01</c:v>
                </c:pt>
                <c:pt idx="586">
                  <c:v>206.01</c:v>
                </c:pt>
                <c:pt idx="587">
                  <c:v>206.01</c:v>
                </c:pt>
                <c:pt idx="588">
                  <c:v>206.01</c:v>
                </c:pt>
                <c:pt idx="589">
                  <c:v>206.01</c:v>
                </c:pt>
                <c:pt idx="590">
                  <c:v>206.01</c:v>
                </c:pt>
                <c:pt idx="591">
                  <c:v>206.01</c:v>
                </c:pt>
                <c:pt idx="592">
                  <c:v>206.01</c:v>
                </c:pt>
                <c:pt idx="593">
                  <c:v>206.01</c:v>
                </c:pt>
                <c:pt idx="594">
                  <c:v>206.01</c:v>
                </c:pt>
                <c:pt idx="595">
                  <c:v>206.01</c:v>
                </c:pt>
                <c:pt idx="596">
                  <c:v>206.01</c:v>
                </c:pt>
                <c:pt idx="597">
                  <c:v>206.01</c:v>
                </c:pt>
                <c:pt idx="598">
                  <c:v>206.01</c:v>
                </c:pt>
                <c:pt idx="599">
                  <c:v>206.01</c:v>
                </c:pt>
                <c:pt idx="600">
                  <c:v>206.01</c:v>
                </c:pt>
                <c:pt idx="601">
                  <c:v>206.01</c:v>
                </c:pt>
                <c:pt idx="602">
                  <c:v>206.01</c:v>
                </c:pt>
                <c:pt idx="603">
                  <c:v>206.01</c:v>
                </c:pt>
                <c:pt idx="604">
                  <c:v>206.01</c:v>
                </c:pt>
                <c:pt idx="605">
                  <c:v>206.01</c:v>
                </c:pt>
                <c:pt idx="606">
                  <c:v>206.01</c:v>
                </c:pt>
                <c:pt idx="607">
                  <c:v>206.01</c:v>
                </c:pt>
                <c:pt idx="608">
                  <c:v>206.01</c:v>
                </c:pt>
                <c:pt idx="609">
                  <c:v>206.01</c:v>
                </c:pt>
                <c:pt idx="610">
                  <c:v>206.01</c:v>
                </c:pt>
                <c:pt idx="611">
                  <c:v>206.01</c:v>
                </c:pt>
                <c:pt idx="612">
                  <c:v>206.01</c:v>
                </c:pt>
                <c:pt idx="613">
                  <c:v>206.01</c:v>
                </c:pt>
                <c:pt idx="614">
                  <c:v>206.01</c:v>
                </c:pt>
                <c:pt idx="615">
                  <c:v>206.01</c:v>
                </c:pt>
                <c:pt idx="616">
                  <c:v>206.01</c:v>
                </c:pt>
                <c:pt idx="617">
                  <c:v>206.01</c:v>
                </c:pt>
                <c:pt idx="618">
                  <c:v>206.01</c:v>
                </c:pt>
                <c:pt idx="619">
                  <c:v>206.01</c:v>
                </c:pt>
                <c:pt idx="620">
                  <c:v>206.01</c:v>
                </c:pt>
                <c:pt idx="621">
                  <c:v>206.01</c:v>
                </c:pt>
                <c:pt idx="622">
                  <c:v>206.01</c:v>
                </c:pt>
                <c:pt idx="623">
                  <c:v>206.01</c:v>
                </c:pt>
                <c:pt idx="624">
                  <c:v>206.01</c:v>
                </c:pt>
                <c:pt idx="625">
                  <c:v>206.01</c:v>
                </c:pt>
                <c:pt idx="626">
                  <c:v>206.01</c:v>
                </c:pt>
                <c:pt idx="627">
                  <c:v>206.01</c:v>
                </c:pt>
                <c:pt idx="628">
                  <c:v>206.01</c:v>
                </c:pt>
                <c:pt idx="629">
                  <c:v>206.01</c:v>
                </c:pt>
                <c:pt idx="630">
                  <c:v>206.01</c:v>
                </c:pt>
                <c:pt idx="631">
                  <c:v>206.01</c:v>
                </c:pt>
                <c:pt idx="632">
                  <c:v>206.01</c:v>
                </c:pt>
                <c:pt idx="633">
                  <c:v>206.01</c:v>
                </c:pt>
                <c:pt idx="634">
                  <c:v>206.01</c:v>
                </c:pt>
                <c:pt idx="635">
                  <c:v>206.01</c:v>
                </c:pt>
                <c:pt idx="636">
                  <c:v>206.01</c:v>
                </c:pt>
                <c:pt idx="637">
                  <c:v>206.01</c:v>
                </c:pt>
                <c:pt idx="638">
                  <c:v>206.01</c:v>
                </c:pt>
                <c:pt idx="639">
                  <c:v>206.01</c:v>
                </c:pt>
                <c:pt idx="640">
                  <c:v>206.01</c:v>
                </c:pt>
                <c:pt idx="641">
                  <c:v>206.01</c:v>
                </c:pt>
                <c:pt idx="642">
                  <c:v>206.01</c:v>
                </c:pt>
                <c:pt idx="643">
                  <c:v>206.01</c:v>
                </c:pt>
                <c:pt idx="644">
                  <c:v>206.01</c:v>
                </c:pt>
                <c:pt idx="645">
                  <c:v>206.01</c:v>
                </c:pt>
                <c:pt idx="646">
                  <c:v>206.01</c:v>
                </c:pt>
                <c:pt idx="647">
                  <c:v>206.01</c:v>
                </c:pt>
                <c:pt idx="648">
                  <c:v>206.01</c:v>
                </c:pt>
                <c:pt idx="649">
                  <c:v>206.01</c:v>
                </c:pt>
                <c:pt idx="650">
                  <c:v>206.01</c:v>
                </c:pt>
                <c:pt idx="651">
                  <c:v>206.01</c:v>
                </c:pt>
                <c:pt idx="652">
                  <c:v>206.01</c:v>
                </c:pt>
                <c:pt idx="653">
                  <c:v>206.01</c:v>
                </c:pt>
                <c:pt idx="654">
                  <c:v>206.01</c:v>
                </c:pt>
                <c:pt idx="655">
                  <c:v>206.01</c:v>
                </c:pt>
                <c:pt idx="656">
                  <c:v>206.01</c:v>
                </c:pt>
                <c:pt idx="657">
                  <c:v>206.01</c:v>
                </c:pt>
                <c:pt idx="658">
                  <c:v>206.01</c:v>
                </c:pt>
                <c:pt idx="659">
                  <c:v>206.01</c:v>
                </c:pt>
                <c:pt idx="660">
                  <c:v>206.01</c:v>
                </c:pt>
                <c:pt idx="661">
                  <c:v>206.01</c:v>
                </c:pt>
                <c:pt idx="662">
                  <c:v>206.01</c:v>
                </c:pt>
                <c:pt idx="663">
                  <c:v>206.01</c:v>
                </c:pt>
                <c:pt idx="664">
                  <c:v>206.01</c:v>
                </c:pt>
                <c:pt idx="665">
                  <c:v>206.01</c:v>
                </c:pt>
                <c:pt idx="666">
                  <c:v>206.01</c:v>
                </c:pt>
                <c:pt idx="667">
                  <c:v>206.01</c:v>
                </c:pt>
                <c:pt idx="668">
                  <c:v>206.01</c:v>
                </c:pt>
                <c:pt idx="669">
                  <c:v>206.01</c:v>
                </c:pt>
                <c:pt idx="670">
                  <c:v>206.01</c:v>
                </c:pt>
                <c:pt idx="671">
                  <c:v>206.01</c:v>
                </c:pt>
                <c:pt idx="672">
                  <c:v>206.01</c:v>
                </c:pt>
                <c:pt idx="673">
                  <c:v>206.01</c:v>
                </c:pt>
                <c:pt idx="674">
                  <c:v>206.01</c:v>
                </c:pt>
                <c:pt idx="675">
                  <c:v>206.01</c:v>
                </c:pt>
                <c:pt idx="676">
                  <c:v>206.01</c:v>
                </c:pt>
                <c:pt idx="677">
                  <c:v>206.01</c:v>
                </c:pt>
                <c:pt idx="678">
                  <c:v>206.01</c:v>
                </c:pt>
                <c:pt idx="679">
                  <c:v>206.01</c:v>
                </c:pt>
                <c:pt idx="680">
                  <c:v>206.01</c:v>
                </c:pt>
                <c:pt idx="681">
                  <c:v>206.01</c:v>
                </c:pt>
                <c:pt idx="682">
                  <c:v>206.01</c:v>
                </c:pt>
                <c:pt idx="683">
                  <c:v>206.01</c:v>
                </c:pt>
                <c:pt idx="684">
                  <c:v>206.01</c:v>
                </c:pt>
                <c:pt idx="685">
                  <c:v>206.01</c:v>
                </c:pt>
                <c:pt idx="686">
                  <c:v>206.01</c:v>
                </c:pt>
                <c:pt idx="687">
                  <c:v>206.01</c:v>
                </c:pt>
                <c:pt idx="688">
                  <c:v>206.01</c:v>
                </c:pt>
                <c:pt idx="689">
                  <c:v>206.01</c:v>
                </c:pt>
                <c:pt idx="690">
                  <c:v>206.01</c:v>
                </c:pt>
                <c:pt idx="691">
                  <c:v>206.01</c:v>
                </c:pt>
                <c:pt idx="692">
                  <c:v>206.01</c:v>
                </c:pt>
                <c:pt idx="693">
                  <c:v>206.01</c:v>
                </c:pt>
                <c:pt idx="694">
                  <c:v>206.01</c:v>
                </c:pt>
                <c:pt idx="695">
                  <c:v>206.01</c:v>
                </c:pt>
                <c:pt idx="696">
                  <c:v>206.01</c:v>
                </c:pt>
                <c:pt idx="697">
                  <c:v>206.01</c:v>
                </c:pt>
                <c:pt idx="698">
                  <c:v>206.01</c:v>
                </c:pt>
                <c:pt idx="699">
                  <c:v>206.01</c:v>
                </c:pt>
                <c:pt idx="700">
                  <c:v>206.01</c:v>
                </c:pt>
                <c:pt idx="701">
                  <c:v>206.01</c:v>
                </c:pt>
                <c:pt idx="702">
                  <c:v>206.01</c:v>
                </c:pt>
                <c:pt idx="703">
                  <c:v>206.01</c:v>
                </c:pt>
                <c:pt idx="704">
                  <c:v>206.01</c:v>
                </c:pt>
                <c:pt idx="705">
                  <c:v>206.01</c:v>
                </c:pt>
                <c:pt idx="706">
                  <c:v>206.01</c:v>
                </c:pt>
                <c:pt idx="707">
                  <c:v>206.01</c:v>
                </c:pt>
                <c:pt idx="708">
                  <c:v>206.01</c:v>
                </c:pt>
                <c:pt idx="709">
                  <c:v>206.01</c:v>
                </c:pt>
                <c:pt idx="710">
                  <c:v>206.01</c:v>
                </c:pt>
                <c:pt idx="711">
                  <c:v>206.01</c:v>
                </c:pt>
                <c:pt idx="712">
                  <c:v>206.01</c:v>
                </c:pt>
                <c:pt idx="713">
                  <c:v>206.01</c:v>
                </c:pt>
                <c:pt idx="714">
                  <c:v>206.01</c:v>
                </c:pt>
                <c:pt idx="715">
                  <c:v>206.01</c:v>
                </c:pt>
                <c:pt idx="716">
                  <c:v>206.01</c:v>
                </c:pt>
                <c:pt idx="717">
                  <c:v>206.01</c:v>
                </c:pt>
                <c:pt idx="718">
                  <c:v>206.01</c:v>
                </c:pt>
                <c:pt idx="719">
                  <c:v>206.01</c:v>
                </c:pt>
                <c:pt idx="720">
                  <c:v>206.01</c:v>
                </c:pt>
                <c:pt idx="721">
                  <c:v>206.01</c:v>
                </c:pt>
                <c:pt idx="722">
                  <c:v>206.01</c:v>
                </c:pt>
                <c:pt idx="723">
                  <c:v>206.01</c:v>
                </c:pt>
                <c:pt idx="724">
                  <c:v>206.01</c:v>
                </c:pt>
                <c:pt idx="725">
                  <c:v>206.01</c:v>
                </c:pt>
                <c:pt idx="726">
                  <c:v>206.01</c:v>
                </c:pt>
                <c:pt idx="727">
                  <c:v>206.01</c:v>
                </c:pt>
                <c:pt idx="728">
                  <c:v>206.01</c:v>
                </c:pt>
                <c:pt idx="729">
                  <c:v>206.01</c:v>
                </c:pt>
                <c:pt idx="730">
                  <c:v>206.01</c:v>
                </c:pt>
                <c:pt idx="731">
                  <c:v>206.01</c:v>
                </c:pt>
                <c:pt idx="732">
                  <c:v>206.01</c:v>
                </c:pt>
                <c:pt idx="733">
                  <c:v>206.01</c:v>
                </c:pt>
                <c:pt idx="734">
                  <c:v>206.01</c:v>
                </c:pt>
                <c:pt idx="735">
                  <c:v>206.01</c:v>
                </c:pt>
                <c:pt idx="736">
                  <c:v>206.01</c:v>
                </c:pt>
                <c:pt idx="737">
                  <c:v>206.01</c:v>
                </c:pt>
                <c:pt idx="738">
                  <c:v>206.01</c:v>
                </c:pt>
                <c:pt idx="739">
                  <c:v>206.01</c:v>
                </c:pt>
                <c:pt idx="740">
                  <c:v>206.01</c:v>
                </c:pt>
                <c:pt idx="741">
                  <c:v>206.01</c:v>
                </c:pt>
                <c:pt idx="742">
                  <c:v>206.01</c:v>
                </c:pt>
                <c:pt idx="743">
                  <c:v>206.01</c:v>
                </c:pt>
                <c:pt idx="744">
                  <c:v>206.01</c:v>
                </c:pt>
                <c:pt idx="745">
                  <c:v>206.01</c:v>
                </c:pt>
                <c:pt idx="746">
                  <c:v>206.01</c:v>
                </c:pt>
                <c:pt idx="747">
                  <c:v>206.01</c:v>
                </c:pt>
                <c:pt idx="748">
                  <c:v>206.01</c:v>
                </c:pt>
                <c:pt idx="749">
                  <c:v>206.01</c:v>
                </c:pt>
                <c:pt idx="750">
                  <c:v>206.01</c:v>
                </c:pt>
                <c:pt idx="751">
                  <c:v>206.01</c:v>
                </c:pt>
                <c:pt idx="752">
                  <c:v>206.01</c:v>
                </c:pt>
                <c:pt idx="753">
                  <c:v>206.01</c:v>
                </c:pt>
                <c:pt idx="754">
                  <c:v>206.01</c:v>
                </c:pt>
                <c:pt idx="755">
                  <c:v>206.01</c:v>
                </c:pt>
                <c:pt idx="756">
                  <c:v>206.01</c:v>
                </c:pt>
                <c:pt idx="757">
                  <c:v>206.01</c:v>
                </c:pt>
                <c:pt idx="758">
                  <c:v>206.01</c:v>
                </c:pt>
                <c:pt idx="759">
                  <c:v>206.01</c:v>
                </c:pt>
                <c:pt idx="760">
                  <c:v>206.01</c:v>
                </c:pt>
                <c:pt idx="761">
                  <c:v>206.01</c:v>
                </c:pt>
                <c:pt idx="762">
                  <c:v>206.01</c:v>
                </c:pt>
                <c:pt idx="763">
                  <c:v>206.01</c:v>
                </c:pt>
                <c:pt idx="764">
                  <c:v>206.01</c:v>
                </c:pt>
                <c:pt idx="765">
                  <c:v>206.01</c:v>
                </c:pt>
                <c:pt idx="766">
                  <c:v>206.01</c:v>
                </c:pt>
                <c:pt idx="767">
                  <c:v>206.01</c:v>
                </c:pt>
                <c:pt idx="768">
                  <c:v>206.01</c:v>
                </c:pt>
                <c:pt idx="769">
                  <c:v>206.01</c:v>
                </c:pt>
                <c:pt idx="770">
                  <c:v>206.01</c:v>
                </c:pt>
                <c:pt idx="771">
                  <c:v>206.01</c:v>
                </c:pt>
                <c:pt idx="772">
                  <c:v>206.01</c:v>
                </c:pt>
                <c:pt idx="773">
                  <c:v>206.01</c:v>
                </c:pt>
                <c:pt idx="774">
                  <c:v>206.01</c:v>
                </c:pt>
                <c:pt idx="775">
                  <c:v>206.01</c:v>
                </c:pt>
                <c:pt idx="776">
                  <c:v>206.01</c:v>
                </c:pt>
                <c:pt idx="777">
                  <c:v>206.01</c:v>
                </c:pt>
                <c:pt idx="778">
                  <c:v>206.01</c:v>
                </c:pt>
                <c:pt idx="779">
                  <c:v>206.01</c:v>
                </c:pt>
                <c:pt idx="780">
                  <c:v>206.01</c:v>
                </c:pt>
                <c:pt idx="781">
                  <c:v>206.01</c:v>
                </c:pt>
                <c:pt idx="782">
                  <c:v>206.01</c:v>
                </c:pt>
                <c:pt idx="783">
                  <c:v>206.01</c:v>
                </c:pt>
                <c:pt idx="784">
                  <c:v>206.01</c:v>
                </c:pt>
                <c:pt idx="785">
                  <c:v>206.01</c:v>
                </c:pt>
                <c:pt idx="786">
                  <c:v>206.01</c:v>
                </c:pt>
                <c:pt idx="787">
                  <c:v>206.01</c:v>
                </c:pt>
                <c:pt idx="788">
                  <c:v>206.01</c:v>
                </c:pt>
                <c:pt idx="789">
                  <c:v>206.01</c:v>
                </c:pt>
                <c:pt idx="790">
                  <c:v>206.01</c:v>
                </c:pt>
                <c:pt idx="791">
                  <c:v>206.01</c:v>
                </c:pt>
                <c:pt idx="792">
                  <c:v>206.01</c:v>
                </c:pt>
                <c:pt idx="793">
                  <c:v>206.01</c:v>
                </c:pt>
                <c:pt idx="794">
                  <c:v>206.01</c:v>
                </c:pt>
                <c:pt idx="795">
                  <c:v>206.01</c:v>
                </c:pt>
                <c:pt idx="796">
                  <c:v>206.01</c:v>
                </c:pt>
                <c:pt idx="797">
                  <c:v>206.01</c:v>
                </c:pt>
                <c:pt idx="798">
                  <c:v>206.01</c:v>
                </c:pt>
                <c:pt idx="799">
                  <c:v>206.01</c:v>
                </c:pt>
                <c:pt idx="800">
                  <c:v>206.01</c:v>
                </c:pt>
                <c:pt idx="801">
                  <c:v>206.01</c:v>
                </c:pt>
                <c:pt idx="802">
                  <c:v>206.01</c:v>
                </c:pt>
                <c:pt idx="803">
                  <c:v>206.01</c:v>
                </c:pt>
                <c:pt idx="804">
                  <c:v>206.01</c:v>
                </c:pt>
                <c:pt idx="805">
                  <c:v>206.01</c:v>
                </c:pt>
                <c:pt idx="806">
                  <c:v>206.01</c:v>
                </c:pt>
                <c:pt idx="807">
                  <c:v>206.01</c:v>
                </c:pt>
                <c:pt idx="808">
                  <c:v>206.01</c:v>
                </c:pt>
                <c:pt idx="809">
                  <c:v>206.01</c:v>
                </c:pt>
                <c:pt idx="810">
                  <c:v>206.01</c:v>
                </c:pt>
                <c:pt idx="811">
                  <c:v>206.01</c:v>
                </c:pt>
                <c:pt idx="812">
                  <c:v>206.01</c:v>
                </c:pt>
                <c:pt idx="813">
                  <c:v>206.01</c:v>
                </c:pt>
                <c:pt idx="814">
                  <c:v>206.01</c:v>
                </c:pt>
                <c:pt idx="815">
                  <c:v>206.01</c:v>
                </c:pt>
                <c:pt idx="816">
                  <c:v>206.01</c:v>
                </c:pt>
                <c:pt idx="817">
                  <c:v>206.01</c:v>
                </c:pt>
                <c:pt idx="818">
                  <c:v>206.01</c:v>
                </c:pt>
                <c:pt idx="819">
                  <c:v>206.01</c:v>
                </c:pt>
                <c:pt idx="820">
                  <c:v>206.01</c:v>
                </c:pt>
                <c:pt idx="821">
                  <c:v>206.01</c:v>
                </c:pt>
                <c:pt idx="822">
                  <c:v>206.01</c:v>
                </c:pt>
                <c:pt idx="823">
                  <c:v>206.01</c:v>
                </c:pt>
                <c:pt idx="824">
                  <c:v>206.01</c:v>
                </c:pt>
                <c:pt idx="825">
                  <c:v>206.01</c:v>
                </c:pt>
                <c:pt idx="826">
                  <c:v>206.01</c:v>
                </c:pt>
                <c:pt idx="827">
                  <c:v>206.01</c:v>
                </c:pt>
                <c:pt idx="828">
                  <c:v>206.01</c:v>
                </c:pt>
                <c:pt idx="829">
                  <c:v>206.01</c:v>
                </c:pt>
                <c:pt idx="830">
                  <c:v>206.01</c:v>
                </c:pt>
                <c:pt idx="831">
                  <c:v>206.01</c:v>
                </c:pt>
                <c:pt idx="832">
                  <c:v>206.01</c:v>
                </c:pt>
                <c:pt idx="833">
                  <c:v>206.01</c:v>
                </c:pt>
                <c:pt idx="834">
                  <c:v>206.01</c:v>
                </c:pt>
                <c:pt idx="835">
                  <c:v>206.01</c:v>
                </c:pt>
                <c:pt idx="836">
                  <c:v>206.01</c:v>
                </c:pt>
                <c:pt idx="837">
                  <c:v>206.01</c:v>
                </c:pt>
                <c:pt idx="838">
                  <c:v>206.01</c:v>
                </c:pt>
                <c:pt idx="839">
                  <c:v>206.01</c:v>
                </c:pt>
                <c:pt idx="840">
                  <c:v>206.01</c:v>
                </c:pt>
                <c:pt idx="841">
                  <c:v>206.01</c:v>
                </c:pt>
                <c:pt idx="842">
                  <c:v>206.01</c:v>
                </c:pt>
                <c:pt idx="843">
                  <c:v>206.01</c:v>
                </c:pt>
                <c:pt idx="844">
                  <c:v>206.01</c:v>
                </c:pt>
                <c:pt idx="845">
                  <c:v>206.01</c:v>
                </c:pt>
                <c:pt idx="846">
                  <c:v>206.01</c:v>
                </c:pt>
                <c:pt idx="847">
                  <c:v>206.01</c:v>
                </c:pt>
                <c:pt idx="848">
                  <c:v>206.01</c:v>
                </c:pt>
                <c:pt idx="849">
                  <c:v>206.01</c:v>
                </c:pt>
                <c:pt idx="850">
                  <c:v>206.01</c:v>
                </c:pt>
                <c:pt idx="851">
                  <c:v>206.01</c:v>
                </c:pt>
                <c:pt idx="852">
                  <c:v>206.01</c:v>
                </c:pt>
                <c:pt idx="853">
                  <c:v>206.01</c:v>
                </c:pt>
                <c:pt idx="854">
                  <c:v>206.01</c:v>
                </c:pt>
                <c:pt idx="855">
                  <c:v>206.01</c:v>
                </c:pt>
                <c:pt idx="856">
                  <c:v>206.01</c:v>
                </c:pt>
                <c:pt idx="857">
                  <c:v>206.01</c:v>
                </c:pt>
                <c:pt idx="858">
                  <c:v>206.01</c:v>
                </c:pt>
                <c:pt idx="859">
                  <c:v>206.01</c:v>
                </c:pt>
                <c:pt idx="860">
                  <c:v>206.01</c:v>
                </c:pt>
                <c:pt idx="861">
                  <c:v>206.01</c:v>
                </c:pt>
                <c:pt idx="862">
                  <c:v>206.01</c:v>
                </c:pt>
                <c:pt idx="863">
                  <c:v>206.01</c:v>
                </c:pt>
                <c:pt idx="864">
                  <c:v>206.01</c:v>
                </c:pt>
                <c:pt idx="865">
                  <c:v>206.01</c:v>
                </c:pt>
                <c:pt idx="866">
                  <c:v>206.01</c:v>
                </c:pt>
                <c:pt idx="867">
                  <c:v>206.01</c:v>
                </c:pt>
                <c:pt idx="868">
                  <c:v>206.01</c:v>
                </c:pt>
                <c:pt idx="869">
                  <c:v>206.01</c:v>
                </c:pt>
                <c:pt idx="870">
                  <c:v>206.01</c:v>
                </c:pt>
                <c:pt idx="871">
                  <c:v>206.01</c:v>
                </c:pt>
                <c:pt idx="872">
                  <c:v>206.01</c:v>
                </c:pt>
                <c:pt idx="873">
                  <c:v>206.01</c:v>
                </c:pt>
                <c:pt idx="874">
                  <c:v>206.01</c:v>
                </c:pt>
                <c:pt idx="875">
                  <c:v>206.01</c:v>
                </c:pt>
                <c:pt idx="876">
                  <c:v>206.01</c:v>
                </c:pt>
                <c:pt idx="877">
                  <c:v>206.01</c:v>
                </c:pt>
                <c:pt idx="878">
                  <c:v>206.01</c:v>
                </c:pt>
                <c:pt idx="879">
                  <c:v>206.01</c:v>
                </c:pt>
                <c:pt idx="880">
                  <c:v>206.01</c:v>
                </c:pt>
                <c:pt idx="881">
                  <c:v>206.01</c:v>
                </c:pt>
                <c:pt idx="882">
                  <c:v>206.01</c:v>
                </c:pt>
                <c:pt idx="883">
                  <c:v>206.01</c:v>
                </c:pt>
                <c:pt idx="884">
                  <c:v>206.01</c:v>
                </c:pt>
                <c:pt idx="885">
                  <c:v>206.01</c:v>
                </c:pt>
                <c:pt idx="886">
                  <c:v>206.01</c:v>
                </c:pt>
                <c:pt idx="887">
                  <c:v>206.01</c:v>
                </c:pt>
                <c:pt idx="888">
                  <c:v>206.01</c:v>
                </c:pt>
                <c:pt idx="889">
                  <c:v>206.01</c:v>
                </c:pt>
                <c:pt idx="890">
                  <c:v>206.01</c:v>
                </c:pt>
                <c:pt idx="891">
                  <c:v>206.01</c:v>
                </c:pt>
                <c:pt idx="892">
                  <c:v>206.01</c:v>
                </c:pt>
                <c:pt idx="893">
                  <c:v>206.01</c:v>
                </c:pt>
                <c:pt idx="894">
                  <c:v>206.01</c:v>
                </c:pt>
                <c:pt idx="895">
                  <c:v>206.01</c:v>
                </c:pt>
                <c:pt idx="896">
                  <c:v>206.01</c:v>
                </c:pt>
                <c:pt idx="897">
                  <c:v>206.01</c:v>
                </c:pt>
                <c:pt idx="898">
                  <c:v>206.01</c:v>
                </c:pt>
                <c:pt idx="899">
                  <c:v>206.01</c:v>
                </c:pt>
                <c:pt idx="900">
                  <c:v>206.01</c:v>
                </c:pt>
                <c:pt idx="901">
                  <c:v>206.01</c:v>
                </c:pt>
                <c:pt idx="902">
                  <c:v>206.01</c:v>
                </c:pt>
                <c:pt idx="903">
                  <c:v>206.01</c:v>
                </c:pt>
                <c:pt idx="904">
                  <c:v>206.01</c:v>
                </c:pt>
                <c:pt idx="905">
                  <c:v>206.01</c:v>
                </c:pt>
                <c:pt idx="906">
                  <c:v>206.01</c:v>
                </c:pt>
                <c:pt idx="907">
                  <c:v>206.01</c:v>
                </c:pt>
                <c:pt idx="908">
                  <c:v>206.01</c:v>
                </c:pt>
                <c:pt idx="909">
                  <c:v>206.01</c:v>
                </c:pt>
                <c:pt idx="910">
                  <c:v>206.01</c:v>
                </c:pt>
                <c:pt idx="911">
                  <c:v>206.01</c:v>
                </c:pt>
                <c:pt idx="912">
                  <c:v>206.01</c:v>
                </c:pt>
                <c:pt idx="913">
                  <c:v>206.01</c:v>
                </c:pt>
                <c:pt idx="914">
                  <c:v>206.01</c:v>
                </c:pt>
                <c:pt idx="915">
                  <c:v>206.01</c:v>
                </c:pt>
                <c:pt idx="916">
                  <c:v>206.01</c:v>
                </c:pt>
                <c:pt idx="917">
                  <c:v>206.01</c:v>
                </c:pt>
                <c:pt idx="918">
                  <c:v>206.01</c:v>
                </c:pt>
                <c:pt idx="919">
                  <c:v>206.01</c:v>
                </c:pt>
                <c:pt idx="920">
                  <c:v>206.01</c:v>
                </c:pt>
                <c:pt idx="921">
                  <c:v>206.01</c:v>
                </c:pt>
                <c:pt idx="922">
                  <c:v>206.01</c:v>
                </c:pt>
                <c:pt idx="923">
                  <c:v>206.01</c:v>
                </c:pt>
                <c:pt idx="924">
                  <c:v>206.01</c:v>
                </c:pt>
                <c:pt idx="925">
                  <c:v>206.01</c:v>
                </c:pt>
                <c:pt idx="926">
                  <c:v>206.01</c:v>
                </c:pt>
                <c:pt idx="927">
                  <c:v>206.01</c:v>
                </c:pt>
                <c:pt idx="928">
                  <c:v>206.01</c:v>
                </c:pt>
                <c:pt idx="929">
                  <c:v>206.01</c:v>
                </c:pt>
                <c:pt idx="930">
                  <c:v>206.01</c:v>
                </c:pt>
                <c:pt idx="931">
                  <c:v>206.01</c:v>
                </c:pt>
                <c:pt idx="932">
                  <c:v>206.01</c:v>
                </c:pt>
                <c:pt idx="933">
                  <c:v>206.01</c:v>
                </c:pt>
                <c:pt idx="934">
                  <c:v>206.01</c:v>
                </c:pt>
                <c:pt idx="935">
                  <c:v>206.01</c:v>
                </c:pt>
                <c:pt idx="936">
                  <c:v>206.01</c:v>
                </c:pt>
                <c:pt idx="937">
                  <c:v>206.01</c:v>
                </c:pt>
                <c:pt idx="938">
                  <c:v>206.01</c:v>
                </c:pt>
                <c:pt idx="939">
                  <c:v>206.01</c:v>
                </c:pt>
                <c:pt idx="940">
                  <c:v>206.01</c:v>
                </c:pt>
                <c:pt idx="941">
                  <c:v>206.01</c:v>
                </c:pt>
                <c:pt idx="942">
                  <c:v>206.01</c:v>
                </c:pt>
                <c:pt idx="943">
                  <c:v>206.01</c:v>
                </c:pt>
                <c:pt idx="944">
                  <c:v>206.01</c:v>
                </c:pt>
                <c:pt idx="945">
                  <c:v>206.01</c:v>
                </c:pt>
                <c:pt idx="946">
                  <c:v>206.01</c:v>
                </c:pt>
                <c:pt idx="947">
                  <c:v>206.01</c:v>
                </c:pt>
                <c:pt idx="948">
                  <c:v>206.01</c:v>
                </c:pt>
                <c:pt idx="949">
                  <c:v>206.01</c:v>
                </c:pt>
                <c:pt idx="950">
                  <c:v>206.01</c:v>
                </c:pt>
                <c:pt idx="951">
                  <c:v>206.01</c:v>
                </c:pt>
                <c:pt idx="952">
                  <c:v>206.01</c:v>
                </c:pt>
                <c:pt idx="953">
                  <c:v>206.01</c:v>
                </c:pt>
                <c:pt idx="954">
                  <c:v>206.01</c:v>
                </c:pt>
                <c:pt idx="955">
                  <c:v>206.01</c:v>
                </c:pt>
                <c:pt idx="956">
                  <c:v>206.01</c:v>
                </c:pt>
                <c:pt idx="957">
                  <c:v>206.01</c:v>
                </c:pt>
                <c:pt idx="958">
                  <c:v>206.01</c:v>
                </c:pt>
                <c:pt idx="959">
                  <c:v>206.01</c:v>
                </c:pt>
                <c:pt idx="960">
                  <c:v>206.01</c:v>
                </c:pt>
                <c:pt idx="961">
                  <c:v>206.01</c:v>
                </c:pt>
                <c:pt idx="962">
                  <c:v>206.01</c:v>
                </c:pt>
                <c:pt idx="963">
                  <c:v>206.01</c:v>
                </c:pt>
                <c:pt idx="964">
                  <c:v>206.01</c:v>
                </c:pt>
                <c:pt idx="965">
                  <c:v>206.01</c:v>
                </c:pt>
                <c:pt idx="966">
                  <c:v>206.01</c:v>
                </c:pt>
                <c:pt idx="967">
                  <c:v>206.01</c:v>
                </c:pt>
                <c:pt idx="968">
                  <c:v>206.01</c:v>
                </c:pt>
                <c:pt idx="969">
                  <c:v>206.01</c:v>
                </c:pt>
                <c:pt idx="970">
                  <c:v>206.01</c:v>
                </c:pt>
                <c:pt idx="971">
                  <c:v>206.01</c:v>
                </c:pt>
                <c:pt idx="972">
                  <c:v>206.01</c:v>
                </c:pt>
                <c:pt idx="973">
                  <c:v>206.01</c:v>
                </c:pt>
                <c:pt idx="974">
                  <c:v>206.01</c:v>
                </c:pt>
                <c:pt idx="975">
                  <c:v>206.01</c:v>
                </c:pt>
                <c:pt idx="976">
                  <c:v>206.01</c:v>
                </c:pt>
                <c:pt idx="977">
                  <c:v>206.01</c:v>
                </c:pt>
                <c:pt idx="978">
                  <c:v>206.01</c:v>
                </c:pt>
                <c:pt idx="979">
                  <c:v>206.01</c:v>
                </c:pt>
                <c:pt idx="980">
                  <c:v>206.01</c:v>
                </c:pt>
                <c:pt idx="981">
                  <c:v>206.01</c:v>
                </c:pt>
                <c:pt idx="982">
                  <c:v>206.01</c:v>
                </c:pt>
                <c:pt idx="983">
                  <c:v>206.01</c:v>
                </c:pt>
                <c:pt idx="984">
                  <c:v>206.01</c:v>
                </c:pt>
                <c:pt idx="985">
                  <c:v>206.01</c:v>
                </c:pt>
                <c:pt idx="986">
                  <c:v>206.01</c:v>
                </c:pt>
                <c:pt idx="987">
                  <c:v>206.01</c:v>
                </c:pt>
                <c:pt idx="988">
                  <c:v>206.01</c:v>
                </c:pt>
                <c:pt idx="989">
                  <c:v>206.01</c:v>
                </c:pt>
                <c:pt idx="990">
                  <c:v>206.01</c:v>
                </c:pt>
                <c:pt idx="991">
                  <c:v>206.01</c:v>
                </c:pt>
                <c:pt idx="992">
                  <c:v>206.01</c:v>
                </c:pt>
                <c:pt idx="993">
                  <c:v>206.01</c:v>
                </c:pt>
                <c:pt idx="994">
                  <c:v>206.01</c:v>
                </c:pt>
                <c:pt idx="995">
                  <c:v>206.01</c:v>
                </c:pt>
                <c:pt idx="996">
                  <c:v>206.01</c:v>
                </c:pt>
                <c:pt idx="997">
                  <c:v>206.01</c:v>
                </c:pt>
                <c:pt idx="998">
                  <c:v>206.01</c:v>
                </c:pt>
                <c:pt idx="999">
                  <c:v>206.01</c:v>
                </c:pt>
                <c:pt idx="1000">
                  <c:v>206.01</c:v>
                </c:pt>
                <c:pt idx="1001">
                  <c:v>206.01</c:v>
                </c:pt>
                <c:pt idx="1002">
                  <c:v>206.01</c:v>
                </c:pt>
                <c:pt idx="1003">
                  <c:v>206.01</c:v>
                </c:pt>
                <c:pt idx="1004">
                  <c:v>206.01</c:v>
                </c:pt>
                <c:pt idx="1005">
                  <c:v>206.01</c:v>
                </c:pt>
                <c:pt idx="1006">
                  <c:v>206.01</c:v>
                </c:pt>
                <c:pt idx="1007">
                  <c:v>206.01</c:v>
                </c:pt>
                <c:pt idx="1008">
                  <c:v>206.01</c:v>
                </c:pt>
                <c:pt idx="1009">
                  <c:v>206.01</c:v>
                </c:pt>
                <c:pt idx="1010">
                  <c:v>206.01</c:v>
                </c:pt>
                <c:pt idx="1011">
                  <c:v>206.01</c:v>
                </c:pt>
                <c:pt idx="1012">
                  <c:v>206.01</c:v>
                </c:pt>
                <c:pt idx="1013">
                  <c:v>206.01</c:v>
                </c:pt>
                <c:pt idx="1014">
                  <c:v>206.01</c:v>
                </c:pt>
                <c:pt idx="1015">
                  <c:v>206.01</c:v>
                </c:pt>
                <c:pt idx="1016">
                  <c:v>206.01</c:v>
                </c:pt>
                <c:pt idx="1017">
                  <c:v>206.01</c:v>
                </c:pt>
                <c:pt idx="1018">
                  <c:v>206.01</c:v>
                </c:pt>
                <c:pt idx="1019">
                  <c:v>206.01</c:v>
                </c:pt>
                <c:pt idx="1020">
                  <c:v>206.01</c:v>
                </c:pt>
                <c:pt idx="1021">
                  <c:v>206.01</c:v>
                </c:pt>
                <c:pt idx="1022">
                  <c:v>206.01</c:v>
                </c:pt>
                <c:pt idx="1023">
                  <c:v>206.01</c:v>
                </c:pt>
                <c:pt idx="1024">
                  <c:v>206.01</c:v>
                </c:pt>
                <c:pt idx="1025">
                  <c:v>206.01</c:v>
                </c:pt>
                <c:pt idx="1026">
                  <c:v>206.01</c:v>
                </c:pt>
                <c:pt idx="1027">
                  <c:v>206.01</c:v>
                </c:pt>
                <c:pt idx="1028">
                  <c:v>206.01</c:v>
                </c:pt>
                <c:pt idx="1029">
                  <c:v>206.01</c:v>
                </c:pt>
                <c:pt idx="1030">
                  <c:v>206.01</c:v>
                </c:pt>
                <c:pt idx="1031">
                  <c:v>206.01</c:v>
                </c:pt>
                <c:pt idx="1032">
                  <c:v>206.01</c:v>
                </c:pt>
                <c:pt idx="1033">
                  <c:v>206.01</c:v>
                </c:pt>
                <c:pt idx="1034">
                  <c:v>206.01</c:v>
                </c:pt>
                <c:pt idx="1035">
                  <c:v>206.01</c:v>
                </c:pt>
                <c:pt idx="1036">
                  <c:v>206.01</c:v>
                </c:pt>
                <c:pt idx="1037">
                  <c:v>206.01</c:v>
                </c:pt>
                <c:pt idx="1038">
                  <c:v>206.01</c:v>
                </c:pt>
                <c:pt idx="1039">
                  <c:v>206.01</c:v>
                </c:pt>
                <c:pt idx="1040">
                  <c:v>206.01</c:v>
                </c:pt>
                <c:pt idx="1041">
                  <c:v>206.01</c:v>
                </c:pt>
                <c:pt idx="1042">
                  <c:v>206.01</c:v>
                </c:pt>
                <c:pt idx="1043">
                  <c:v>206.01</c:v>
                </c:pt>
                <c:pt idx="1044">
                  <c:v>206.01</c:v>
                </c:pt>
                <c:pt idx="1045">
                  <c:v>206.01</c:v>
                </c:pt>
                <c:pt idx="1046">
                  <c:v>206.01</c:v>
                </c:pt>
                <c:pt idx="1047">
                  <c:v>206.01</c:v>
                </c:pt>
                <c:pt idx="1048">
                  <c:v>206.01</c:v>
                </c:pt>
                <c:pt idx="1049">
                  <c:v>206.01</c:v>
                </c:pt>
                <c:pt idx="1050">
                  <c:v>206.01</c:v>
                </c:pt>
                <c:pt idx="1051">
                  <c:v>206.01</c:v>
                </c:pt>
                <c:pt idx="1052">
                  <c:v>206.01</c:v>
                </c:pt>
                <c:pt idx="1053">
                  <c:v>206.01</c:v>
                </c:pt>
                <c:pt idx="1054">
                  <c:v>206.01</c:v>
                </c:pt>
                <c:pt idx="1055">
                  <c:v>206.01</c:v>
                </c:pt>
                <c:pt idx="1056">
                  <c:v>206.01</c:v>
                </c:pt>
                <c:pt idx="1057">
                  <c:v>206.01</c:v>
                </c:pt>
                <c:pt idx="1058">
                  <c:v>206.01</c:v>
                </c:pt>
                <c:pt idx="1059">
                  <c:v>206.01</c:v>
                </c:pt>
                <c:pt idx="1060">
                  <c:v>206.01</c:v>
                </c:pt>
                <c:pt idx="1061">
                  <c:v>206.01</c:v>
                </c:pt>
                <c:pt idx="1062">
                  <c:v>206.01</c:v>
                </c:pt>
                <c:pt idx="1063">
                  <c:v>206.01</c:v>
                </c:pt>
                <c:pt idx="1064">
                  <c:v>206.01</c:v>
                </c:pt>
                <c:pt idx="1065">
                  <c:v>206.01</c:v>
                </c:pt>
                <c:pt idx="1066">
                  <c:v>206.01</c:v>
                </c:pt>
                <c:pt idx="1067">
                  <c:v>206.01</c:v>
                </c:pt>
                <c:pt idx="1068">
                  <c:v>206.01</c:v>
                </c:pt>
                <c:pt idx="1069">
                  <c:v>206.01</c:v>
                </c:pt>
                <c:pt idx="1070">
                  <c:v>206.01</c:v>
                </c:pt>
                <c:pt idx="1071">
                  <c:v>206.01</c:v>
                </c:pt>
                <c:pt idx="1072">
                  <c:v>206.01</c:v>
                </c:pt>
                <c:pt idx="1073">
                  <c:v>206.01</c:v>
                </c:pt>
                <c:pt idx="1074">
                  <c:v>206.01</c:v>
                </c:pt>
                <c:pt idx="1075">
                  <c:v>206.01</c:v>
                </c:pt>
                <c:pt idx="1076">
                  <c:v>206.01</c:v>
                </c:pt>
                <c:pt idx="1077">
                  <c:v>206.01</c:v>
                </c:pt>
                <c:pt idx="1078">
                  <c:v>206.01</c:v>
                </c:pt>
                <c:pt idx="1079">
                  <c:v>206.01</c:v>
                </c:pt>
                <c:pt idx="1080">
                  <c:v>206.01</c:v>
                </c:pt>
                <c:pt idx="1081">
                  <c:v>206.01</c:v>
                </c:pt>
                <c:pt idx="1082">
                  <c:v>206.01</c:v>
                </c:pt>
                <c:pt idx="1083">
                  <c:v>206.01</c:v>
                </c:pt>
                <c:pt idx="1084">
                  <c:v>206.01</c:v>
                </c:pt>
                <c:pt idx="1085">
                  <c:v>206.01</c:v>
                </c:pt>
                <c:pt idx="1086">
                  <c:v>206.01</c:v>
                </c:pt>
                <c:pt idx="1087">
                  <c:v>206.01</c:v>
                </c:pt>
                <c:pt idx="1088">
                  <c:v>206.01</c:v>
                </c:pt>
                <c:pt idx="1089">
                  <c:v>206.01</c:v>
                </c:pt>
                <c:pt idx="1090">
                  <c:v>206.01</c:v>
                </c:pt>
                <c:pt idx="1091">
                  <c:v>206.01</c:v>
                </c:pt>
                <c:pt idx="1092">
                  <c:v>206.01</c:v>
                </c:pt>
                <c:pt idx="1093">
                  <c:v>206.01</c:v>
                </c:pt>
                <c:pt idx="1094">
                  <c:v>206.01</c:v>
                </c:pt>
                <c:pt idx="1095">
                  <c:v>206.01</c:v>
                </c:pt>
                <c:pt idx="1096">
                  <c:v>206.01</c:v>
                </c:pt>
                <c:pt idx="1097">
                  <c:v>206.01</c:v>
                </c:pt>
                <c:pt idx="1098">
                  <c:v>206.01</c:v>
                </c:pt>
                <c:pt idx="1099">
                  <c:v>206.01</c:v>
                </c:pt>
                <c:pt idx="1100">
                  <c:v>206.01</c:v>
                </c:pt>
                <c:pt idx="1101">
                  <c:v>206.01</c:v>
                </c:pt>
                <c:pt idx="1102">
                  <c:v>206.01</c:v>
                </c:pt>
                <c:pt idx="1103">
                  <c:v>206.01</c:v>
                </c:pt>
                <c:pt idx="1104">
                  <c:v>206.01</c:v>
                </c:pt>
                <c:pt idx="1105">
                  <c:v>206.01</c:v>
                </c:pt>
                <c:pt idx="1106">
                  <c:v>206.01</c:v>
                </c:pt>
                <c:pt idx="1107">
                  <c:v>206.01</c:v>
                </c:pt>
                <c:pt idx="1108">
                  <c:v>206.01</c:v>
                </c:pt>
                <c:pt idx="1109">
                  <c:v>206.01</c:v>
                </c:pt>
                <c:pt idx="1110">
                  <c:v>206.01</c:v>
                </c:pt>
                <c:pt idx="1111">
                  <c:v>206.01</c:v>
                </c:pt>
                <c:pt idx="1112">
                  <c:v>206.01</c:v>
                </c:pt>
                <c:pt idx="1113">
                  <c:v>206.01</c:v>
                </c:pt>
                <c:pt idx="1114">
                  <c:v>206.01</c:v>
                </c:pt>
                <c:pt idx="1115">
                  <c:v>206.01</c:v>
                </c:pt>
                <c:pt idx="1116">
                  <c:v>206.01</c:v>
                </c:pt>
                <c:pt idx="1117">
                  <c:v>206.01</c:v>
                </c:pt>
                <c:pt idx="1118">
                  <c:v>206.01</c:v>
                </c:pt>
                <c:pt idx="1119">
                  <c:v>206.01</c:v>
                </c:pt>
                <c:pt idx="1120">
                  <c:v>206.01</c:v>
                </c:pt>
                <c:pt idx="1121">
                  <c:v>206.01</c:v>
                </c:pt>
                <c:pt idx="1122">
                  <c:v>206.01</c:v>
                </c:pt>
                <c:pt idx="1123">
                  <c:v>206.01</c:v>
                </c:pt>
                <c:pt idx="1124">
                  <c:v>206.01</c:v>
                </c:pt>
                <c:pt idx="1125">
                  <c:v>206.01</c:v>
                </c:pt>
                <c:pt idx="1126">
                  <c:v>206.01</c:v>
                </c:pt>
                <c:pt idx="1127">
                  <c:v>206.01</c:v>
                </c:pt>
                <c:pt idx="1128">
                  <c:v>206.01</c:v>
                </c:pt>
                <c:pt idx="1129">
                  <c:v>206.01</c:v>
                </c:pt>
                <c:pt idx="1130">
                  <c:v>206.01</c:v>
                </c:pt>
                <c:pt idx="1131">
                  <c:v>206.01</c:v>
                </c:pt>
                <c:pt idx="1132">
                  <c:v>206.01</c:v>
                </c:pt>
                <c:pt idx="1133">
                  <c:v>206.01</c:v>
                </c:pt>
                <c:pt idx="1134">
                  <c:v>206.01</c:v>
                </c:pt>
                <c:pt idx="1135">
                  <c:v>206.01</c:v>
                </c:pt>
                <c:pt idx="1136">
                  <c:v>206.01</c:v>
                </c:pt>
                <c:pt idx="1137">
                  <c:v>206.01</c:v>
                </c:pt>
                <c:pt idx="1138">
                  <c:v>206.01</c:v>
                </c:pt>
                <c:pt idx="1139">
                  <c:v>206.01</c:v>
                </c:pt>
                <c:pt idx="1140">
                  <c:v>206.01</c:v>
                </c:pt>
                <c:pt idx="1141">
                  <c:v>206.01</c:v>
                </c:pt>
                <c:pt idx="1142">
                  <c:v>206.01</c:v>
                </c:pt>
                <c:pt idx="1143">
                  <c:v>206.01</c:v>
                </c:pt>
                <c:pt idx="1144">
                  <c:v>206.01</c:v>
                </c:pt>
                <c:pt idx="1145">
                  <c:v>206.01</c:v>
                </c:pt>
                <c:pt idx="1146">
                  <c:v>206.01</c:v>
                </c:pt>
                <c:pt idx="1147">
                  <c:v>206.01</c:v>
                </c:pt>
                <c:pt idx="1148">
                  <c:v>206.01</c:v>
                </c:pt>
                <c:pt idx="1149">
                  <c:v>206.01</c:v>
                </c:pt>
                <c:pt idx="1150">
                  <c:v>206.01</c:v>
                </c:pt>
                <c:pt idx="1151">
                  <c:v>206.01</c:v>
                </c:pt>
                <c:pt idx="1152">
                  <c:v>206.01</c:v>
                </c:pt>
                <c:pt idx="1153">
                  <c:v>206.01</c:v>
                </c:pt>
                <c:pt idx="1154">
                  <c:v>206.01</c:v>
                </c:pt>
                <c:pt idx="1155">
                  <c:v>206.01</c:v>
                </c:pt>
                <c:pt idx="1156">
                  <c:v>206.01</c:v>
                </c:pt>
                <c:pt idx="1157">
                  <c:v>206.01</c:v>
                </c:pt>
                <c:pt idx="1158">
                  <c:v>206.01</c:v>
                </c:pt>
                <c:pt idx="1159">
                  <c:v>206.01</c:v>
                </c:pt>
                <c:pt idx="1160">
                  <c:v>206.01</c:v>
                </c:pt>
                <c:pt idx="1161">
                  <c:v>206.01</c:v>
                </c:pt>
                <c:pt idx="1162">
                  <c:v>206.01</c:v>
                </c:pt>
                <c:pt idx="1163">
                  <c:v>206.01</c:v>
                </c:pt>
                <c:pt idx="1164">
                  <c:v>206.01</c:v>
                </c:pt>
                <c:pt idx="1165">
                  <c:v>206.01</c:v>
                </c:pt>
                <c:pt idx="1166">
                  <c:v>206.01</c:v>
                </c:pt>
                <c:pt idx="1167">
                  <c:v>206.01</c:v>
                </c:pt>
                <c:pt idx="1168">
                  <c:v>206.01</c:v>
                </c:pt>
                <c:pt idx="1169">
                  <c:v>206.01</c:v>
                </c:pt>
                <c:pt idx="1170">
                  <c:v>206.01</c:v>
                </c:pt>
                <c:pt idx="1171">
                  <c:v>206.01</c:v>
                </c:pt>
                <c:pt idx="1172">
                  <c:v>206.01</c:v>
                </c:pt>
                <c:pt idx="1173">
                  <c:v>206.01</c:v>
                </c:pt>
                <c:pt idx="1174">
                  <c:v>206.01</c:v>
                </c:pt>
                <c:pt idx="1175">
                  <c:v>206.01</c:v>
                </c:pt>
                <c:pt idx="1176">
                  <c:v>206.01</c:v>
                </c:pt>
                <c:pt idx="1177">
                  <c:v>206.01</c:v>
                </c:pt>
                <c:pt idx="1178">
                  <c:v>206.01</c:v>
                </c:pt>
                <c:pt idx="1179">
                  <c:v>206.01</c:v>
                </c:pt>
                <c:pt idx="1180">
                  <c:v>206.01</c:v>
                </c:pt>
                <c:pt idx="1181">
                  <c:v>206.01</c:v>
                </c:pt>
                <c:pt idx="1182">
                  <c:v>206.01</c:v>
                </c:pt>
                <c:pt idx="1183">
                  <c:v>206.01</c:v>
                </c:pt>
                <c:pt idx="1184">
                  <c:v>206.01</c:v>
                </c:pt>
                <c:pt idx="1185">
                  <c:v>206.01</c:v>
                </c:pt>
                <c:pt idx="1186">
                  <c:v>206.01</c:v>
                </c:pt>
                <c:pt idx="1187">
                  <c:v>206.01</c:v>
                </c:pt>
                <c:pt idx="1188">
                  <c:v>206.01</c:v>
                </c:pt>
                <c:pt idx="1189">
                  <c:v>206.01</c:v>
                </c:pt>
                <c:pt idx="1190">
                  <c:v>206.01</c:v>
                </c:pt>
                <c:pt idx="1191">
                  <c:v>206.01</c:v>
                </c:pt>
                <c:pt idx="1192">
                  <c:v>206.01</c:v>
                </c:pt>
                <c:pt idx="1193">
                  <c:v>206.01</c:v>
                </c:pt>
                <c:pt idx="1194">
                  <c:v>206.01</c:v>
                </c:pt>
                <c:pt idx="1195">
                  <c:v>206.01</c:v>
                </c:pt>
                <c:pt idx="1196">
                  <c:v>206.01</c:v>
                </c:pt>
                <c:pt idx="1197">
                  <c:v>206.01</c:v>
                </c:pt>
                <c:pt idx="1198">
                  <c:v>206.01</c:v>
                </c:pt>
                <c:pt idx="1199">
                  <c:v>206.01</c:v>
                </c:pt>
                <c:pt idx="1200">
                  <c:v>206.01</c:v>
                </c:pt>
                <c:pt idx="1201">
                  <c:v>206.01</c:v>
                </c:pt>
                <c:pt idx="1202">
                  <c:v>206.01</c:v>
                </c:pt>
                <c:pt idx="1203">
                  <c:v>206.01</c:v>
                </c:pt>
                <c:pt idx="1204">
                  <c:v>206.01</c:v>
                </c:pt>
                <c:pt idx="1205">
                  <c:v>206.01</c:v>
                </c:pt>
                <c:pt idx="1206">
                  <c:v>206.01</c:v>
                </c:pt>
                <c:pt idx="1207">
                  <c:v>206.01</c:v>
                </c:pt>
                <c:pt idx="1208">
                  <c:v>206.01</c:v>
                </c:pt>
                <c:pt idx="1209">
                  <c:v>206.01</c:v>
                </c:pt>
                <c:pt idx="1210">
                  <c:v>206.01</c:v>
                </c:pt>
                <c:pt idx="1211">
                  <c:v>206.01</c:v>
                </c:pt>
                <c:pt idx="1212">
                  <c:v>206.01</c:v>
                </c:pt>
                <c:pt idx="1213">
                  <c:v>206.01</c:v>
                </c:pt>
                <c:pt idx="1214">
                  <c:v>206.01</c:v>
                </c:pt>
                <c:pt idx="1215">
                  <c:v>206.01</c:v>
                </c:pt>
                <c:pt idx="1216">
                  <c:v>206.01</c:v>
                </c:pt>
                <c:pt idx="1217">
                  <c:v>206.01</c:v>
                </c:pt>
                <c:pt idx="1218">
                  <c:v>206.01</c:v>
                </c:pt>
                <c:pt idx="1219">
                  <c:v>206.01</c:v>
                </c:pt>
                <c:pt idx="1220">
                  <c:v>206.01</c:v>
                </c:pt>
                <c:pt idx="1221">
                  <c:v>206.01</c:v>
                </c:pt>
                <c:pt idx="1222">
                  <c:v>206.01</c:v>
                </c:pt>
                <c:pt idx="1223">
                  <c:v>206.01</c:v>
                </c:pt>
                <c:pt idx="1224">
                  <c:v>206.01</c:v>
                </c:pt>
                <c:pt idx="1225">
                  <c:v>206.01</c:v>
                </c:pt>
                <c:pt idx="1226">
                  <c:v>206.01</c:v>
                </c:pt>
                <c:pt idx="1227">
                  <c:v>206.01</c:v>
                </c:pt>
                <c:pt idx="1228">
                  <c:v>206.01</c:v>
                </c:pt>
                <c:pt idx="1229">
                  <c:v>206.01</c:v>
                </c:pt>
                <c:pt idx="1230">
                  <c:v>206.01</c:v>
                </c:pt>
                <c:pt idx="1231">
                  <c:v>206.01</c:v>
                </c:pt>
                <c:pt idx="1232">
                  <c:v>206.01</c:v>
                </c:pt>
                <c:pt idx="1233">
                  <c:v>206.01</c:v>
                </c:pt>
                <c:pt idx="1234">
                  <c:v>206.01</c:v>
                </c:pt>
                <c:pt idx="1235">
                  <c:v>206.01</c:v>
                </c:pt>
                <c:pt idx="1236">
                  <c:v>206.01</c:v>
                </c:pt>
                <c:pt idx="1237">
                  <c:v>206.01</c:v>
                </c:pt>
                <c:pt idx="1238">
                  <c:v>206.01</c:v>
                </c:pt>
                <c:pt idx="1239">
                  <c:v>206.01</c:v>
                </c:pt>
                <c:pt idx="1240">
                  <c:v>206.01</c:v>
                </c:pt>
                <c:pt idx="1241">
                  <c:v>206.01</c:v>
                </c:pt>
                <c:pt idx="1242">
                  <c:v>206.01</c:v>
                </c:pt>
                <c:pt idx="1243">
                  <c:v>206.01</c:v>
                </c:pt>
                <c:pt idx="1244">
                  <c:v>206.01</c:v>
                </c:pt>
                <c:pt idx="1245">
                  <c:v>206.01</c:v>
                </c:pt>
                <c:pt idx="1246">
                  <c:v>206.01</c:v>
                </c:pt>
                <c:pt idx="1247">
                  <c:v>206.01</c:v>
                </c:pt>
                <c:pt idx="1248">
                  <c:v>206.01</c:v>
                </c:pt>
                <c:pt idx="1249">
                  <c:v>206.01</c:v>
                </c:pt>
                <c:pt idx="1250">
                  <c:v>206.01</c:v>
                </c:pt>
                <c:pt idx="1251">
                  <c:v>206.01</c:v>
                </c:pt>
                <c:pt idx="1252">
                  <c:v>206.01</c:v>
                </c:pt>
                <c:pt idx="1253">
                  <c:v>206.01</c:v>
                </c:pt>
                <c:pt idx="1254">
                  <c:v>206.01</c:v>
                </c:pt>
                <c:pt idx="1255">
                  <c:v>206.01</c:v>
                </c:pt>
                <c:pt idx="1256">
                  <c:v>206.01</c:v>
                </c:pt>
                <c:pt idx="1257">
                  <c:v>206.01</c:v>
                </c:pt>
                <c:pt idx="1258">
                  <c:v>206.01</c:v>
                </c:pt>
                <c:pt idx="1259">
                  <c:v>206.01</c:v>
                </c:pt>
                <c:pt idx="1260">
                  <c:v>206.01</c:v>
                </c:pt>
                <c:pt idx="1261">
                  <c:v>206.01</c:v>
                </c:pt>
                <c:pt idx="1262">
                  <c:v>206.01</c:v>
                </c:pt>
                <c:pt idx="1263">
                  <c:v>206.01</c:v>
                </c:pt>
                <c:pt idx="1264">
                  <c:v>206.01</c:v>
                </c:pt>
                <c:pt idx="1265">
                  <c:v>206.01</c:v>
                </c:pt>
                <c:pt idx="1266">
                  <c:v>206.01</c:v>
                </c:pt>
                <c:pt idx="1267">
                  <c:v>206.01</c:v>
                </c:pt>
                <c:pt idx="1268">
                  <c:v>206.01</c:v>
                </c:pt>
                <c:pt idx="1269">
                  <c:v>206.01</c:v>
                </c:pt>
                <c:pt idx="1270">
                  <c:v>206.01</c:v>
                </c:pt>
                <c:pt idx="1271">
                  <c:v>206.01</c:v>
                </c:pt>
                <c:pt idx="1272">
                  <c:v>206.01</c:v>
                </c:pt>
                <c:pt idx="1273">
                  <c:v>206.01</c:v>
                </c:pt>
                <c:pt idx="1274">
                  <c:v>206.01</c:v>
                </c:pt>
                <c:pt idx="1275">
                  <c:v>206.01</c:v>
                </c:pt>
                <c:pt idx="1276">
                  <c:v>206.01</c:v>
                </c:pt>
                <c:pt idx="1277">
                  <c:v>206.01</c:v>
                </c:pt>
                <c:pt idx="1278">
                  <c:v>206.01</c:v>
                </c:pt>
                <c:pt idx="1279">
                  <c:v>206.01</c:v>
                </c:pt>
                <c:pt idx="1280">
                  <c:v>206.01</c:v>
                </c:pt>
                <c:pt idx="1281">
                  <c:v>206.01</c:v>
                </c:pt>
                <c:pt idx="1282">
                  <c:v>206.01</c:v>
                </c:pt>
                <c:pt idx="1283">
                  <c:v>206.01</c:v>
                </c:pt>
                <c:pt idx="1284">
                  <c:v>206.01</c:v>
                </c:pt>
                <c:pt idx="1285">
                  <c:v>206.01</c:v>
                </c:pt>
                <c:pt idx="1286">
                  <c:v>206.01</c:v>
                </c:pt>
                <c:pt idx="1287">
                  <c:v>206.01</c:v>
                </c:pt>
                <c:pt idx="1288">
                  <c:v>206.01</c:v>
                </c:pt>
                <c:pt idx="1289">
                  <c:v>206.01</c:v>
                </c:pt>
                <c:pt idx="1290">
                  <c:v>206.01</c:v>
                </c:pt>
                <c:pt idx="1291">
                  <c:v>206.01</c:v>
                </c:pt>
                <c:pt idx="1292">
                  <c:v>206.01</c:v>
                </c:pt>
                <c:pt idx="1293">
                  <c:v>206.01</c:v>
                </c:pt>
                <c:pt idx="1294">
                  <c:v>206.01</c:v>
                </c:pt>
                <c:pt idx="1295">
                  <c:v>206.01</c:v>
                </c:pt>
                <c:pt idx="1296">
                  <c:v>206.01</c:v>
                </c:pt>
                <c:pt idx="1297">
                  <c:v>206.01</c:v>
                </c:pt>
                <c:pt idx="1298">
                  <c:v>206.01</c:v>
                </c:pt>
                <c:pt idx="1299">
                  <c:v>206.01</c:v>
                </c:pt>
                <c:pt idx="1300">
                  <c:v>206.01</c:v>
                </c:pt>
                <c:pt idx="1301">
                  <c:v>206.01</c:v>
                </c:pt>
                <c:pt idx="1302">
                  <c:v>206.01</c:v>
                </c:pt>
                <c:pt idx="1303">
                  <c:v>206.01</c:v>
                </c:pt>
                <c:pt idx="1304">
                  <c:v>206.01</c:v>
                </c:pt>
                <c:pt idx="1305">
                  <c:v>206.01</c:v>
                </c:pt>
                <c:pt idx="1306">
                  <c:v>206.01</c:v>
                </c:pt>
                <c:pt idx="1307">
                  <c:v>206.01</c:v>
                </c:pt>
                <c:pt idx="1308">
                  <c:v>206.01</c:v>
                </c:pt>
                <c:pt idx="1309">
                  <c:v>206.01</c:v>
                </c:pt>
                <c:pt idx="1310">
                  <c:v>206.01</c:v>
                </c:pt>
                <c:pt idx="1311">
                  <c:v>206.01</c:v>
                </c:pt>
                <c:pt idx="1312">
                  <c:v>206.01</c:v>
                </c:pt>
                <c:pt idx="1313">
                  <c:v>206.01</c:v>
                </c:pt>
                <c:pt idx="1314">
                  <c:v>206.01</c:v>
                </c:pt>
                <c:pt idx="1315">
                  <c:v>206.01</c:v>
                </c:pt>
                <c:pt idx="1316">
                  <c:v>206.01</c:v>
                </c:pt>
                <c:pt idx="1317">
                  <c:v>206.01</c:v>
                </c:pt>
                <c:pt idx="1318">
                  <c:v>206.01</c:v>
                </c:pt>
                <c:pt idx="1319">
                  <c:v>206.01</c:v>
                </c:pt>
                <c:pt idx="1320">
                  <c:v>206.01</c:v>
                </c:pt>
                <c:pt idx="1321">
                  <c:v>206.01</c:v>
                </c:pt>
                <c:pt idx="1322">
                  <c:v>206.01</c:v>
                </c:pt>
                <c:pt idx="1323">
                  <c:v>206.01</c:v>
                </c:pt>
                <c:pt idx="1324">
                  <c:v>206.01</c:v>
                </c:pt>
                <c:pt idx="1325">
                  <c:v>206.01</c:v>
                </c:pt>
                <c:pt idx="1326">
                  <c:v>206.01</c:v>
                </c:pt>
                <c:pt idx="1327">
                  <c:v>206.01</c:v>
                </c:pt>
                <c:pt idx="1328">
                  <c:v>206.01</c:v>
                </c:pt>
                <c:pt idx="1329">
                  <c:v>206.01</c:v>
                </c:pt>
                <c:pt idx="1330">
                  <c:v>206.01</c:v>
                </c:pt>
                <c:pt idx="1331">
                  <c:v>206.01</c:v>
                </c:pt>
                <c:pt idx="1332">
                  <c:v>206.01</c:v>
                </c:pt>
                <c:pt idx="1333">
                  <c:v>206.01</c:v>
                </c:pt>
                <c:pt idx="1334">
                  <c:v>206.01</c:v>
                </c:pt>
                <c:pt idx="1335">
                  <c:v>206.01</c:v>
                </c:pt>
                <c:pt idx="1336">
                  <c:v>206.01</c:v>
                </c:pt>
                <c:pt idx="1337">
                  <c:v>206.01</c:v>
                </c:pt>
                <c:pt idx="1338">
                  <c:v>206.01</c:v>
                </c:pt>
                <c:pt idx="1339">
                  <c:v>206.01</c:v>
                </c:pt>
                <c:pt idx="1340">
                  <c:v>206.01</c:v>
                </c:pt>
                <c:pt idx="1341">
                  <c:v>206.01</c:v>
                </c:pt>
                <c:pt idx="1342">
                  <c:v>206.01</c:v>
                </c:pt>
                <c:pt idx="1343">
                  <c:v>206.01</c:v>
                </c:pt>
                <c:pt idx="1344">
                  <c:v>206.01</c:v>
                </c:pt>
                <c:pt idx="1345">
                  <c:v>206.01</c:v>
                </c:pt>
                <c:pt idx="1346">
                  <c:v>206.01</c:v>
                </c:pt>
                <c:pt idx="1347">
                  <c:v>206.01</c:v>
                </c:pt>
                <c:pt idx="1348">
                  <c:v>206.01</c:v>
                </c:pt>
                <c:pt idx="1349">
                  <c:v>206.01</c:v>
                </c:pt>
                <c:pt idx="1350">
                  <c:v>206.01</c:v>
                </c:pt>
                <c:pt idx="1351">
                  <c:v>206.01</c:v>
                </c:pt>
                <c:pt idx="1352">
                  <c:v>206.01</c:v>
                </c:pt>
                <c:pt idx="1353">
                  <c:v>206.01</c:v>
                </c:pt>
                <c:pt idx="1354">
                  <c:v>206.01</c:v>
                </c:pt>
                <c:pt idx="1355">
                  <c:v>206.01</c:v>
                </c:pt>
                <c:pt idx="1356">
                  <c:v>206.01</c:v>
                </c:pt>
                <c:pt idx="1357">
                  <c:v>206.01</c:v>
                </c:pt>
                <c:pt idx="1358">
                  <c:v>206.01</c:v>
                </c:pt>
                <c:pt idx="1359">
                  <c:v>206.01</c:v>
                </c:pt>
                <c:pt idx="1360">
                  <c:v>206.01</c:v>
                </c:pt>
                <c:pt idx="1361">
                  <c:v>206.01</c:v>
                </c:pt>
                <c:pt idx="1362">
                  <c:v>206.01</c:v>
                </c:pt>
                <c:pt idx="1363">
                  <c:v>206.01</c:v>
                </c:pt>
                <c:pt idx="1364">
                  <c:v>206.01</c:v>
                </c:pt>
                <c:pt idx="1365">
                  <c:v>206.01</c:v>
                </c:pt>
                <c:pt idx="1366">
                  <c:v>206.01</c:v>
                </c:pt>
                <c:pt idx="1367">
                  <c:v>206.01</c:v>
                </c:pt>
                <c:pt idx="1368">
                  <c:v>206.01</c:v>
                </c:pt>
                <c:pt idx="1369">
                  <c:v>206.01</c:v>
                </c:pt>
                <c:pt idx="1370">
                  <c:v>206.01</c:v>
                </c:pt>
                <c:pt idx="1371">
                  <c:v>206.01</c:v>
                </c:pt>
                <c:pt idx="1372">
                  <c:v>206.01</c:v>
                </c:pt>
                <c:pt idx="1373">
                  <c:v>206.01</c:v>
                </c:pt>
                <c:pt idx="1374">
                  <c:v>206.01</c:v>
                </c:pt>
                <c:pt idx="1375">
                  <c:v>206.01</c:v>
                </c:pt>
                <c:pt idx="1376">
                  <c:v>206.01</c:v>
                </c:pt>
                <c:pt idx="1377">
                  <c:v>206.01</c:v>
                </c:pt>
                <c:pt idx="1378">
                  <c:v>206.01</c:v>
                </c:pt>
                <c:pt idx="1379">
                  <c:v>206.01</c:v>
                </c:pt>
                <c:pt idx="1380">
                  <c:v>206.01</c:v>
                </c:pt>
                <c:pt idx="1381">
                  <c:v>206.01</c:v>
                </c:pt>
                <c:pt idx="1382">
                  <c:v>206.01</c:v>
                </c:pt>
                <c:pt idx="1383">
                  <c:v>206.01</c:v>
                </c:pt>
                <c:pt idx="1384">
                  <c:v>206.01</c:v>
                </c:pt>
                <c:pt idx="1385">
                  <c:v>206.01</c:v>
                </c:pt>
                <c:pt idx="1386">
                  <c:v>206.01</c:v>
                </c:pt>
                <c:pt idx="1387">
                  <c:v>206.01</c:v>
                </c:pt>
                <c:pt idx="1388">
                  <c:v>206.01</c:v>
                </c:pt>
                <c:pt idx="1389">
                  <c:v>206.01</c:v>
                </c:pt>
                <c:pt idx="1390">
                  <c:v>206.01</c:v>
                </c:pt>
                <c:pt idx="1391">
                  <c:v>206.01</c:v>
                </c:pt>
                <c:pt idx="1392">
                  <c:v>206.01</c:v>
                </c:pt>
                <c:pt idx="1393">
                  <c:v>206.01</c:v>
                </c:pt>
                <c:pt idx="1394">
                  <c:v>206.01</c:v>
                </c:pt>
                <c:pt idx="1395">
                  <c:v>206.01</c:v>
                </c:pt>
                <c:pt idx="1396">
                  <c:v>206.01</c:v>
                </c:pt>
                <c:pt idx="1397">
                  <c:v>206.01</c:v>
                </c:pt>
                <c:pt idx="1398">
                  <c:v>206.01</c:v>
                </c:pt>
                <c:pt idx="1399">
                  <c:v>206.01</c:v>
                </c:pt>
                <c:pt idx="1400">
                  <c:v>206.01</c:v>
                </c:pt>
                <c:pt idx="1401">
                  <c:v>206.01</c:v>
                </c:pt>
                <c:pt idx="1402">
                  <c:v>206.01</c:v>
                </c:pt>
                <c:pt idx="1403">
                  <c:v>206.01</c:v>
                </c:pt>
                <c:pt idx="1404">
                  <c:v>206.01</c:v>
                </c:pt>
                <c:pt idx="1405">
                  <c:v>206.01</c:v>
                </c:pt>
                <c:pt idx="1406">
                  <c:v>206.01</c:v>
                </c:pt>
                <c:pt idx="1407">
                  <c:v>206.01</c:v>
                </c:pt>
                <c:pt idx="1408">
                  <c:v>206.01</c:v>
                </c:pt>
                <c:pt idx="1409">
                  <c:v>206.01</c:v>
                </c:pt>
                <c:pt idx="1410">
                  <c:v>206.01</c:v>
                </c:pt>
                <c:pt idx="1411">
                  <c:v>206.01</c:v>
                </c:pt>
                <c:pt idx="1412">
                  <c:v>206.01</c:v>
                </c:pt>
                <c:pt idx="1413">
                  <c:v>206.01</c:v>
                </c:pt>
                <c:pt idx="1414">
                  <c:v>206.01</c:v>
                </c:pt>
                <c:pt idx="1415">
                  <c:v>206.01</c:v>
                </c:pt>
                <c:pt idx="1416">
                  <c:v>206.01</c:v>
                </c:pt>
                <c:pt idx="1417">
                  <c:v>206.01</c:v>
                </c:pt>
                <c:pt idx="1418">
                  <c:v>206.01</c:v>
                </c:pt>
                <c:pt idx="1419">
                  <c:v>206.01</c:v>
                </c:pt>
                <c:pt idx="1420">
                  <c:v>206.01</c:v>
                </c:pt>
                <c:pt idx="1421">
                  <c:v>206.01</c:v>
                </c:pt>
                <c:pt idx="1422">
                  <c:v>206.01</c:v>
                </c:pt>
                <c:pt idx="1423">
                  <c:v>206.01</c:v>
                </c:pt>
                <c:pt idx="1424">
                  <c:v>206.01</c:v>
                </c:pt>
                <c:pt idx="1425">
                  <c:v>206.01</c:v>
                </c:pt>
                <c:pt idx="1426">
                  <c:v>206.01</c:v>
                </c:pt>
                <c:pt idx="1427">
                  <c:v>206.01</c:v>
                </c:pt>
                <c:pt idx="1428">
                  <c:v>206.01</c:v>
                </c:pt>
                <c:pt idx="1429">
                  <c:v>206.01</c:v>
                </c:pt>
                <c:pt idx="1430">
                  <c:v>206.01</c:v>
                </c:pt>
                <c:pt idx="1431">
                  <c:v>206.01</c:v>
                </c:pt>
                <c:pt idx="1432">
                  <c:v>206.01</c:v>
                </c:pt>
                <c:pt idx="1433">
                  <c:v>206.01</c:v>
                </c:pt>
                <c:pt idx="1434">
                  <c:v>206.01</c:v>
                </c:pt>
                <c:pt idx="1435">
                  <c:v>206.01</c:v>
                </c:pt>
                <c:pt idx="1436">
                  <c:v>206.01</c:v>
                </c:pt>
                <c:pt idx="1437">
                  <c:v>206.01</c:v>
                </c:pt>
                <c:pt idx="1438">
                  <c:v>206.01</c:v>
                </c:pt>
                <c:pt idx="1439">
                  <c:v>206.01</c:v>
                </c:pt>
                <c:pt idx="1440">
                  <c:v>206.01</c:v>
                </c:pt>
                <c:pt idx="1441">
                  <c:v>206.01</c:v>
                </c:pt>
                <c:pt idx="1442">
                  <c:v>206.01</c:v>
                </c:pt>
                <c:pt idx="1443">
                  <c:v>206.01</c:v>
                </c:pt>
                <c:pt idx="1444">
                  <c:v>206.01</c:v>
                </c:pt>
                <c:pt idx="1445">
                  <c:v>206.01</c:v>
                </c:pt>
                <c:pt idx="1446">
                  <c:v>206.01</c:v>
                </c:pt>
                <c:pt idx="1447">
                  <c:v>206.01</c:v>
                </c:pt>
                <c:pt idx="1448">
                  <c:v>206.01</c:v>
                </c:pt>
                <c:pt idx="1449">
                  <c:v>206.01</c:v>
                </c:pt>
                <c:pt idx="1450">
                  <c:v>206.01</c:v>
                </c:pt>
                <c:pt idx="1451">
                  <c:v>206.01</c:v>
                </c:pt>
                <c:pt idx="1452">
                  <c:v>206.01</c:v>
                </c:pt>
                <c:pt idx="1453">
                  <c:v>206.01</c:v>
                </c:pt>
                <c:pt idx="1454">
                  <c:v>206.01</c:v>
                </c:pt>
                <c:pt idx="1455">
                  <c:v>206.01</c:v>
                </c:pt>
                <c:pt idx="1456">
                  <c:v>206.01</c:v>
                </c:pt>
                <c:pt idx="1457">
                  <c:v>206.01</c:v>
                </c:pt>
                <c:pt idx="1458">
                  <c:v>206.01</c:v>
                </c:pt>
                <c:pt idx="1459">
                  <c:v>206.01</c:v>
                </c:pt>
                <c:pt idx="1460">
                  <c:v>206.01</c:v>
                </c:pt>
                <c:pt idx="1461">
                  <c:v>206.01</c:v>
                </c:pt>
                <c:pt idx="1462">
                  <c:v>206.01</c:v>
                </c:pt>
                <c:pt idx="1463">
                  <c:v>206.01</c:v>
                </c:pt>
                <c:pt idx="1464">
                  <c:v>206.01</c:v>
                </c:pt>
                <c:pt idx="1465">
                  <c:v>206.01</c:v>
                </c:pt>
                <c:pt idx="1466">
                  <c:v>206.01</c:v>
                </c:pt>
                <c:pt idx="1467">
                  <c:v>206.01</c:v>
                </c:pt>
                <c:pt idx="1468">
                  <c:v>206.01</c:v>
                </c:pt>
                <c:pt idx="1469">
                  <c:v>206.01</c:v>
                </c:pt>
                <c:pt idx="1470">
                  <c:v>206.01</c:v>
                </c:pt>
                <c:pt idx="1471">
                  <c:v>206.01</c:v>
                </c:pt>
                <c:pt idx="1472">
                  <c:v>206.01</c:v>
                </c:pt>
                <c:pt idx="1473">
                  <c:v>206.01</c:v>
                </c:pt>
                <c:pt idx="1474">
                  <c:v>206.01</c:v>
                </c:pt>
                <c:pt idx="1475">
                  <c:v>206.01</c:v>
                </c:pt>
                <c:pt idx="1476">
                  <c:v>206.01</c:v>
                </c:pt>
                <c:pt idx="1477">
                  <c:v>206.01</c:v>
                </c:pt>
                <c:pt idx="1478">
                  <c:v>206.01</c:v>
                </c:pt>
                <c:pt idx="1479">
                  <c:v>206.01</c:v>
                </c:pt>
                <c:pt idx="1480">
                  <c:v>206.01</c:v>
                </c:pt>
                <c:pt idx="1481">
                  <c:v>206.01</c:v>
                </c:pt>
                <c:pt idx="1482">
                  <c:v>206.01</c:v>
                </c:pt>
                <c:pt idx="1483">
                  <c:v>206.01</c:v>
                </c:pt>
                <c:pt idx="1484">
                  <c:v>206.01</c:v>
                </c:pt>
                <c:pt idx="1485">
                  <c:v>206.01</c:v>
                </c:pt>
                <c:pt idx="1486">
                  <c:v>206.01</c:v>
                </c:pt>
                <c:pt idx="1487">
                  <c:v>206.01</c:v>
                </c:pt>
                <c:pt idx="1488">
                  <c:v>206.01</c:v>
                </c:pt>
                <c:pt idx="1489">
                  <c:v>206.01</c:v>
                </c:pt>
                <c:pt idx="1490">
                  <c:v>206.01</c:v>
                </c:pt>
                <c:pt idx="1491">
                  <c:v>206.01</c:v>
                </c:pt>
                <c:pt idx="1492">
                  <c:v>206.01</c:v>
                </c:pt>
                <c:pt idx="1493">
                  <c:v>206.01</c:v>
                </c:pt>
                <c:pt idx="1494">
                  <c:v>206.01</c:v>
                </c:pt>
                <c:pt idx="1495">
                  <c:v>206.01</c:v>
                </c:pt>
                <c:pt idx="1496">
                  <c:v>206.01</c:v>
                </c:pt>
                <c:pt idx="1497">
                  <c:v>206.01</c:v>
                </c:pt>
                <c:pt idx="1498">
                  <c:v>206.01</c:v>
                </c:pt>
                <c:pt idx="1499">
                  <c:v>206.01</c:v>
                </c:pt>
                <c:pt idx="1500">
                  <c:v>206.01</c:v>
                </c:pt>
                <c:pt idx="1501">
                  <c:v>206.01</c:v>
                </c:pt>
                <c:pt idx="1502">
                  <c:v>206.01</c:v>
                </c:pt>
                <c:pt idx="1503">
                  <c:v>206.01</c:v>
                </c:pt>
                <c:pt idx="1504">
                  <c:v>206.01</c:v>
                </c:pt>
                <c:pt idx="1505">
                  <c:v>206.01</c:v>
                </c:pt>
                <c:pt idx="1506">
                  <c:v>206.01</c:v>
                </c:pt>
                <c:pt idx="1507">
                  <c:v>206.01</c:v>
                </c:pt>
                <c:pt idx="1508">
                  <c:v>206.01</c:v>
                </c:pt>
                <c:pt idx="1509">
                  <c:v>206.01</c:v>
                </c:pt>
                <c:pt idx="1510">
                  <c:v>206.01</c:v>
                </c:pt>
                <c:pt idx="1511">
                  <c:v>206.01</c:v>
                </c:pt>
                <c:pt idx="1512">
                  <c:v>206.01</c:v>
                </c:pt>
                <c:pt idx="1513">
                  <c:v>206.01</c:v>
                </c:pt>
                <c:pt idx="1514">
                  <c:v>206.01</c:v>
                </c:pt>
                <c:pt idx="1515">
                  <c:v>206.01</c:v>
                </c:pt>
                <c:pt idx="1516">
                  <c:v>206.01</c:v>
                </c:pt>
                <c:pt idx="1517">
                  <c:v>206.01</c:v>
                </c:pt>
                <c:pt idx="1518">
                  <c:v>206.01</c:v>
                </c:pt>
                <c:pt idx="1519">
                  <c:v>206.01</c:v>
                </c:pt>
                <c:pt idx="1520">
                  <c:v>206.01</c:v>
                </c:pt>
                <c:pt idx="1521">
                  <c:v>206.01</c:v>
                </c:pt>
                <c:pt idx="1522">
                  <c:v>206.01</c:v>
                </c:pt>
                <c:pt idx="1523">
                  <c:v>206.01</c:v>
                </c:pt>
                <c:pt idx="1524">
                  <c:v>206.01</c:v>
                </c:pt>
                <c:pt idx="1525">
                  <c:v>206.01</c:v>
                </c:pt>
                <c:pt idx="1526">
                  <c:v>206.01</c:v>
                </c:pt>
                <c:pt idx="1527">
                  <c:v>206.01</c:v>
                </c:pt>
                <c:pt idx="1528">
                  <c:v>206.01</c:v>
                </c:pt>
                <c:pt idx="1529">
                  <c:v>206.01</c:v>
                </c:pt>
                <c:pt idx="1530">
                  <c:v>206.01</c:v>
                </c:pt>
                <c:pt idx="1531">
                  <c:v>206.01</c:v>
                </c:pt>
                <c:pt idx="1532">
                  <c:v>206.01</c:v>
                </c:pt>
                <c:pt idx="1533">
                  <c:v>206.01</c:v>
                </c:pt>
                <c:pt idx="1534">
                  <c:v>206.01</c:v>
                </c:pt>
                <c:pt idx="1535">
                  <c:v>206.01</c:v>
                </c:pt>
                <c:pt idx="1536">
                  <c:v>206.01</c:v>
                </c:pt>
                <c:pt idx="1537">
                  <c:v>206.01</c:v>
                </c:pt>
                <c:pt idx="1538">
                  <c:v>206.01</c:v>
                </c:pt>
                <c:pt idx="1539">
                  <c:v>206.01</c:v>
                </c:pt>
                <c:pt idx="1540">
                  <c:v>206.01</c:v>
                </c:pt>
                <c:pt idx="1541">
                  <c:v>206.01</c:v>
                </c:pt>
                <c:pt idx="1542">
                  <c:v>206.01</c:v>
                </c:pt>
                <c:pt idx="1543">
                  <c:v>206.01</c:v>
                </c:pt>
                <c:pt idx="1544">
                  <c:v>206.01</c:v>
                </c:pt>
                <c:pt idx="1545">
                  <c:v>206.01</c:v>
                </c:pt>
                <c:pt idx="1546">
                  <c:v>206.01</c:v>
                </c:pt>
                <c:pt idx="1547">
                  <c:v>206.01</c:v>
                </c:pt>
                <c:pt idx="1548">
                  <c:v>206.01</c:v>
                </c:pt>
                <c:pt idx="1549">
                  <c:v>206.01</c:v>
                </c:pt>
                <c:pt idx="1550">
                  <c:v>206.01</c:v>
                </c:pt>
                <c:pt idx="1551">
                  <c:v>206.01</c:v>
                </c:pt>
                <c:pt idx="1552">
                  <c:v>206.01</c:v>
                </c:pt>
                <c:pt idx="1553">
                  <c:v>206.01</c:v>
                </c:pt>
                <c:pt idx="1554">
                  <c:v>206.01</c:v>
                </c:pt>
                <c:pt idx="1555">
                  <c:v>206.01</c:v>
                </c:pt>
                <c:pt idx="1556">
                  <c:v>206.01</c:v>
                </c:pt>
                <c:pt idx="1557">
                  <c:v>206.01</c:v>
                </c:pt>
                <c:pt idx="1558">
                  <c:v>206.01</c:v>
                </c:pt>
                <c:pt idx="1559">
                  <c:v>206.01</c:v>
                </c:pt>
                <c:pt idx="1560">
                  <c:v>206.01</c:v>
                </c:pt>
                <c:pt idx="1561">
                  <c:v>206.01</c:v>
                </c:pt>
                <c:pt idx="1562">
                  <c:v>206.01</c:v>
                </c:pt>
                <c:pt idx="1563">
                  <c:v>206.01</c:v>
                </c:pt>
                <c:pt idx="1564">
                  <c:v>206.01</c:v>
                </c:pt>
                <c:pt idx="1565">
                  <c:v>206.01</c:v>
                </c:pt>
                <c:pt idx="1566">
                  <c:v>206.01</c:v>
                </c:pt>
                <c:pt idx="1567">
                  <c:v>206.01</c:v>
                </c:pt>
                <c:pt idx="1568">
                  <c:v>206.01</c:v>
                </c:pt>
                <c:pt idx="1569">
                  <c:v>206.01</c:v>
                </c:pt>
                <c:pt idx="1570">
                  <c:v>206.01</c:v>
                </c:pt>
                <c:pt idx="1571">
                  <c:v>206.01</c:v>
                </c:pt>
                <c:pt idx="1572">
                  <c:v>206.01</c:v>
                </c:pt>
                <c:pt idx="1573">
                  <c:v>206.01</c:v>
                </c:pt>
                <c:pt idx="1574">
                  <c:v>206.01</c:v>
                </c:pt>
                <c:pt idx="1575">
                  <c:v>206.01</c:v>
                </c:pt>
                <c:pt idx="1576">
                  <c:v>206.01</c:v>
                </c:pt>
                <c:pt idx="1577">
                  <c:v>206.01</c:v>
                </c:pt>
                <c:pt idx="1578">
                  <c:v>206.01</c:v>
                </c:pt>
                <c:pt idx="1579">
                  <c:v>206.01</c:v>
                </c:pt>
                <c:pt idx="1580">
                  <c:v>206.01</c:v>
                </c:pt>
                <c:pt idx="1581">
                  <c:v>206.01</c:v>
                </c:pt>
                <c:pt idx="1582">
                  <c:v>206.01</c:v>
                </c:pt>
                <c:pt idx="1583">
                  <c:v>206.01</c:v>
                </c:pt>
                <c:pt idx="1584">
                  <c:v>206.01</c:v>
                </c:pt>
                <c:pt idx="1585">
                  <c:v>206.01</c:v>
                </c:pt>
                <c:pt idx="1586">
                  <c:v>206.01</c:v>
                </c:pt>
                <c:pt idx="1587">
                  <c:v>206.01</c:v>
                </c:pt>
                <c:pt idx="1588">
                  <c:v>206.01</c:v>
                </c:pt>
                <c:pt idx="1589">
                  <c:v>206.01</c:v>
                </c:pt>
                <c:pt idx="1590">
                  <c:v>206.01</c:v>
                </c:pt>
                <c:pt idx="1591">
                  <c:v>206.01</c:v>
                </c:pt>
                <c:pt idx="1592">
                  <c:v>206.01</c:v>
                </c:pt>
                <c:pt idx="1593">
                  <c:v>206.01</c:v>
                </c:pt>
                <c:pt idx="1594">
                  <c:v>206.01</c:v>
                </c:pt>
                <c:pt idx="1595">
                  <c:v>206.01</c:v>
                </c:pt>
                <c:pt idx="1596">
                  <c:v>206.01</c:v>
                </c:pt>
                <c:pt idx="1597">
                  <c:v>206.01</c:v>
                </c:pt>
                <c:pt idx="1598">
                  <c:v>206.01</c:v>
                </c:pt>
                <c:pt idx="1599">
                  <c:v>206.01</c:v>
                </c:pt>
                <c:pt idx="1600">
                  <c:v>206.01</c:v>
                </c:pt>
                <c:pt idx="1601">
                  <c:v>206.01</c:v>
                </c:pt>
                <c:pt idx="1602">
                  <c:v>206.01</c:v>
                </c:pt>
                <c:pt idx="1603">
                  <c:v>206.01</c:v>
                </c:pt>
                <c:pt idx="1604">
                  <c:v>206.01</c:v>
                </c:pt>
                <c:pt idx="1605">
                  <c:v>206.01</c:v>
                </c:pt>
                <c:pt idx="1606">
                  <c:v>206.01</c:v>
                </c:pt>
                <c:pt idx="1607">
                  <c:v>206.01</c:v>
                </c:pt>
                <c:pt idx="1608">
                  <c:v>206.01</c:v>
                </c:pt>
                <c:pt idx="1609">
                  <c:v>206.01</c:v>
                </c:pt>
                <c:pt idx="1610">
                  <c:v>206.01</c:v>
                </c:pt>
                <c:pt idx="1611">
                  <c:v>206.01</c:v>
                </c:pt>
                <c:pt idx="1612">
                  <c:v>206.01</c:v>
                </c:pt>
                <c:pt idx="1613">
                  <c:v>206.01</c:v>
                </c:pt>
                <c:pt idx="1614">
                  <c:v>206.01</c:v>
                </c:pt>
                <c:pt idx="1615">
                  <c:v>206.01</c:v>
                </c:pt>
                <c:pt idx="1616">
                  <c:v>206.01</c:v>
                </c:pt>
                <c:pt idx="1617">
                  <c:v>206.01</c:v>
                </c:pt>
                <c:pt idx="1618">
                  <c:v>206.01</c:v>
                </c:pt>
                <c:pt idx="1619">
                  <c:v>206.01</c:v>
                </c:pt>
                <c:pt idx="1620">
                  <c:v>206.01</c:v>
                </c:pt>
                <c:pt idx="1621">
                  <c:v>206.01</c:v>
                </c:pt>
                <c:pt idx="1622">
                  <c:v>206.01</c:v>
                </c:pt>
                <c:pt idx="1623">
                  <c:v>206.01</c:v>
                </c:pt>
                <c:pt idx="1624">
                  <c:v>206.01</c:v>
                </c:pt>
                <c:pt idx="1625">
                  <c:v>206.01</c:v>
                </c:pt>
                <c:pt idx="1626">
                  <c:v>206.01</c:v>
                </c:pt>
                <c:pt idx="1627">
                  <c:v>206.01</c:v>
                </c:pt>
                <c:pt idx="1628">
                  <c:v>206.01</c:v>
                </c:pt>
                <c:pt idx="1629">
                  <c:v>206.01</c:v>
                </c:pt>
                <c:pt idx="1630">
                  <c:v>206.01</c:v>
                </c:pt>
                <c:pt idx="1631">
                  <c:v>206.01</c:v>
                </c:pt>
                <c:pt idx="1632">
                  <c:v>206.01</c:v>
                </c:pt>
                <c:pt idx="1633">
                  <c:v>206.01</c:v>
                </c:pt>
                <c:pt idx="1634">
                  <c:v>206.01</c:v>
                </c:pt>
                <c:pt idx="1635">
                  <c:v>206.01</c:v>
                </c:pt>
                <c:pt idx="1636">
                  <c:v>206.01</c:v>
                </c:pt>
                <c:pt idx="1637">
                  <c:v>206.01</c:v>
                </c:pt>
                <c:pt idx="1638">
                  <c:v>206.01</c:v>
                </c:pt>
                <c:pt idx="1639">
                  <c:v>206.01</c:v>
                </c:pt>
                <c:pt idx="1640">
                  <c:v>206.01</c:v>
                </c:pt>
                <c:pt idx="1641">
                  <c:v>206.01</c:v>
                </c:pt>
                <c:pt idx="1642">
                  <c:v>206.01</c:v>
                </c:pt>
                <c:pt idx="1643">
                  <c:v>206.01</c:v>
                </c:pt>
                <c:pt idx="1644">
                  <c:v>206.01</c:v>
                </c:pt>
                <c:pt idx="1645">
                  <c:v>206.01</c:v>
                </c:pt>
                <c:pt idx="1646">
                  <c:v>206.01</c:v>
                </c:pt>
                <c:pt idx="1647">
                  <c:v>206.01</c:v>
                </c:pt>
                <c:pt idx="1648">
                  <c:v>206.01</c:v>
                </c:pt>
                <c:pt idx="1649">
                  <c:v>206.01</c:v>
                </c:pt>
                <c:pt idx="1650">
                  <c:v>206.01</c:v>
                </c:pt>
                <c:pt idx="1651">
                  <c:v>206.01</c:v>
                </c:pt>
                <c:pt idx="1652">
                  <c:v>206.01</c:v>
                </c:pt>
                <c:pt idx="1653">
                  <c:v>206.01</c:v>
                </c:pt>
                <c:pt idx="1654">
                  <c:v>206.01</c:v>
                </c:pt>
                <c:pt idx="1655">
                  <c:v>206.01</c:v>
                </c:pt>
                <c:pt idx="1656">
                  <c:v>206.01</c:v>
                </c:pt>
                <c:pt idx="1657">
                  <c:v>206.01</c:v>
                </c:pt>
                <c:pt idx="1658">
                  <c:v>206.01</c:v>
                </c:pt>
                <c:pt idx="1659">
                  <c:v>206.01</c:v>
                </c:pt>
                <c:pt idx="1660">
                  <c:v>206.01</c:v>
                </c:pt>
                <c:pt idx="1661">
                  <c:v>206.01</c:v>
                </c:pt>
                <c:pt idx="1662">
                  <c:v>206.01</c:v>
                </c:pt>
                <c:pt idx="1663">
                  <c:v>206.01</c:v>
                </c:pt>
                <c:pt idx="1664">
                  <c:v>206.01</c:v>
                </c:pt>
                <c:pt idx="1665">
                  <c:v>206.01</c:v>
                </c:pt>
                <c:pt idx="1666">
                  <c:v>206.01</c:v>
                </c:pt>
                <c:pt idx="1667">
                  <c:v>206.01</c:v>
                </c:pt>
                <c:pt idx="1668">
                  <c:v>206.01</c:v>
                </c:pt>
                <c:pt idx="1669">
                  <c:v>206.01</c:v>
                </c:pt>
                <c:pt idx="1670">
                  <c:v>206.01</c:v>
                </c:pt>
                <c:pt idx="1671">
                  <c:v>206.01</c:v>
                </c:pt>
                <c:pt idx="1672">
                  <c:v>206.01</c:v>
                </c:pt>
                <c:pt idx="1673">
                  <c:v>206.01</c:v>
                </c:pt>
                <c:pt idx="1674">
                  <c:v>206.01</c:v>
                </c:pt>
                <c:pt idx="1675">
                  <c:v>206.01</c:v>
                </c:pt>
                <c:pt idx="1676">
                  <c:v>206.01</c:v>
                </c:pt>
                <c:pt idx="1677">
                  <c:v>206.01</c:v>
                </c:pt>
                <c:pt idx="1678">
                  <c:v>206.01</c:v>
                </c:pt>
                <c:pt idx="1679">
                  <c:v>206.01</c:v>
                </c:pt>
                <c:pt idx="1680">
                  <c:v>206.01</c:v>
                </c:pt>
                <c:pt idx="1681">
                  <c:v>206.01</c:v>
                </c:pt>
                <c:pt idx="1682">
                  <c:v>206.01</c:v>
                </c:pt>
                <c:pt idx="1683">
                  <c:v>206.01</c:v>
                </c:pt>
                <c:pt idx="1684">
                  <c:v>206.01</c:v>
                </c:pt>
                <c:pt idx="1685">
                  <c:v>206.01</c:v>
                </c:pt>
                <c:pt idx="1686">
                  <c:v>206.01</c:v>
                </c:pt>
                <c:pt idx="1687">
                  <c:v>206.01</c:v>
                </c:pt>
                <c:pt idx="1688">
                  <c:v>206.01</c:v>
                </c:pt>
                <c:pt idx="1689">
                  <c:v>206.01</c:v>
                </c:pt>
                <c:pt idx="1690">
                  <c:v>206.01</c:v>
                </c:pt>
                <c:pt idx="1691">
                  <c:v>206.01</c:v>
                </c:pt>
                <c:pt idx="1692">
                  <c:v>206.01</c:v>
                </c:pt>
                <c:pt idx="1693">
                  <c:v>206.01</c:v>
                </c:pt>
                <c:pt idx="1694">
                  <c:v>206.01</c:v>
                </c:pt>
                <c:pt idx="1695">
                  <c:v>206.01</c:v>
                </c:pt>
                <c:pt idx="1696">
                  <c:v>206.01</c:v>
                </c:pt>
                <c:pt idx="1697">
                  <c:v>206.01</c:v>
                </c:pt>
                <c:pt idx="1698">
                  <c:v>206.01</c:v>
                </c:pt>
                <c:pt idx="1699">
                  <c:v>206.01</c:v>
                </c:pt>
                <c:pt idx="1700">
                  <c:v>206.01</c:v>
                </c:pt>
                <c:pt idx="1701">
                  <c:v>206.01</c:v>
                </c:pt>
                <c:pt idx="1702">
                  <c:v>206.01</c:v>
                </c:pt>
                <c:pt idx="1703">
                  <c:v>206.01</c:v>
                </c:pt>
                <c:pt idx="1704">
                  <c:v>206.01</c:v>
                </c:pt>
                <c:pt idx="1705">
                  <c:v>206.01</c:v>
                </c:pt>
                <c:pt idx="1706">
                  <c:v>206.01</c:v>
                </c:pt>
                <c:pt idx="1707">
                  <c:v>206.01</c:v>
                </c:pt>
                <c:pt idx="1708">
                  <c:v>206.01</c:v>
                </c:pt>
                <c:pt idx="1709">
                  <c:v>206.01</c:v>
                </c:pt>
                <c:pt idx="1710">
                  <c:v>206.01</c:v>
                </c:pt>
                <c:pt idx="1711">
                  <c:v>206.01</c:v>
                </c:pt>
                <c:pt idx="1712">
                  <c:v>206.01</c:v>
                </c:pt>
                <c:pt idx="1713">
                  <c:v>206.01</c:v>
                </c:pt>
                <c:pt idx="1714">
                  <c:v>206.01</c:v>
                </c:pt>
                <c:pt idx="1715">
                  <c:v>206.01</c:v>
                </c:pt>
                <c:pt idx="1716">
                  <c:v>206.01</c:v>
                </c:pt>
                <c:pt idx="1717">
                  <c:v>206.01</c:v>
                </c:pt>
                <c:pt idx="1718">
                  <c:v>206.01</c:v>
                </c:pt>
                <c:pt idx="1719">
                  <c:v>206.01</c:v>
                </c:pt>
                <c:pt idx="1720">
                  <c:v>206.01</c:v>
                </c:pt>
                <c:pt idx="1721">
                  <c:v>206.01</c:v>
                </c:pt>
                <c:pt idx="1722">
                  <c:v>206.01</c:v>
                </c:pt>
                <c:pt idx="1723">
                  <c:v>206.01</c:v>
                </c:pt>
                <c:pt idx="1724">
                  <c:v>206.01</c:v>
                </c:pt>
                <c:pt idx="1725">
                  <c:v>206.01</c:v>
                </c:pt>
                <c:pt idx="1726">
                  <c:v>206.01</c:v>
                </c:pt>
                <c:pt idx="1727">
                  <c:v>206.01</c:v>
                </c:pt>
                <c:pt idx="1728">
                  <c:v>206.01</c:v>
                </c:pt>
                <c:pt idx="1729">
                  <c:v>206.01</c:v>
                </c:pt>
                <c:pt idx="1730">
                  <c:v>206.01</c:v>
                </c:pt>
                <c:pt idx="1731">
                  <c:v>206.01</c:v>
                </c:pt>
                <c:pt idx="1732">
                  <c:v>206.01</c:v>
                </c:pt>
                <c:pt idx="1733">
                  <c:v>206.01</c:v>
                </c:pt>
                <c:pt idx="1734">
                  <c:v>206.01</c:v>
                </c:pt>
                <c:pt idx="1735">
                  <c:v>206.01</c:v>
                </c:pt>
                <c:pt idx="1736">
                  <c:v>206.01</c:v>
                </c:pt>
                <c:pt idx="1737">
                  <c:v>206.01</c:v>
                </c:pt>
                <c:pt idx="1738">
                  <c:v>206.01</c:v>
                </c:pt>
                <c:pt idx="1739">
                  <c:v>206.01</c:v>
                </c:pt>
                <c:pt idx="1740">
                  <c:v>206.01</c:v>
                </c:pt>
                <c:pt idx="1741">
                  <c:v>206.01</c:v>
                </c:pt>
                <c:pt idx="1742">
                  <c:v>206.01</c:v>
                </c:pt>
                <c:pt idx="1743">
                  <c:v>206.01</c:v>
                </c:pt>
                <c:pt idx="1744">
                  <c:v>206.01</c:v>
                </c:pt>
                <c:pt idx="1745">
                  <c:v>206.01</c:v>
                </c:pt>
                <c:pt idx="1746">
                  <c:v>206.01</c:v>
                </c:pt>
                <c:pt idx="1747">
                  <c:v>206.01</c:v>
                </c:pt>
                <c:pt idx="1748">
                  <c:v>206.01</c:v>
                </c:pt>
                <c:pt idx="1749">
                  <c:v>206.01</c:v>
                </c:pt>
                <c:pt idx="1750">
                  <c:v>206.01</c:v>
                </c:pt>
                <c:pt idx="1751">
                  <c:v>206.01</c:v>
                </c:pt>
                <c:pt idx="1752">
                  <c:v>206.01</c:v>
                </c:pt>
                <c:pt idx="1753">
                  <c:v>206.01</c:v>
                </c:pt>
                <c:pt idx="1754">
                  <c:v>206.01</c:v>
                </c:pt>
                <c:pt idx="1755">
                  <c:v>206.01</c:v>
                </c:pt>
                <c:pt idx="1756">
                  <c:v>206.01</c:v>
                </c:pt>
                <c:pt idx="1757">
                  <c:v>206.01</c:v>
                </c:pt>
                <c:pt idx="1758">
                  <c:v>206.01</c:v>
                </c:pt>
                <c:pt idx="1759">
                  <c:v>206.01</c:v>
                </c:pt>
                <c:pt idx="1760">
                  <c:v>206.01</c:v>
                </c:pt>
                <c:pt idx="1761">
                  <c:v>206.01</c:v>
                </c:pt>
                <c:pt idx="1762">
                  <c:v>206.01</c:v>
                </c:pt>
                <c:pt idx="1763">
                  <c:v>206.01</c:v>
                </c:pt>
                <c:pt idx="1764">
                  <c:v>206.01</c:v>
                </c:pt>
                <c:pt idx="1765">
                  <c:v>206.01</c:v>
                </c:pt>
                <c:pt idx="1766">
                  <c:v>206.01</c:v>
                </c:pt>
                <c:pt idx="1767">
                  <c:v>206.01</c:v>
                </c:pt>
                <c:pt idx="1768">
                  <c:v>206.01</c:v>
                </c:pt>
                <c:pt idx="1769">
                  <c:v>206.01</c:v>
                </c:pt>
                <c:pt idx="1770">
                  <c:v>206.01</c:v>
                </c:pt>
                <c:pt idx="1771">
                  <c:v>206.01</c:v>
                </c:pt>
                <c:pt idx="1772">
                  <c:v>206.01</c:v>
                </c:pt>
                <c:pt idx="1773">
                  <c:v>206.01</c:v>
                </c:pt>
                <c:pt idx="1774">
                  <c:v>206.01</c:v>
                </c:pt>
                <c:pt idx="1775">
                  <c:v>206.01</c:v>
                </c:pt>
                <c:pt idx="1776">
                  <c:v>206.01</c:v>
                </c:pt>
                <c:pt idx="1777">
                  <c:v>206.01</c:v>
                </c:pt>
                <c:pt idx="1778">
                  <c:v>206.01</c:v>
                </c:pt>
                <c:pt idx="1779">
                  <c:v>206.01</c:v>
                </c:pt>
                <c:pt idx="1780">
                  <c:v>206.01</c:v>
                </c:pt>
                <c:pt idx="1781">
                  <c:v>206.01</c:v>
                </c:pt>
                <c:pt idx="1782">
                  <c:v>206.01</c:v>
                </c:pt>
                <c:pt idx="1783">
                  <c:v>206.01</c:v>
                </c:pt>
                <c:pt idx="1784">
                  <c:v>206.01</c:v>
                </c:pt>
                <c:pt idx="1785">
                  <c:v>206.01</c:v>
                </c:pt>
                <c:pt idx="1786">
                  <c:v>206.01</c:v>
                </c:pt>
                <c:pt idx="1787">
                  <c:v>206.01</c:v>
                </c:pt>
                <c:pt idx="1788">
                  <c:v>206.01</c:v>
                </c:pt>
                <c:pt idx="1789">
                  <c:v>206.01</c:v>
                </c:pt>
                <c:pt idx="1790">
                  <c:v>206.01</c:v>
                </c:pt>
                <c:pt idx="1791">
                  <c:v>206.01</c:v>
                </c:pt>
                <c:pt idx="1792">
                  <c:v>206.01</c:v>
                </c:pt>
                <c:pt idx="1793">
                  <c:v>206.01</c:v>
                </c:pt>
                <c:pt idx="1794">
                  <c:v>206.01</c:v>
                </c:pt>
                <c:pt idx="1795">
                  <c:v>206.01</c:v>
                </c:pt>
                <c:pt idx="1796">
                  <c:v>206.01</c:v>
                </c:pt>
                <c:pt idx="1797">
                  <c:v>206.01</c:v>
                </c:pt>
                <c:pt idx="1798">
                  <c:v>206.01</c:v>
                </c:pt>
                <c:pt idx="1799">
                  <c:v>206.01</c:v>
                </c:pt>
                <c:pt idx="1800">
                  <c:v>206.01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AFC-4F1D-B499-A859FB35152E}"/>
            </c:ext>
          </c:extLst>
        </c:ser>
        <c:ser>
          <c:idx val="3"/>
          <c:order val="2"/>
          <c:tx>
            <c:v>F_inertia</c:v>
          </c:tx>
          <c:spPr>
            <a:ln w="28575" cap="rnd">
              <a:solidFill>
                <a:srgbClr val="9373C0"/>
              </a:solidFill>
              <a:round/>
            </a:ln>
            <a:effectLst/>
          </c:spPr>
          <c:marker>
            <c:symbol val="none"/>
          </c:marker>
          <c:cat>
            <c:numRef>
              <c:f>'Tractive Forces'!$A$3:$A$1803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'Tractive Forces'!$D$3:$D$1803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0.72222222222222232</c:v>
                </c:pt>
                <c:pt idx="14">
                  <c:v>1.1388888888888888</c:v>
                </c:pt>
                <c:pt idx="15">
                  <c:v>1.0694444444444442</c:v>
                </c:pt>
                <c:pt idx="16">
                  <c:v>0.97222222222222232</c:v>
                </c:pt>
                <c:pt idx="17">
                  <c:v>1.1944444444444444</c:v>
                </c:pt>
                <c:pt idx="18">
                  <c:v>1.2638888888888888</c:v>
                </c:pt>
                <c:pt idx="19">
                  <c:v>0.8055555555555558</c:v>
                </c:pt>
                <c:pt idx="20">
                  <c:v>0.29166666666666696</c:v>
                </c:pt>
                <c:pt idx="21">
                  <c:v>0.11111111111111116</c:v>
                </c:pt>
                <c:pt idx="22">
                  <c:v>9.7222222222221877E-2</c:v>
                </c:pt>
                <c:pt idx="23">
                  <c:v>0.11111111111111116</c:v>
                </c:pt>
                <c:pt idx="24">
                  <c:v>0.27777777777777768</c:v>
                </c:pt>
                <c:pt idx="25">
                  <c:v>0.3888888888888884</c:v>
                </c:pt>
                <c:pt idx="26">
                  <c:v>0.45833333333333393</c:v>
                </c:pt>
                <c:pt idx="27">
                  <c:v>0.65277777777777857</c:v>
                </c:pt>
                <c:pt idx="28">
                  <c:v>0.69444444444444464</c:v>
                </c:pt>
                <c:pt idx="29">
                  <c:v>0.65277777777777679</c:v>
                </c:pt>
                <c:pt idx="30">
                  <c:v>0.47222222222222143</c:v>
                </c:pt>
                <c:pt idx="31">
                  <c:v>0.27777777777777768</c:v>
                </c:pt>
                <c:pt idx="32">
                  <c:v>0.19444444444444464</c:v>
                </c:pt>
                <c:pt idx="33">
                  <c:v>0.15277777777777857</c:v>
                </c:pt>
                <c:pt idx="34">
                  <c:v>8.3333333333333925E-2</c:v>
                </c:pt>
                <c:pt idx="35">
                  <c:v>-2.7777777777777679E-2</c:v>
                </c:pt>
                <c:pt idx="36">
                  <c:v>-0.25</c:v>
                </c:pt>
                <c:pt idx="37">
                  <c:v>-0.59722222222222232</c:v>
                </c:pt>
                <c:pt idx="38">
                  <c:v>-0.79166666666666696</c:v>
                </c:pt>
                <c:pt idx="39">
                  <c:v>-0.73611111111111072</c:v>
                </c:pt>
                <c:pt idx="40">
                  <c:v>-0.65277777777777857</c:v>
                </c:pt>
                <c:pt idx="41">
                  <c:v>-0.77777777777777857</c:v>
                </c:pt>
                <c:pt idx="42">
                  <c:v>-0.99999999999999911</c:v>
                </c:pt>
                <c:pt idx="43">
                  <c:v>-0.9444444444444442</c:v>
                </c:pt>
                <c:pt idx="44">
                  <c:v>-0.58333333333333393</c:v>
                </c:pt>
                <c:pt idx="45">
                  <c:v>-0.25</c:v>
                </c:pt>
                <c:pt idx="46">
                  <c:v>-0.1944444444444442</c:v>
                </c:pt>
                <c:pt idx="47">
                  <c:v>-0.27777777777777812</c:v>
                </c:pt>
                <c:pt idx="48">
                  <c:v>-0.23611111111111116</c:v>
                </c:pt>
                <c:pt idx="49">
                  <c:v>-8.3333333333333037E-2</c:v>
                </c:pt>
                <c:pt idx="50">
                  <c:v>-5.5555555555555802E-2</c:v>
                </c:pt>
                <c:pt idx="51">
                  <c:v>-0.29166666666666696</c:v>
                </c:pt>
                <c:pt idx="52">
                  <c:v>-0.5972222222222221</c:v>
                </c:pt>
                <c:pt idx="53">
                  <c:v>-0.49999999999999978</c:v>
                </c:pt>
                <c:pt idx="54">
                  <c:v>-0.15277777777777768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4.1666666666666741E-2</c:v>
                </c:pt>
                <c:pt idx="58">
                  <c:v>8.3333333333333259E-2</c:v>
                </c:pt>
                <c:pt idx="59">
                  <c:v>0.33333333333333304</c:v>
                </c:pt>
                <c:pt idx="60">
                  <c:v>0.375</c:v>
                </c:pt>
                <c:pt idx="61">
                  <c:v>0.16666666666666696</c:v>
                </c:pt>
                <c:pt idx="62">
                  <c:v>0.125</c:v>
                </c:pt>
                <c:pt idx="63">
                  <c:v>0.16666666666666696</c:v>
                </c:pt>
                <c:pt idx="64">
                  <c:v>0.22222222222222232</c:v>
                </c:pt>
                <c:pt idx="65">
                  <c:v>0.13888888888888884</c:v>
                </c:pt>
                <c:pt idx="66">
                  <c:v>8.3333333333333037E-2</c:v>
                </c:pt>
                <c:pt idx="67">
                  <c:v>0.30555555555555536</c:v>
                </c:pt>
                <c:pt idx="68">
                  <c:v>0.66666666666666696</c:v>
                </c:pt>
                <c:pt idx="69">
                  <c:v>0.86111111111111116</c:v>
                </c:pt>
                <c:pt idx="70">
                  <c:v>0.91666666666666696</c:v>
                </c:pt>
                <c:pt idx="71">
                  <c:v>0.84722222222222276</c:v>
                </c:pt>
                <c:pt idx="72">
                  <c:v>0.6388888888888884</c:v>
                </c:pt>
                <c:pt idx="73">
                  <c:v>0.40277777777777679</c:v>
                </c:pt>
                <c:pt idx="74">
                  <c:v>0.27777777777777768</c:v>
                </c:pt>
                <c:pt idx="75">
                  <c:v>0.26388888888888928</c:v>
                </c:pt>
                <c:pt idx="76">
                  <c:v>0.29166666666666696</c:v>
                </c:pt>
                <c:pt idx="77">
                  <c:v>0.2638888888888884</c:v>
                </c:pt>
                <c:pt idx="78">
                  <c:v>0.13888888888888928</c:v>
                </c:pt>
                <c:pt idx="79">
                  <c:v>-4.1666666666666075E-2</c:v>
                </c:pt>
                <c:pt idx="80">
                  <c:v>-0.13888888888888928</c:v>
                </c:pt>
                <c:pt idx="81">
                  <c:v>-0.2361111111111116</c:v>
                </c:pt>
                <c:pt idx="82">
                  <c:v>-0.20833333333333304</c:v>
                </c:pt>
                <c:pt idx="83">
                  <c:v>-8.3333333333332149E-2</c:v>
                </c:pt>
                <c:pt idx="84">
                  <c:v>-0.15277777777777857</c:v>
                </c:pt>
                <c:pt idx="85">
                  <c:v>-0.19444444444444553</c:v>
                </c:pt>
                <c:pt idx="86">
                  <c:v>-0.18055555555555447</c:v>
                </c:pt>
                <c:pt idx="87">
                  <c:v>-0.15277777777777679</c:v>
                </c:pt>
                <c:pt idx="88">
                  <c:v>-0.37500000000000089</c:v>
                </c:pt>
                <c:pt idx="89">
                  <c:v>-0.95833333333333393</c:v>
                </c:pt>
                <c:pt idx="90">
                  <c:v>-1.3749999999999996</c:v>
                </c:pt>
                <c:pt idx="91">
                  <c:v>-1.4305555555555558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-0.70833333333333348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-0.5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0.81944444444444442</c:v>
                </c:pt>
                <c:pt idx="140">
                  <c:v>1.3611111111111112</c:v>
                </c:pt>
                <c:pt idx="141">
                  <c:v>1.4305555555555554</c:v>
                </c:pt>
                <c:pt idx="142">
                  <c:v>1</c:v>
                </c:pt>
                <c:pt idx="143">
                  <c:v>0.48611111111111116</c:v>
                </c:pt>
                <c:pt idx="144">
                  <c:v>0.26388888888888928</c:v>
                </c:pt>
                <c:pt idx="145">
                  <c:v>0.40277777777777812</c:v>
                </c:pt>
                <c:pt idx="146">
                  <c:v>0.6388888888888884</c:v>
                </c:pt>
                <c:pt idx="147">
                  <c:v>0.68055555555555536</c:v>
                </c:pt>
                <c:pt idx="148">
                  <c:v>0.52777777777777768</c:v>
                </c:pt>
                <c:pt idx="149">
                  <c:v>0.29166666666666696</c:v>
                </c:pt>
                <c:pt idx="150">
                  <c:v>2.7777777777777679E-2</c:v>
                </c:pt>
                <c:pt idx="151">
                  <c:v>-0.3611111111111116</c:v>
                </c:pt>
                <c:pt idx="152">
                  <c:v>-0.94444444444444375</c:v>
                </c:pt>
                <c:pt idx="153">
                  <c:v>-1.3749999999999996</c:v>
                </c:pt>
                <c:pt idx="154">
                  <c:v>-1.291666666666667</c:v>
                </c:pt>
                <c:pt idx="155">
                  <c:v>-0.73611111111111138</c:v>
                </c:pt>
                <c:pt idx="156">
                  <c:v>-9.7222222222222321E-2</c:v>
                </c:pt>
                <c:pt idx="157">
                  <c:v>0.29166666666666674</c:v>
                </c:pt>
                <c:pt idx="158">
                  <c:v>0.63888888888888884</c:v>
                </c:pt>
                <c:pt idx="159">
                  <c:v>0.83333333333333348</c:v>
                </c:pt>
                <c:pt idx="160">
                  <c:v>0.86111111111111116</c:v>
                </c:pt>
                <c:pt idx="161">
                  <c:v>0.75</c:v>
                </c:pt>
                <c:pt idx="162">
                  <c:v>0.58333333333333348</c:v>
                </c:pt>
                <c:pt idx="163">
                  <c:v>0.55555555555555536</c:v>
                </c:pt>
                <c:pt idx="164">
                  <c:v>0.48611111111111116</c:v>
                </c:pt>
                <c:pt idx="165">
                  <c:v>0.3611111111111116</c:v>
                </c:pt>
                <c:pt idx="166">
                  <c:v>0.29166666666666696</c:v>
                </c:pt>
                <c:pt idx="167">
                  <c:v>0.43055555555555536</c:v>
                </c:pt>
                <c:pt idx="168">
                  <c:v>0.55555555555555536</c:v>
                </c:pt>
                <c:pt idx="169">
                  <c:v>0.3888888888888884</c:v>
                </c:pt>
                <c:pt idx="170">
                  <c:v>2.7777777777777679E-2</c:v>
                </c:pt>
                <c:pt idx="171">
                  <c:v>-0.40277777777777768</c:v>
                </c:pt>
                <c:pt idx="172">
                  <c:v>-0.88888888888888928</c:v>
                </c:pt>
                <c:pt idx="173">
                  <c:v>-1.1111111111111107</c:v>
                </c:pt>
                <c:pt idx="174">
                  <c:v>-0.79166666666666607</c:v>
                </c:pt>
                <c:pt idx="175">
                  <c:v>-0.27777777777777768</c:v>
                </c:pt>
                <c:pt idx="176">
                  <c:v>8.3333333333333037E-2</c:v>
                </c:pt>
                <c:pt idx="177">
                  <c:v>0.37499999999999956</c:v>
                </c:pt>
                <c:pt idx="178">
                  <c:v>0.45833333333333304</c:v>
                </c:pt>
                <c:pt idx="179">
                  <c:v>0.25000000000000044</c:v>
                </c:pt>
                <c:pt idx="180">
                  <c:v>4.1666666666666963E-2</c:v>
                </c:pt>
                <c:pt idx="181">
                  <c:v>-5.5555555555556246E-2</c:v>
                </c:pt>
                <c:pt idx="182">
                  <c:v>-0.16666666666666652</c:v>
                </c:pt>
                <c:pt idx="183">
                  <c:v>-0.43055555555555491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-0.54166666666666652</c:v>
                </c:pt>
                <c:pt idx="188">
                  <c:v>-0.44444444444444464</c:v>
                </c:pt>
                <c:pt idx="189">
                  <c:v>-0.3611111111111116</c:v>
                </c:pt>
                <c:pt idx="190">
                  <c:v>-0.27777777777777768</c:v>
                </c:pt>
                <c:pt idx="191">
                  <c:v>-0.2222222222222221</c:v>
                </c:pt>
                <c:pt idx="192">
                  <c:v>-0.16666666666666652</c:v>
                </c:pt>
                <c:pt idx="193">
                  <c:v>-9.7222222222222321E-2</c:v>
                </c:pt>
                <c:pt idx="194">
                  <c:v>-6.944444444444442E-2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6.944444444444442E-2</c:v>
                </c:pt>
                <c:pt idx="199">
                  <c:v>0.13888888888888884</c:v>
                </c:pt>
                <c:pt idx="200">
                  <c:v>0.20833333333333348</c:v>
                </c:pt>
                <c:pt idx="201">
                  <c:v>0.2777777777777779</c:v>
                </c:pt>
                <c:pt idx="202">
                  <c:v>0.34722222222222232</c:v>
                </c:pt>
                <c:pt idx="203">
                  <c:v>0.55555555555555536</c:v>
                </c:pt>
                <c:pt idx="204">
                  <c:v>0.65277777777777768</c:v>
                </c:pt>
                <c:pt idx="205">
                  <c:v>0.66666666666666696</c:v>
                </c:pt>
                <c:pt idx="206">
                  <c:v>0.79166666666666652</c:v>
                </c:pt>
                <c:pt idx="207">
                  <c:v>0.8055555555555558</c:v>
                </c:pt>
                <c:pt idx="208">
                  <c:v>0.70833333333333348</c:v>
                </c:pt>
                <c:pt idx="209">
                  <c:v>0.77777777777777768</c:v>
                </c:pt>
                <c:pt idx="210">
                  <c:v>0.76388888888888928</c:v>
                </c:pt>
                <c:pt idx="211">
                  <c:v>0.55555555555555536</c:v>
                </c:pt>
                <c:pt idx="212">
                  <c:v>0.41666666666666607</c:v>
                </c:pt>
                <c:pt idx="213">
                  <c:v>0.33333333333333393</c:v>
                </c:pt>
                <c:pt idx="214">
                  <c:v>0.3611111111111116</c:v>
                </c:pt>
                <c:pt idx="215">
                  <c:v>0.47222222222222143</c:v>
                </c:pt>
                <c:pt idx="216">
                  <c:v>0.55555555555555536</c:v>
                </c:pt>
                <c:pt idx="217">
                  <c:v>0.55555555555555625</c:v>
                </c:pt>
                <c:pt idx="218">
                  <c:v>0.4861111111111116</c:v>
                </c:pt>
                <c:pt idx="219">
                  <c:v>0.3888888888888884</c:v>
                </c:pt>
                <c:pt idx="220">
                  <c:v>0.29166666666666696</c:v>
                </c:pt>
                <c:pt idx="221">
                  <c:v>0.18055555555555625</c:v>
                </c:pt>
                <c:pt idx="222">
                  <c:v>0.11111111111111072</c:v>
                </c:pt>
                <c:pt idx="223">
                  <c:v>9.7222222222221433E-2</c:v>
                </c:pt>
                <c:pt idx="224">
                  <c:v>9.7222222222222321E-2</c:v>
                </c:pt>
                <c:pt idx="225">
                  <c:v>0.1388888888888884</c:v>
                </c:pt>
                <c:pt idx="226">
                  <c:v>0.15277777777777679</c:v>
                </c:pt>
                <c:pt idx="227">
                  <c:v>0.13888888888888928</c:v>
                </c:pt>
                <c:pt idx="228">
                  <c:v>0.12500000000000089</c:v>
                </c:pt>
                <c:pt idx="229">
                  <c:v>9.7222222222222321E-2</c:v>
                </c:pt>
                <c:pt idx="230">
                  <c:v>4.1666666666666075E-2</c:v>
                </c:pt>
                <c:pt idx="231">
                  <c:v>-4.1666666666666075E-2</c:v>
                </c:pt>
                <c:pt idx="232">
                  <c:v>-0.22222222222222232</c:v>
                </c:pt>
                <c:pt idx="233">
                  <c:v>-0.45833333333333393</c:v>
                </c:pt>
                <c:pt idx="234">
                  <c:v>-0.54166666666666607</c:v>
                </c:pt>
                <c:pt idx="235">
                  <c:v>-0.43055555555555536</c:v>
                </c:pt>
                <c:pt idx="236">
                  <c:v>-0.25</c:v>
                </c:pt>
                <c:pt idx="237">
                  <c:v>-0.19444444444444464</c:v>
                </c:pt>
                <c:pt idx="238">
                  <c:v>-0.31944444444444464</c:v>
                </c:pt>
                <c:pt idx="239">
                  <c:v>-0.56944444444444464</c:v>
                </c:pt>
                <c:pt idx="240">
                  <c:v>-0.75</c:v>
                </c:pt>
                <c:pt idx="241">
                  <c:v>-0.66666666666666607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-0.65277777777777857</c:v>
                </c:pt>
                <c:pt idx="245">
                  <c:v>-0.77777777777777857</c:v>
                </c:pt>
                <c:pt idx="246">
                  <c:v>-0.99999999999999911</c:v>
                </c:pt>
                <c:pt idx="247">
                  <c:v>-0.9444444444444442</c:v>
                </c:pt>
                <c:pt idx="248">
                  <c:v>-0.58333333333333393</c:v>
                </c:pt>
                <c:pt idx="249">
                  <c:v>-0.25</c:v>
                </c:pt>
                <c:pt idx="250">
                  <c:v>-0.1944444444444442</c:v>
                </c:pt>
                <c:pt idx="251">
                  <c:v>-0.27777777777777812</c:v>
                </c:pt>
                <c:pt idx="252">
                  <c:v>-0.23611111111111116</c:v>
                </c:pt>
                <c:pt idx="253">
                  <c:v>-8.3333333333333037E-2</c:v>
                </c:pt>
                <c:pt idx="254">
                  <c:v>-5.5555555555555802E-2</c:v>
                </c:pt>
                <c:pt idx="255">
                  <c:v>-0.29166666666666696</c:v>
                </c:pt>
                <c:pt idx="256">
                  <c:v>-0.40277777777777768</c:v>
                </c:pt>
                <c:pt idx="257">
                  <c:v>-4.1666666666666519E-2</c:v>
                </c:pt>
                <c:pt idx="258">
                  <c:v>0.47222222222222232</c:v>
                </c:pt>
                <c:pt idx="259">
                  <c:v>0.72222222222222276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0.94444444444444464</c:v>
                </c:pt>
                <c:pt idx="264">
                  <c:v>1.0277777777777781</c:v>
                </c:pt>
                <c:pt idx="265">
                  <c:v>0.90277777777777768</c:v>
                </c:pt>
                <c:pt idx="266">
                  <c:v>0.65277777777777768</c:v>
                </c:pt>
                <c:pt idx="267">
                  <c:v>0.54166666666666607</c:v>
                </c:pt>
                <c:pt idx="268">
                  <c:v>0.5</c:v>
                </c:pt>
                <c:pt idx="269">
                  <c:v>0.41666666666666696</c:v>
                </c:pt>
                <c:pt idx="270">
                  <c:v>0.22222222222222232</c:v>
                </c:pt>
                <c:pt idx="271">
                  <c:v>-4.1666666666666075E-2</c:v>
                </c:pt>
                <c:pt idx="272">
                  <c:v>-9.7222222222222321E-2</c:v>
                </c:pt>
                <c:pt idx="273">
                  <c:v>-0.2638888888888884</c:v>
                </c:pt>
                <c:pt idx="274">
                  <c:v>-0.625</c:v>
                </c:pt>
                <c:pt idx="275">
                  <c:v>-0.79166666666666785</c:v>
                </c:pt>
                <c:pt idx="276">
                  <c:v>-0.88888888888888928</c:v>
                </c:pt>
                <c:pt idx="277">
                  <c:v>-0.98611111111111072</c:v>
                </c:pt>
                <c:pt idx="278">
                  <c:v>-1.2361111111111107</c:v>
                </c:pt>
                <c:pt idx="279">
                  <c:v>-1.3194444444444446</c:v>
                </c:pt>
                <c:pt idx="280">
                  <c:v>-0.73611111111111116</c:v>
                </c:pt>
                <c:pt idx="281">
                  <c:v>0.20833333333333304</c:v>
                </c:pt>
                <c:pt idx="282">
                  <c:v>0.88888888888888884</c:v>
                </c:pt>
                <c:pt idx="283">
                  <c:v>1.0138888888888893</c:v>
                </c:pt>
                <c:pt idx="284">
                  <c:v>1.041666666666667</c:v>
                </c:pt>
                <c:pt idx="285">
                  <c:v>1</c:v>
                </c:pt>
                <c:pt idx="286">
                  <c:v>0.91666666666666696</c:v>
                </c:pt>
                <c:pt idx="287">
                  <c:v>0.91666666666666696</c:v>
                </c:pt>
                <c:pt idx="288">
                  <c:v>0.91666666666666607</c:v>
                </c:pt>
                <c:pt idx="289">
                  <c:v>0.72222222222222232</c:v>
                </c:pt>
                <c:pt idx="290">
                  <c:v>0.34722222222222232</c:v>
                </c:pt>
                <c:pt idx="291">
                  <c:v>0</c:v>
                </c:pt>
                <c:pt idx="292">
                  <c:v>-0.23611111111111072</c:v>
                </c:pt>
                <c:pt idx="293">
                  <c:v>-0.26388888888888928</c:v>
                </c:pt>
                <c:pt idx="294">
                  <c:v>-0.18055555555555625</c:v>
                </c:pt>
                <c:pt idx="295">
                  <c:v>-8.3333333333333037E-2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6.9444444444444642E-2</c:v>
                </c:pt>
                <c:pt idx="299">
                  <c:v>2.7777777777777679E-2</c:v>
                </c:pt>
                <c:pt idx="300">
                  <c:v>-2.7777777777777679E-2</c:v>
                </c:pt>
                <c:pt idx="301">
                  <c:v>-9.7222222222222321E-2</c:v>
                </c:pt>
                <c:pt idx="302">
                  <c:v>-0.18055555555555625</c:v>
                </c:pt>
                <c:pt idx="303">
                  <c:v>-0.25</c:v>
                </c:pt>
                <c:pt idx="304">
                  <c:v>-0.34722222222222232</c:v>
                </c:pt>
                <c:pt idx="305">
                  <c:v>-0.41666666666666696</c:v>
                </c:pt>
                <c:pt idx="306">
                  <c:v>-0.34722222222222143</c:v>
                </c:pt>
                <c:pt idx="307">
                  <c:v>-0.20833333333333304</c:v>
                </c:pt>
                <c:pt idx="308">
                  <c:v>-9.7222222222222321E-2</c:v>
                </c:pt>
                <c:pt idx="309">
                  <c:v>-8.3333333333333037E-2</c:v>
                </c:pt>
                <c:pt idx="310">
                  <c:v>-0.125</c:v>
                </c:pt>
                <c:pt idx="311">
                  <c:v>-0.16666666666666696</c:v>
                </c:pt>
                <c:pt idx="312">
                  <c:v>-0.25</c:v>
                </c:pt>
                <c:pt idx="313">
                  <c:v>-0.34722222222222232</c:v>
                </c:pt>
                <c:pt idx="314">
                  <c:v>-0.41666666666666696</c:v>
                </c:pt>
                <c:pt idx="315">
                  <c:v>-0.41666666666666607</c:v>
                </c:pt>
                <c:pt idx="316">
                  <c:v>-0.375</c:v>
                </c:pt>
                <c:pt idx="317">
                  <c:v>-0.41666666666666696</c:v>
                </c:pt>
                <c:pt idx="318">
                  <c:v>-0.5138888888888884</c:v>
                </c:pt>
                <c:pt idx="319">
                  <c:v>-0.54166666666666652</c:v>
                </c:pt>
                <c:pt idx="320">
                  <c:v>-0.33333333333333348</c:v>
                </c:pt>
                <c:pt idx="321">
                  <c:v>-0.16666666666666696</c:v>
                </c:pt>
                <c:pt idx="322">
                  <c:v>-9.7222222222222321E-2</c:v>
                </c:pt>
                <c:pt idx="323">
                  <c:v>-8.3333333333333037E-2</c:v>
                </c:pt>
                <c:pt idx="324">
                  <c:v>-0.13888888888888928</c:v>
                </c:pt>
                <c:pt idx="325">
                  <c:v>-5.5555555555556246E-2</c:v>
                </c:pt>
                <c:pt idx="326">
                  <c:v>-4.1666666666666075E-2</c:v>
                </c:pt>
                <c:pt idx="327">
                  <c:v>-8.3333333333333037E-2</c:v>
                </c:pt>
                <c:pt idx="328">
                  <c:v>-0.4305555555555558</c:v>
                </c:pt>
                <c:pt idx="329">
                  <c:v>-0.80555555555555536</c:v>
                </c:pt>
                <c:pt idx="330">
                  <c:v>-0.5</c:v>
                </c:pt>
                <c:pt idx="331">
                  <c:v>-0.11111111111111116</c:v>
                </c:pt>
                <c:pt idx="332">
                  <c:v>-0.13888888888888884</c:v>
                </c:pt>
                <c:pt idx="333">
                  <c:v>-0.15277777777777812</c:v>
                </c:pt>
                <c:pt idx="334">
                  <c:v>-0.125</c:v>
                </c:pt>
                <c:pt idx="335">
                  <c:v>-0.15277777777777768</c:v>
                </c:pt>
                <c:pt idx="336">
                  <c:v>-9.7222222222222099E-2</c:v>
                </c:pt>
                <c:pt idx="337">
                  <c:v>0</c:v>
                </c:pt>
                <c:pt idx="338">
                  <c:v>0.15277777777777746</c:v>
                </c:pt>
                <c:pt idx="339">
                  <c:v>0.45833333333333348</c:v>
                </c:pt>
                <c:pt idx="340">
                  <c:v>0.79166666666666696</c:v>
                </c:pt>
                <c:pt idx="341">
                  <c:v>0.87500000000000044</c:v>
                </c:pt>
                <c:pt idx="342">
                  <c:v>0.54166666666666652</c:v>
                </c:pt>
                <c:pt idx="343">
                  <c:v>0.16666666666666652</c:v>
                </c:pt>
                <c:pt idx="344">
                  <c:v>6.9444444444444642E-2</c:v>
                </c:pt>
                <c:pt idx="345">
                  <c:v>0.15277777777777724</c:v>
                </c:pt>
                <c:pt idx="346">
                  <c:v>0.15277777777777768</c:v>
                </c:pt>
                <c:pt idx="347">
                  <c:v>9.7222222222222765E-2</c:v>
                </c:pt>
                <c:pt idx="348">
                  <c:v>0.15277777777777768</c:v>
                </c:pt>
                <c:pt idx="349">
                  <c:v>0.13888888888888884</c:v>
                </c:pt>
                <c:pt idx="350">
                  <c:v>6.9444444444444642E-2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-2.7777777777778123E-2</c:v>
                </c:pt>
                <c:pt idx="354">
                  <c:v>-1.3888888888889284E-2</c:v>
                </c:pt>
                <c:pt idx="355">
                  <c:v>2.7777777777778123E-2</c:v>
                </c:pt>
                <c:pt idx="356">
                  <c:v>4.1666666666666963E-2</c:v>
                </c:pt>
                <c:pt idx="357">
                  <c:v>-1.388888888888884E-2</c:v>
                </c:pt>
                <c:pt idx="358">
                  <c:v>-0.1805555555555558</c:v>
                </c:pt>
                <c:pt idx="359">
                  <c:v>-0.41666666666666696</c:v>
                </c:pt>
                <c:pt idx="360">
                  <c:v>-0.51388888888888884</c:v>
                </c:pt>
                <c:pt idx="361">
                  <c:v>-0.4305555555555558</c:v>
                </c:pt>
                <c:pt idx="362">
                  <c:v>-0.29166666666666652</c:v>
                </c:pt>
                <c:pt idx="363">
                  <c:v>-0.16666666666666652</c:v>
                </c:pt>
                <c:pt idx="364">
                  <c:v>-5.5555555555555802E-2</c:v>
                </c:pt>
                <c:pt idx="365">
                  <c:v>1.3888888888889284E-2</c:v>
                </c:pt>
                <c:pt idx="366">
                  <c:v>6.9444444444444642E-2</c:v>
                </c:pt>
                <c:pt idx="367">
                  <c:v>0.18055555555555536</c:v>
                </c:pt>
                <c:pt idx="368">
                  <c:v>0.3194444444444442</c:v>
                </c:pt>
                <c:pt idx="369">
                  <c:v>0.3055555555555558</c:v>
                </c:pt>
                <c:pt idx="370">
                  <c:v>0.13888888888888928</c:v>
                </c:pt>
                <c:pt idx="371">
                  <c:v>-6.9444444444444642E-2</c:v>
                </c:pt>
                <c:pt idx="372">
                  <c:v>-0.44444444444444464</c:v>
                </c:pt>
                <c:pt idx="373">
                  <c:v>-0.84722222222222232</c:v>
                </c:pt>
                <c:pt idx="374">
                  <c:v>-0.95833333333333348</c:v>
                </c:pt>
                <c:pt idx="375">
                  <c:v>-0.80555555555555558</c:v>
                </c:pt>
                <c:pt idx="376">
                  <c:v>-0.58333333333333326</c:v>
                </c:pt>
                <c:pt idx="377">
                  <c:v>-0.41666666666666674</c:v>
                </c:pt>
                <c:pt idx="378">
                  <c:v>-0.30555555555555558</c:v>
                </c:pt>
                <c:pt idx="379">
                  <c:v>-0.23611111111111116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-0.38888888888888895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0.86111111111111116</c:v>
                </c:pt>
                <c:pt idx="395">
                  <c:v>1.041666666666667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1.0555555555555554</c:v>
                </c:pt>
                <c:pt idx="399">
                  <c:v>0.65277777777777812</c:v>
                </c:pt>
                <c:pt idx="400">
                  <c:v>0.19444444444444464</c:v>
                </c:pt>
                <c:pt idx="401">
                  <c:v>-9.7222222222222321E-2</c:v>
                </c:pt>
                <c:pt idx="402">
                  <c:v>-0.31944444444444464</c:v>
                </c:pt>
                <c:pt idx="403">
                  <c:v>-0.45833333333333304</c:v>
                </c:pt>
                <c:pt idx="404">
                  <c:v>-0.43055555555555536</c:v>
                </c:pt>
                <c:pt idx="405">
                  <c:v>-0.40277777777777812</c:v>
                </c:pt>
                <c:pt idx="406">
                  <c:v>-0.44444444444444464</c:v>
                </c:pt>
                <c:pt idx="407">
                  <c:v>-0.47222222222222232</c:v>
                </c:pt>
                <c:pt idx="408">
                  <c:v>-0.38888888888888884</c:v>
                </c:pt>
                <c:pt idx="409">
                  <c:v>-0.19444444444444442</c:v>
                </c:pt>
                <c:pt idx="410">
                  <c:v>-2.7777777777777679E-2</c:v>
                </c:pt>
                <c:pt idx="411">
                  <c:v>4.1666666666666741E-2</c:v>
                </c:pt>
                <c:pt idx="412">
                  <c:v>6.9444444444444198E-2</c:v>
                </c:pt>
                <c:pt idx="413">
                  <c:v>9.7222222222222321E-2</c:v>
                </c:pt>
                <c:pt idx="414">
                  <c:v>0.19444444444444464</c:v>
                </c:pt>
                <c:pt idx="415">
                  <c:v>0.34722222222222188</c:v>
                </c:pt>
                <c:pt idx="416">
                  <c:v>0.38888888888888884</c:v>
                </c:pt>
                <c:pt idx="417">
                  <c:v>0.2361111111111116</c:v>
                </c:pt>
                <c:pt idx="418">
                  <c:v>1.388888888888884E-2</c:v>
                </c:pt>
                <c:pt idx="419">
                  <c:v>-0.20833333333333348</c:v>
                </c:pt>
                <c:pt idx="420">
                  <c:v>-0.30555555555555536</c:v>
                </c:pt>
                <c:pt idx="421">
                  <c:v>-0.19444444444444464</c:v>
                </c:pt>
                <c:pt idx="422">
                  <c:v>-2.7777777777778123E-2</c:v>
                </c:pt>
                <c:pt idx="423">
                  <c:v>0.13888888888888884</c:v>
                </c:pt>
                <c:pt idx="424">
                  <c:v>0.37500000000000044</c:v>
                </c:pt>
                <c:pt idx="425">
                  <c:v>0.75000000000000044</c:v>
                </c:pt>
                <c:pt idx="426">
                  <c:v>1.1527777777777772</c:v>
                </c:pt>
                <c:pt idx="427">
                  <c:v>1.25</c:v>
                </c:pt>
                <c:pt idx="428">
                  <c:v>0.83333333333333393</c:v>
                </c:pt>
                <c:pt idx="429">
                  <c:v>0.2638888888888884</c:v>
                </c:pt>
                <c:pt idx="430">
                  <c:v>-8.3333333333333925E-2</c:v>
                </c:pt>
                <c:pt idx="431">
                  <c:v>-0.22222222222222232</c:v>
                </c:pt>
                <c:pt idx="432">
                  <c:v>-0.20833333333333304</c:v>
                </c:pt>
                <c:pt idx="433">
                  <c:v>-0.11111111111111072</c:v>
                </c:pt>
                <c:pt idx="434">
                  <c:v>-9.7222222222222321E-2</c:v>
                </c:pt>
                <c:pt idx="435">
                  <c:v>-0.26388888888888928</c:v>
                </c:pt>
                <c:pt idx="436">
                  <c:v>-0.54166666666666652</c:v>
                </c:pt>
                <c:pt idx="437">
                  <c:v>-0.86111111111111072</c:v>
                </c:pt>
                <c:pt idx="438">
                  <c:v>-1.1805555555555558</c:v>
                </c:pt>
                <c:pt idx="439">
                  <c:v>-1.4027777777777779</c:v>
                </c:pt>
                <c:pt idx="440">
                  <c:v>-1.4583333333333333</c:v>
                </c:pt>
                <c:pt idx="441">
                  <c:v>-1.2638888888888888</c:v>
                </c:pt>
                <c:pt idx="442">
                  <c:v>-0.88888888888888884</c:v>
                </c:pt>
                <c:pt idx="443">
                  <c:v>-0.5</c:v>
                </c:pt>
                <c:pt idx="444">
                  <c:v>-0.18055555555555558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0.84722222222222221</c:v>
                </c:pt>
                <c:pt idx="514">
                  <c:v>1.291666666666667</c:v>
                </c:pt>
                <c:pt idx="515">
                  <c:v>1.416666666666667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</c:v>
                </c:pt>
                <c:pt idx="519">
                  <c:v>-8.3333333333333037E-2</c:v>
                </c:pt>
                <c:pt idx="520">
                  <c:v>-0.22222222222222188</c:v>
                </c:pt>
                <c:pt idx="521">
                  <c:v>-0.29166666666666696</c:v>
                </c:pt>
                <c:pt idx="522">
                  <c:v>-0.34722222222222232</c:v>
                </c:pt>
                <c:pt idx="523">
                  <c:v>-0.51388888888888884</c:v>
                </c:pt>
                <c:pt idx="524">
                  <c:v>-0.81944444444444442</c:v>
                </c:pt>
                <c:pt idx="525">
                  <c:v>-1.0972222222222221</c:v>
                </c:pt>
                <c:pt idx="526">
                  <c:v>-1.0972222222222223</c:v>
                </c:pt>
                <c:pt idx="527">
                  <c:v>-0.77777777777777779</c:v>
                </c:pt>
                <c:pt idx="528">
                  <c:v>-0.41666666666666669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0.41666666666666669</c:v>
                </c:pt>
                <c:pt idx="535">
                  <c:v>0.55555555555555569</c:v>
                </c:pt>
                <c:pt idx="536">
                  <c:v>0.69444444444444442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0.79166666666666696</c:v>
                </c:pt>
                <c:pt idx="541">
                  <c:v>0.19444444444444464</c:v>
                </c:pt>
                <c:pt idx="542">
                  <c:v>-2.7777777777777679E-2</c:v>
                </c:pt>
                <c:pt idx="543">
                  <c:v>-0.125</c:v>
                </c:pt>
                <c:pt idx="544">
                  <c:v>-0.27777777777777812</c:v>
                </c:pt>
                <c:pt idx="545">
                  <c:v>-0.48611111111111116</c:v>
                </c:pt>
                <c:pt idx="546">
                  <c:v>-0.52777777777777768</c:v>
                </c:pt>
                <c:pt idx="547">
                  <c:v>-0.40277777777777812</c:v>
                </c:pt>
                <c:pt idx="548">
                  <c:v>-0.30555555555555536</c:v>
                </c:pt>
                <c:pt idx="549">
                  <c:v>-0.25</c:v>
                </c:pt>
                <c:pt idx="550">
                  <c:v>-0.22222222222222276</c:v>
                </c:pt>
                <c:pt idx="551">
                  <c:v>-0.15277777777777746</c:v>
                </c:pt>
                <c:pt idx="552">
                  <c:v>-0.13888888888888884</c:v>
                </c:pt>
                <c:pt idx="553">
                  <c:v>-0.13888888888888906</c:v>
                </c:pt>
                <c:pt idx="554">
                  <c:v>-8.3333333333333259E-2</c:v>
                </c:pt>
                <c:pt idx="555">
                  <c:v>-2.7777777777777901E-2</c:v>
                </c:pt>
                <c:pt idx="556">
                  <c:v>2.7777777777777901E-2</c:v>
                </c:pt>
                <c:pt idx="557">
                  <c:v>9.7222222222222321E-2</c:v>
                </c:pt>
                <c:pt idx="558">
                  <c:v>0.16666666666666652</c:v>
                </c:pt>
                <c:pt idx="559">
                  <c:v>0.37500000000000022</c:v>
                </c:pt>
                <c:pt idx="560">
                  <c:v>0.34722222222222232</c:v>
                </c:pt>
                <c:pt idx="561">
                  <c:v>6.9444444444444198E-2</c:v>
                </c:pt>
                <c:pt idx="562">
                  <c:v>0</c:v>
                </c:pt>
                <c:pt idx="563">
                  <c:v>-0.22222222222222232</c:v>
                </c:pt>
                <c:pt idx="564">
                  <c:v>-0.95833333333333326</c:v>
                </c:pt>
                <c:pt idx="565">
                  <c:v>-1.4722222222222223</c:v>
                </c:pt>
                <c:pt idx="566">
                  <c:v>-1.4027777777777779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0.52777777777777768</c:v>
                </c:pt>
                <c:pt idx="603">
                  <c:v>0.9722222222222221</c:v>
                </c:pt>
                <c:pt idx="604">
                  <c:v>1.3055555555555558</c:v>
                </c:pt>
                <c:pt idx="605">
                  <c:v>1.4861111111111112</c:v>
                </c:pt>
                <c:pt idx="606">
                  <c:v>1.5694444444444446</c:v>
                </c:pt>
                <c:pt idx="607">
                  <c:v>1.4861111111111116</c:v>
                </c:pt>
                <c:pt idx="608">
                  <c:v>1.2916666666666661</c:v>
                </c:pt>
                <c:pt idx="609">
                  <c:v>1.1527777777777768</c:v>
                </c:pt>
                <c:pt idx="610">
                  <c:v>1.125</c:v>
                </c:pt>
                <c:pt idx="611">
                  <c:v>1.0555555555555562</c:v>
                </c:pt>
                <c:pt idx="612">
                  <c:v>0.75</c:v>
                </c:pt>
                <c:pt idx="613">
                  <c:v>0.31944444444444464</c:v>
                </c:pt>
                <c:pt idx="614">
                  <c:v>2.7777777777778567E-2</c:v>
                </c:pt>
                <c:pt idx="615">
                  <c:v>-4.1666666666666963E-2</c:v>
                </c:pt>
                <c:pt idx="616">
                  <c:v>-4.1666666666666075E-2</c:v>
                </c:pt>
                <c:pt idx="617">
                  <c:v>-8.3333333333333925E-2</c:v>
                </c:pt>
                <c:pt idx="618">
                  <c:v>-0.16666666666666785</c:v>
                </c:pt>
                <c:pt idx="619">
                  <c:v>-0.2638888888888884</c:v>
                </c:pt>
                <c:pt idx="620">
                  <c:v>-0.29166666666666607</c:v>
                </c:pt>
                <c:pt idx="621">
                  <c:v>-0.20833333333333304</c:v>
                </c:pt>
                <c:pt idx="622">
                  <c:v>-8.3333333333333925E-2</c:v>
                </c:pt>
                <c:pt idx="623">
                  <c:v>1.3888888888889284E-2</c:v>
                </c:pt>
                <c:pt idx="624">
                  <c:v>0.1111111111111116</c:v>
                </c:pt>
                <c:pt idx="625">
                  <c:v>0.16666666666666696</c:v>
                </c:pt>
                <c:pt idx="626">
                  <c:v>0.125</c:v>
                </c:pt>
                <c:pt idx="627">
                  <c:v>4.1666666666666075E-2</c:v>
                </c:pt>
                <c:pt idx="628">
                  <c:v>0</c:v>
                </c:pt>
                <c:pt idx="629">
                  <c:v>1.3888888888889284E-2</c:v>
                </c:pt>
                <c:pt idx="630">
                  <c:v>9.7222222222222321E-2</c:v>
                </c:pt>
                <c:pt idx="631">
                  <c:v>0.22222222222222232</c:v>
                </c:pt>
                <c:pt idx="632">
                  <c:v>0.30555555555555536</c:v>
                </c:pt>
                <c:pt idx="633">
                  <c:v>0.36111111111110983</c:v>
                </c:pt>
                <c:pt idx="634">
                  <c:v>0.375</c:v>
                </c:pt>
                <c:pt idx="635">
                  <c:v>0.31944444444444553</c:v>
                </c:pt>
                <c:pt idx="636">
                  <c:v>0.19444444444444464</c:v>
                </c:pt>
                <c:pt idx="637">
                  <c:v>5.5555555555555358E-2</c:v>
                </c:pt>
                <c:pt idx="638">
                  <c:v>-1.3888888888889284E-2</c:v>
                </c:pt>
                <c:pt idx="639">
                  <c:v>-4.1666666666666075E-2</c:v>
                </c:pt>
                <c:pt idx="640">
                  <c:v>-4.1666666666666075E-2</c:v>
                </c:pt>
                <c:pt idx="641">
                  <c:v>5.5555555555555358E-2</c:v>
                </c:pt>
                <c:pt idx="642">
                  <c:v>0.23611111111111072</c:v>
                </c:pt>
                <c:pt idx="643">
                  <c:v>0.29166666666666607</c:v>
                </c:pt>
                <c:pt idx="644">
                  <c:v>0.16666666666666696</c:v>
                </c:pt>
                <c:pt idx="645">
                  <c:v>9.7222222222222321E-2</c:v>
                </c:pt>
                <c:pt idx="646">
                  <c:v>0.11111111111111072</c:v>
                </c:pt>
                <c:pt idx="647">
                  <c:v>0.1111111111111116</c:v>
                </c:pt>
                <c:pt idx="648">
                  <c:v>8.3333333333333037E-2</c:v>
                </c:pt>
                <c:pt idx="649">
                  <c:v>1.3888888888888395E-2</c:v>
                </c:pt>
                <c:pt idx="650">
                  <c:v>-0.12499999999999911</c:v>
                </c:pt>
                <c:pt idx="651">
                  <c:v>-0.36111111111111072</c:v>
                </c:pt>
                <c:pt idx="652">
                  <c:v>-0.54166666666666696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-0.95833333333333304</c:v>
                </c:pt>
                <c:pt idx="656">
                  <c:v>-1.1111111111111116</c:v>
                </c:pt>
                <c:pt idx="657">
                  <c:v>-0.93055555555555625</c:v>
                </c:pt>
                <c:pt idx="658">
                  <c:v>-0.68055555555555625</c:v>
                </c:pt>
                <c:pt idx="659">
                  <c:v>-0.76388888888888928</c:v>
                </c:pt>
                <c:pt idx="660">
                  <c:v>-1.1527777777777772</c:v>
                </c:pt>
                <c:pt idx="661">
                  <c:v>-1.4305555555555554</c:v>
                </c:pt>
                <c:pt idx="662">
                  <c:v>-1.4722222222222223</c:v>
                </c:pt>
                <c:pt idx="663">
                  <c:v>-1.0555555555555556</c:v>
                </c:pt>
                <c:pt idx="664">
                  <c:v>-0.4722222222222221</c:v>
                </c:pt>
                <c:pt idx="665">
                  <c:v>-8.3333333333333259E-2</c:v>
                </c:pt>
                <c:pt idx="666">
                  <c:v>0.2777777777777779</c:v>
                </c:pt>
                <c:pt idx="667">
                  <c:v>0.90277777777777768</c:v>
                </c:pt>
                <c:pt idx="668">
                  <c:v>1.2777777777777777</c:v>
                </c:pt>
                <c:pt idx="669">
                  <c:v>1.2500000000000004</c:v>
                </c:pt>
                <c:pt idx="670">
                  <c:v>1.2222222222222223</c:v>
                </c:pt>
                <c:pt idx="671">
                  <c:v>0.83333333333333304</c:v>
                </c:pt>
                <c:pt idx="672">
                  <c:v>0.55555555555555536</c:v>
                </c:pt>
                <c:pt idx="673">
                  <c:v>0.55555555555555536</c:v>
                </c:pt>
                <c:pt idx="674">
                  <c:v>0.55555555555555536</c:v>
                </c:pt>
                <c:pt idx="675">
                  <c:v>0.31944444444444464</c:v>
                </c:pt>
                <c:pt idx="676">
                  <c:v>6.9444444444444642E-2</c:v>
                </c:pt>
                <c:pt idx="677">
                  <c:v>-0.18055555555555536</c:v>
                </c:pt>
                <c:pt idx="678">
                  <c:v>-0.66666666666666607</c:v>
                </c:pt>
                <c:pt idx="679">
                  <c:v>-1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-0.83333333333333348</c:v>
                </c:pt>
                <c:pt idx="683">
                  <c:v>-0.54166666666666696</c:v>
                </c:pt>
                <c:pt idx="684">
                  <c:v>-0.3055555555555558</c:v>
                </c:pt>
                <c:pt idx="685">
                  <c:v>0.33333333333333348</c:v>
                </c:pt>
                <c:pt idx="686">
                  <c:v>0.6944444444444442</c:v>
                </c:pt>
                <c:pt idx="687">
                  <c:v>0.63888888888888884</c:v>
                </c:pt>
                <c:pt idx="688">
                  <c:v>0.62500000000000044</c:v>
                </c:pt>
                <c:pt idx="689">
                  <c:v>0.6111111111111116</c:v>
                </c:pt>
                <c:pt idx="690">
                  <c:v>0.34722222222222232</c:v>
                </c:pt>
                <c:pt idx="691">
                  <c:v>0.11111111111111072</c:v>
                </c:pt>
                <c:pt idx="692">
                  <c:v>0.125</c:v>
                </c:pt>
                <c:pt idx="693">
                  <c:v>0.22222222222222232</c:v>
                </c:pt>
                <c:pt idx="694">
                  <c:v>0.19444444444444464</c:v>
                </c:pt>
                <c:pt idx="695">
                  <c:v>-4.1666666666666963E-2</c:v>
                </c:pt>
                <c:pt idx="696">
                  <c:v>-0.6805555555555558</c:v>
                </c:pt>
                <c:pt idx="697">
                  <c:v>-0.91666666666666652</c:v>
                </c:pt>
                <c:pt idx="698">
                  <c:v>-0.72222222222222232</c:v>
                </c:pt>
                <c:pt idx="699">
                  <c:v>-0.55555555555555536</c:v>
                </c:pt>
                <c:pt idx="700">
                  <c:v>-0.26388888888888884</c:v>
                </c:pt>
                <c:pt idx="701">
                  <c:v>-0.11111111111111116</c:v>
                </c:pt>
                <c:pt idx="702">
                  <c:v>-2.7777777777777679E-2</c:v>
                </c:pt>
                <c:pt idx="703">
                  <c:v>-1.3888888888889284E-2</c:v>
                </c:pt>
                <c:pt idx="704">
                  <c:v>-0.15277777777777812</c:v>
                </c:pt>
                <c:pt idx="705">
                  <c:v>-0.41666666666666652</c:v>
                </c:pt>
                <c:pt idx="706">
                  <c:v>-0.66666666666666652</c:v>
                </c:pt>
                <c:pt idx="707">
                  <c:v>-0.70833333333333326</c:v>
                </c:pt>
                <c:pt idx="708">
                  <c:v>-0.43055555555555558</c:v>
                </c:pt>
                <c:pt idx="709">
                  <c:v>5.5555555555555358E-2</c:v>
                </c:pt>
                <c:pt idx="710">
                  <c:v>0.7083333333333337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1.388888888888884E-2</c:v>
                </c:pt>
                <c:pt idx="714">
                  <c:v>-0.45833333333333348</c:v>
                </c:pt>
                <c:pt idx="715">
                  <c:v>-1.0138888888888891</c:v>
                </c:pt>
                <c:pt idx="716">
                  <c:v>-0.9027777777777779</c:v>
                </c:pt>
                <c:pt idx="717">
                  <c:v>-0.26388888888888884</c:v>
                </c:pt>
                <c:pt idx="718">
                  <c:v>0.13888888888888884</c:v>
                </c:pt>
                <c:pt idx="719">
                  <c:v>0.55555555555555558</c:v>
                </c:pt>
                <c:pt idx="720">
                  <c:v>0.76388888888888906</c:v>
                </c:pt>
                <c:pt idx="721">
                  <c:v>0.63888888888888928</c:v>
                </c:pt>
                <c:pt idx="722">
                  <c:v>0.55555555555555536</c:v>
                </c:pt>
                <c:pt idx="723">
                  <c:v>0.47222222222222188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1.1388888888888884</c:v>
                </c:pt>
                <c:pt idx="727">
                  <c:v>1.0972222222222223</c:v>
                </c:pt>
                <c:pt idx="728">
                  <c:v>0.75000000000000089</c:v>
                </c:pt>
                <c:pt idx="729">
                  <c:v>0.52777777777777857</c:v>
                </c:pt>
                <c:pt idx="730">
                  <c:v>0.23611111111111072</c:v>
                </c:pt>
                <c:pt idx="731">
                  <c:v>5.5555555555555358E-2</c:v>
                </c:pt>
                <c:pt idx="732">
                  <c:v>4.1666666666666963E-2</c:v>
                </c:pt>
                <c:pt idx="733">
                  <c:v>5.5555555555555358E-2</c:v>
                </c:pt>
                <c:pt idx="734">
                  <c:v>6.9444444444444642E-2</c:v>
                </c:pt>
                <c:pt idx="735">
                  <c:v>9.7222222222222321E-2</c:v>
                </c:pt>
                <c:pt idx="736">
                  <c:v>0.13888888888888928</c:v>
                </c:pt>
                <c:pt idx="737">
                  <c:v>0.125</c:v>
                </c:pt>
                <c:pt idx="738">
                  <c:v>5.5555555555555358E-2</c:v>
                </c:pt>
                <c:pt idx="739">
                  <c:v>0.18055555555555536</c:v>
                </c:pt>
                <c:pt idx="740">
                  <c:v>0.31944444444444375</c:v>
                </c:pt>
                <c:pt idx="741">
                  <c:v>0.26388888888888928</c:v>
                </c:pt>
                <c:pt idx="742">
                  <c:v>0.125</c:v>
                </c:pt>
                <c:pt idx="743">
                  <c:v>2.7777777777776791E-2</c:v>
                </c:pt>
                <c:pt idx="744">
                  <c:v>1.3888888888888395E-2</c:v>
                </c:pt>
                <c:pt idx="745">
                  <c:v>1.3888888888889284E-2</c:v>
                </c:pt>
                <c:pt idx="746">
                  <c:v>6.9444444444444642E-2</c:v>
                </c:pt>
                <c:pt idx="747">
                  <c:v>0.15277777777777857</c:v>
                </c:pt>
                <c:pt idx="748">
                  <c:v>0.20833333333333393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-1.3888888888888395E-2</c:v>
                </c:pt>
                <c:pt idx="752">
                  <c:v>-6.9444444444444642E-2</c:v>
                </c:pt>
                <c:pt idx="753">
                  <c:v>-0.16666666666666696</c:v>
                </c:pt>
                <c:pt idx="754">
                  <c:v>-0.23611111111111072</c:v>
                </c:pt>
                <c:pt idx="755">
                  <c:v>-0.30555555555555625</c:v>
                </c:pt>
                <c:pt idx="756">
                  <c:v>-0.54166666666666607</c:v>
                </c:pt>
                <c:pt idx="757">
                  <c:v>-0.97222222222222232</c:v>
                </c:pt>
                <c:pt idx="758">
                  <c:v>-1.3333333333333339</c:v>
                </c:pt>
                <c:pt idx="759">
                  <c:v>-1.4305555555555554</c:v>
                </c:pt>
                <c:pt idx="760">
                  <c:v>-1.4444444444444451</c:v>
                </c:pt>
                <c:pt idx="761">
                  <c:v>-1.4722222222222223</c:v>
                </c:pt>
                <c:pt idx="762">
                  <c:v>-1.3055555555555551</c:v>
                </c:pt>
                <c:pt idx="763">
                  <c:v>-0.88888888888888862</c:v>
                </c:pt>
                <c:pt idx="764">
                  <c:v>-0.20833333333333348</c:v>
                </c:pt>
                <c:pt idx="765">
                  <c:v>0.55555555555555558</c:v>
                </c:pt>
                <c:pt idx="766">
                  <c:v>0.87500000000000022</c:v>
                </c:pt>
                <c:pt idx="767">
                  <c:v>0.88888888888888884</c:v>
                </c:pt>
                <c:pt idx="768">
                  <c:v>0.90277777777777768</c:v>
                </c:pt>
                <c:pt idx="769">
                  <c:v>1.0694444444444451</c:v>
                </c:pt>
                <c:pt idx="770">
                  <c:v>1.3472222222222219</c:v>
                </c:pt>
                <c:pt idx="771">
                  <c:v>1.3611111111111107</c:v>
                </c:pt>
                <c:pt idx="772">
                  <c:v>1.2777777777777786</c:v>
                </c:pt>
                <c:pt idx="773">
                  <c:v>1.0555555555555554</c:v>
                </c:pt>
                <c:pt idx="774">
                  <c:v>0.8888888888888884</c:v>
                </c:pt>
                <c:pt idx="775">
                  <c:v>0.91666666666666696</c:v>
                </c:pt>
                <c:pt idx="776">
                  <c:v>0.75</c:v>
                </c:pt>
                <c:pt idx="777">
                  <c:v>0.55555555555555536</c:v>
                </c:pt>
                <c:pt idx="778">
                  <c:v>0.48611111111111072</c:v>
                </c:pt>
                <c:pt idx="779">
                  <c:v>0.41666666666666785</c:v>
                </c:pt>
                <c:pt idx="780">
                  <c:v>0.31944444444444464</c:v>
                </c:pt>
                <c:pt idx="781">
                  <c:v>0.23611111111110894</c:v>
                </c:pt>
                <c:pt idx="782">
                  <c:v>0.16666666666666607</c:v>
                </c:pt>
                <c:pt idx="783">
                  <c:v>0.11111111111111249</c:v>
                </c:pt>
                <c:pt idx="784">
                  <c:v>9.7222222222223209E-2</c:v>
                </c:pt>
                <c:pt idx="785">
                  <c:v>0.15277777777777857</c:v>
                </c:pt>
                <c:pt idx="786">
                  <c:v>0.16666666666666785</c:v>
                </c:pt>
                <c:pt idx="787">
                  <c:v>8.3333333333332149E-2</c:v>
                </c:pt>
                <c:pt idx="788">
                  <c:v>1.3888888888887507E-2</c:v>
                </c:pt>
                <c:pt idx="789">
                  <c:v>1.3888888888889284E-2</c:v>
                </c:pt>
                <c:pt idx="790">
                  <c:v>5.5555555555555358E-2</c:v>
                </c:pt>
                <c:pt idx="791">
                  <c:v>8.3333333333333925E-2</c:v>
                </c:pt>
                <c:pt idx="792">
                  <c:v>-1.3888888888889284E-2</c:v>
                </c:pt>
                <c:pt idx="793">
                  <c:v>-0.34722222222222321</c:v>
                </c:pt>
                <c:pt idx="794">
                  <c:v>-0.81944444444444287</c:v>
                </c:pt>
                <c:pt idx="795">
                  <c:v>-1.2361111111111107</c:v>
                </c:pt>
                <c:pt idx="796">
                  <c:v>-1.4444444444444455</c:v>
                </c:pt>
                <c:pt idx="797">
                  <c:v>-1.3472222222222223</c:v>
                </c:pt>
                <c:pt idx="798">
                  <c:v>-0.97222222222222232</c:v>
                </c:pt>
                <c:pt idx="799">
                  <c:v>-0.4861111111111116</c:v>
                </c:pt>
                <c:pt idx="800">
                  <c:v>-0.13888888888888928</c:v>
                </c:pt>
                <c:pt idx="801">
                  <c:v>9.7222222222222321E-2</c:v>
                </c:pt>
                <c:pt idx="802">
                  <c:v>0.47222222222222321</c:v>
                </c:pt>
                <c:pt idx="803">
                  <c:v>0.875</c:v>
                </c:pt>
                <c:pt idx="804">
                  <c:v>0.93055555555555536</c:v>
                </c:pt>
                <c:pt idx="805">
                  <c:v>0.59722222222222321</c:v>
                </c:pt>
                <c:pt idx="806">
                  <c:v>0.22222222222222232</c:v>
                </c:pt>
                <c:pt idx="807">
                  <c:v>-2.7777777777778567E-2</c:v>
                </c:pt>
                <c:pt idx="808">
                  <c:v>-0.2361111111111116</c:v>
                </c:pt>
                <c:pt idx="809">
                  <c:v>-0.3888888888888884</c:v>
                </c:pt>
                <c:pt idx="810">
                  <c:v>-0.54166666666666696</c:v>
                </c:pt>
                <c:pt idx="811">
                  <c:v>-0.83333333333333304</c:v>
                </c:pt>
                <c:pt idx="812">
                  <c:v>-1.0694444444444438</c:v>
                </c:pt>
                <c:pt idx="813">
                  <c:v>-1.1388888888888902</c:v>
                </c:pt>
                <c:pt idx="814">
                  <c:v>-1.1944444444444446</c:v>
                </c:pt>
                <c:pt idx="815">
                  <c:v>-1.2777777777777772</c:v>
                </c:pt>
                <c:pt idx="816">
                  <c:v>-1.2777777777777781</c:v>
                </c:pt>
                <c:pt idx="817">
                  <c:v>-1.1527777777777781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0.61111111111111116</c:v>
                </c:pt>
                <c:pt idx="821">
                  <c:v>0.94444444444444464</c:v>
                </c:pt>
                <c:pt idx="822">
                  <c:v>0.90277777777777768</c:v>
                </c:pt>
                <c:pt idx="823">
                  <c:v>0.83333333333333304</c:v>
                </c:pt>
                <c:pt idx="824">
                  <c:v>0.70833333333333393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0.52777777777777768</c:v>
                </c:pt>
                <c:pt idx="828">
                  <c:v>0.59722222222222143</c:v>
                </c:pt>
                <c:pt idx="829">
                  <c:v>0.70833333333333393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0.26388888888889017</c:v>
                </c:pt>
                <c:pt idx="833">
                  <c:v>0.1388888888888884</c:v>
                </c:pt>
                <c:pt idx="834">
                  <c:v>0.15277777777777679</c:v>
                </c:pt>
                <c:pt idx="835">
                  <c:v>0.15277777777777768</c:v>
                </c:pt>
                <c:pt idx="836">
                  <c:v>0.12500000000000089</c:v>
                </c:pt>
                <c:pt idx="837">
                  <c:v>0.15277777777777768</c:v>
                </c:pt>
                <c:pt idx="838">
                  <c:v>0.22222222222222143</c:v>
                </c:pt>
                <c:pt idx="839">
                  <c:v>0.22222222222222232</c:v>
                </c:pt>
                <c:pt idx="840">
                  <c:v>0.20833333333333304</c:v>
                </c:pt>
                <c:pt idx="841">
                  <c:v>0.27777777777777768</c:v>
                </c:pt>
                <c:pt idx="842">
                  <c:v>0.33333333333333393</c:v>
                </c:pt>
                <c:pt idx="843">
                  <c:v>0.27777777777777768</c:v>
                </c:pt>
                <c:pt idx="844">
                  <c:v>0.15277777777777768</c:v>
                </c:pt>
                <c:pt idx="845">
                  <c:v>6.9444444444444642E-2</c:v>
                </c:pt>
                <c:pt idx="846">
                  <c:v>5.5555555555556246E-2</c:v>
                </c:pt>
                <c:pt idx="847">
                  <c:v>9.7222222222222321E-2</c:v>
                </c:pt>
                <c:pt idx="848">
                  <c:v>0.20833333333333304</c:v>
                </c:pt>
                <c:pt idx="849">
                  <c:v>0.33333333333333393</c:v>
                </c:pt>
                <c:pt idx="850">
                  <c:v>0.33333333333333393</c:v>
                </c:pt>
                <c:pt idx="851">
                  <c:v>0.22222222222222143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0.13888888888888751</c:v>
                </c:pt>
                <c:pt idx="855">
                  <c:v>6.9444444444444642E-2</c:v>
                </c:pt>
                <c:pt idx="856">
                  <c:v>2.7777777777778567E-2</c:v>
                </c:pt>
                <c:pt idx="857">
                  <c:v>0.15277777777777857</c:v>
                </c:pt>
                <c:pt idx="858">
                  <c:v>0.31944444444444464</c:v>
                </c:pt>
                <c:pt idx="859">
                  <c:v>0.31944444444444464</c:v>
                </c:pt>
                <c:pt idx="860">
                  <c:v>0.22222222222222321</c:v>
                </c:pt>
                <c:pt idx="861">
                  <c:v>0.27777777777777679</c:v>
                </c:pt>
                <c:pt idx="862">
                  <c:v>0.51388888888888751</c:v>
                </c:pt>
                <c:pt idx="863">
                  <c:v>0.48611111111111072</c:v>
                </c:pt>
                <c:pt idx="864">
                  <c:v>0.23611111111111072</c:v>
                </c:pt>
                <c:pt idx="865">
                  <c:v>0.15277777777778034</c:v>
                </c:pt>
                <c:pt idx="866">
                  <c:v>0.25</c:v>
                </c:pt>
                <c:pt idx="867">
                  <c:v>0.36111111111110894</c:v>
                </c:pt>
                <c:pt idx="868">
                  <c:v>0.27777777777777857</c:v>
                </c:pt>
                <c:pt idx="869">
                  <c:v>6.9444444444444642E-2</c:v>
                </c:pt>
                <c:pt idx="870">
                  <c:v>-5.5555555555555358E-2</c:v>
                </c:pt>
                <c:pt idx="871">
                  <c:v>-9.7222222222221433E-2</c:v>
                </c:pt>
                <c:pt idx="872">
                  <c:v>-0.11111111111111072</c:v>
                </c:pt>
                <c:pt idx="873">
                  <c:v>-0.13888888888888928</c:v>
                </c:pt>
                <c:pt idx="874">
                  <c:v>-0.20833333333333393</c:v>
                </c:pt>
                <c:pt idx="875">
                  <c:v>-0.29166666666666607</c:v>
                </c:pt>
                <c:pt idx="876">
                  <c:v>-0.36111111111111072</c:v>
                </c:pt>
                <c:pt idx="877">
                  <c:v>-0.31944444444444464</c:v>
                </c:pt>
                <c:pt idx="878">
                  <c:v>-0.18055555555555536</c:v>
                </c:pt>
                <c:pt idx="879">
                  <c:v>-5.5555555555555358E-2</c:v>
                </c:pt>
                <c:pt idx="880">
                  <c:v>-0.13888888888888928</c:v>
                </c:pt>
                <c:pt idx="881">
                  <c:v>-0.27777777777777857</c:v>
                </c:pt>
                <c:pt idx="882">
                  <c:v>-0.13888888888888928</c:v>
                </c:pt>
                <c:pt idx="883">
                  <c:v>0</c:v>
                </c:pt>
                <c:pt idx="884">
                  <c:v>1.3888888888887507E-2</c:v>
                </c:pt>
                <c:pt idx="885">
                  <c:v>5.5555555555557135E-2</c:v>
                </c:pt>
                <c:pt idx="886">
                  <c:v>6.9444444444444642E-2</c:v>
                </c:pt>
                <c:pt idx="887">
                  <c:v>4.1666666666666075E-2</c:v>
                </c:pt>
                <c:pt idx="888">
                  <c:v>-1.3888888888887507E-2</c:v>
                </c:pt>
                <c:pt idx="889">
                  <c:v>-8.3333333333335702E-2</c:v>
                </c:pt>
                <c:pt idx="890">
                  <c:v>-0.16666666666666785</c:v>
                </c:pt>
                <c:pt idx="891">
                  <c:v>-0.26388888888888751</c:v>
                </c:pt>
                <c:pt idx="892">
                  <c:v>-0.34722222222222143</c:v>
                </c:pt>
                <c:pt idx="893">
                  <c:v>-0.36111111111111072</c:v>
                </c:pt>
                <c:pt idx="894">
                  <c:v>-0.30555555555555536</c:v>
                </c:pt>
                <c:pt idx="895">
                  <c:v>-0.20833333333333393</c:v>
                </c:pt>
                <c:pt idx="896">
                  <c:v>-9.7222222222221433E-2</c:v>
                </c:pt>
                <c:pt idx="897">
                  <c:v>-2.7777777777776791E-2</c:v>
                </c:pt>
                <c:pt idx="898">
                  <c:v>-1.3888888888889284E-2</c:v>
                </c:pt>
                <c:pt idx="899">
                  <c:v>-5.5555555555555358E-2</c:v>
                </c:pt>
                <c:pt idx="900">
                  <c:v>-0.125</c:v>
                </c:pt>
                <c:pt idx="901">
                  <c:v>-0.25</c:v>
                </c:pt>
                <c:pt idx="902">
                  <c:v>-0.875</c:v>
                </c:pt>
                <c:pt idx="903">
                  <c:v>-1.4444444444444455</c:v>
                </c:pt>
                <c:pt idx="904">
                  <c:v>-1.3472222222222223</c:v>
                </c:pt>
                <c:pt idx="905">
                  <c:v>-0.97222222222222232</c:v>
                </c:pt>
                <c:pt idx="906">
                  <c:v>-0.4861111111111116</c:v>
                </c:pt>
                <c:pt idx="907">
                  <c:v>-0.13888888888888928</c:v>
                </c:pt>
                <c:pt idx="908">
                  <c:v>9.7222222222222321E-2</c:v>
                </c:pt>
                <c:pt idx="909">
                  <c:v>0.47222222222222321</c:v>
                </c:pt>
                <c:pt idx="910">
                  <c:v>0.875</c:v>
                </c:pt>
                <c:pt idx="911">
                  <c:v>0.93055555555555536</c:v>
                </c:pt>
                <c:pt idx="912">
                  <c:v>0.59722222222222321</c:v>
                </c:pt>
                <c:pt idx="913">
                  <c:v>0.36111111111111072</c:v>
                </c:pt>
                <c:pt idx="914">
                  <c:v>0.59722222222222143</c:v>
                </c:pt>
                <c:pt idx="915">
                  <c:v>0.56944444444444464</c:v>
                </c:pt>
                <c:pt idx="916">
                  <c:v>0.30555555555555625</c:v>
                </c:pt>
                <c:pt idx="917">
                  <c:v>0.125</c:v>
                </c:pt>
                <c:pt idx="918">
                  <c:v>-1.3888888888889284E-2</c:v>
                </c:pt>
                <c:pt idx="919">
                  <c:v>6.9444444444444642E-2</c:v>
                </c:pt>
                <c:pt idx="920">
                  <c:v>0.19444444444444464</c:v>
                </c:pt>
                <c:pt idx="921">
                  <c:v>0.38888888888888928</c:v>
                </c:pt>
                <c:pt idx="922">
                  <c:v>0.47222222222222143</c:v>
                </c:pt>
                <c:pt idx="923">
                  <c:v>0.38888888888888751</c:v>
                </c:pt>
                <c:pt idx="924">
                  <c:v>2.7777777777776791E-2</c:v>
                </c:pt>
                <c:pt idx="925">
                  <c:v>-0.33333333333333215</c:v>
                </c:pt>
                <c:pt idx="926">
                  <c:v>-0.29166666666666607</c:v>
                </c:pt>
                <c:pt idx="927">
                  <c:v>-0.19444444444444464</c:v>
                </c:pt>
                <c:pt idx="928">
                  <c:v>-0.15277777777777679</c:v>
                </c:pt>
                <c:pt idx="929">
                  <c:v>-0.11111111111111072</c:v>
                </c:pt>
                <c:pt idx="930">
                  <c:v>-9.7222222222221433E-2</c:v>
                </c:pt>
                <c:pt idx="931">
                  <c:v>-9.7222222222223209E-2</c:v>
                </c:pt>
                <c:pt idx="932">
                  <c:v>-0.11111111111111249</c:v>
                </c:pt>
                <c:pt idx="933">
                  <c:v>-0.16666666666666607</c:v>
                </c:pt>
                <c:pt idx="934">
                  <c:v>-0.2638888888888884</c:v>
                </c:pt>
                <c:pt idx="935">
                  <c:v>-0.27777777777777768</c:v>
                </c:pt>
                <c:pt idx="936">
                  <c:v>-0.20833333333333304</c:v>
                </c:pt>
                <c:pt idx="937">
                  <c:v>-0.15277777777777768</c:v>
                </c:pt>
                <c:pt idx="938">
                  <c:v>-0.13888888888888928</c:v>
                </c:pt>
                <c:pt idx="939">
                  <c:v>-0.15277777777777857</c:v>
                </c:pt>
                <c:pt idx="940">
                  <c:v>-0.125</c:v>
                </c:pt>
                <c:pt idx="941">
                  <c:v>-5.5555555555555358E-2</c:v>
                </c:pt>
                <c:pt idx="942">
                  <c:v>-2.7777777777777679E-2</c:v>
                </c:pt>
                <c:pt idx="943">
                  <c:v>-1.3888888888888395E-2</c:v>
                </c:pt>
                <c:pt idx="944">
                  <c:v>1.3888888888888395E-2</c:v>
                </c:pt>
                <c:pt idx="945">
                  <c:v>4.1666666666666963E-2</c:v>
                </c:pt>
                <c:pt idx="946">
                  <c:v>0.13888888888888928</c:v>
                </c:pt>
                <c:pt idx="947">
                  <c:v>0.22222222222222143</c:v>
                </c:pt>
                <c:pt idx="948">
                  <c:v>0.16666666666666696</c:v>
                </c:pt>
                <c:pt idx="949">
                  <c:v>4.1666666666666963E-2</c:v>
                </c:pt>
                <c:pt idx="950">
                  <c:v>-0.15277777777777768</c:v>
                </c:pt>
                <c:pt idx="951">
                  <c:v>-0.47222222222222143</c:v>
                </c:pt>
                <c:pt idx="952">
                  <c:v>-0.93055555555555625</c:v>
                </c:pt>
                <c:pt idx="953">
                  <c:v>-1.3333333333333339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-1.4722222222222223</c:v>
                </c:pt>
                <c:pt idx="957">
                  <c:v>-1.0277777777777777</c:v>
                </c:pt>
                <c:pt idx="958">
                  <c:v>-0.16666666666666652</c:v>
                </c:pt>
                <c:pt idx="959">
                  <c:v>0.58333333333333304</c:v>
                </c:pt>
                <c:pt idx="960">
                  <c:v>1.1944444444444451</c:v>
                </c:pt>
                <c:pt idx="961">
                  <c:v>1.541666666666667</c:v>
                </c:pt>
                <c:pt idx="962">
                  <c:v>1.4861111111111107</c:v>
                </c:pt>
                <c:pt idx="963">
                  <c:v>1.1944444444444446</c:v>
                </c:pt>
                <c:pt idx="964">
                  <c:v>0.80555555555555536</c:v>
                </c:pt>
                <c:pt idx="965">
                  <c:v>0.43055555555555536</c:v>
                </c:pt>
                <c:pt idx="966">
                  <c:v>0.15277777777777857</c:v>
                </c:pt>
                <c:pt idx="967">
                  <c:v>0</c:v>
                </c:pt>
                <c:pt idx="968">
                  <c:v>-6.9444444444444642E-2</c:v>
                </c:pt>
                <c:pt idx="969">
                  <c:v>-0.16666666666666696</c:v>
                </c:pt>
                <c:pt idx="970">
                  <c:v>-0.34722222222222232</c:v>
                </c:pt>
                <c:pt idx="971">
                  <c:v>-0.69444444444444464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-1.4861111111111112</c:v>
                </c:pt>
                <c:pt idx="977">
                  <c:v>-1.2083333333333335</c:v>
                </c:pt>
                <c:pt idx="978">
                  <c:v>-0.84722222222222254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-0.48611111111111116</c:v>
                </c:pt>
                <c:pt idx="982">
                  <c:v>-0.45833333333333337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1.3611111111111112</c:v>
                </c:pt>
                <c:pt idx="1032">
                  <c:v>1.1388888888888893</c:v>
                </c:pt>
                <c:pt idx="1033">
                  <c:v>1.0138888888888888</c:v>
                </c:pt>
                <c:pt idx="1034">
                  <c:v>0.94444444444444464</c:v>
                </c:pt>
                <c:pt idx="1035">
                  <c:v>0.81944444444444464</c:v>
                </c:pt>
                <c:pt idx="1036">
                  <c:v>0.65277777777777768</c:v>
                </c:pt>
                <c:pt idx="1037">
                  <c:v>0.54166666666666696</c:v>
                </c:pt>
                <c:pt idx="1038">
                  <c:v>0.54166666666666696</c:v>
                </c:pt>
                <c:pt idx="1039">
                  <c:v>0.625</c:v>
                </c:pt>
                <c:pt idx="1040">
                  <c:v>0.66666666666666607</c:v>
                </c:pt>
                <c:pt idx="1041">
                  <c:v>0.625</c:v>
                </c:pt>
                <c:pt idx="1042">
                  <c:v>0.48611111111111072</c:v>
                </c:pt>
                <c:pt idx="1043">
                  <c:v>0.29166666666666696</c:v>
                </c:pt>
                <c:pt idx="1044">
                  <c:v>0.125</c:v>
                </c:pt>
                <c:pt idx="1045">
                  <c:v>4.1666666666666075E-2</c:v>
                </c:pt>
                <c:pt idx="1046">
                  <c:v>4.1666666666667851E-2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-0.13888888888888928</c:v>
                </c:pt>
                <c:pt idx="1050">
                  <c:v>-0.33333333333333393</c:v>
                </c:pt>
                <c:pt idx="1051">
                  <c:v>-0.48611111111111072</c:v>
                </c:pt>
                <c:pt idx="1052">
                  <c:v>-0.58333333333333304</c:v>
                </c:pt>
                <c:pt idx="1053">
                  <c:v>-0.69444444444444464</c:v>
                </c:pt>
                <c:pt idx="1054">
                  <c:v>-0.8611111111111116</c:v>
                </c:pt>
                <c:pt idx="1055">
                  <c:v>-1.083333333333333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-1.3472222222222223</c:v>
                </c:pt>
                <c:pt idx="1059">
                  <c:v>-1.208333333333333</c:v>
                </c:pt>
                <c:pt idx="1060">
                  <c:v>-1.0555555555555558</c:v>
                </c:pt>
                <c:pt idx="1061">
                  <c:v>-0.6527777777777779</c:v>
                </c:pt>
                <c:pt idx="1062">
                  <c:v>-0.18055555555555558</c:v>
                </c:pt>
                <c:pt idx="1063">
                  <c:v>0.11111111111111116</c:v>
                </c:pt>
                <c:pt idx="1064">
                  <c:v>0.48611111111111094</c:v>
                </c:pt>
                <c:pt idx="1065">
                  <c:v>0.98611111111111094</c:v>
                </c:pt>
                <c:pt idx="1066">
                  <c:v>1.0833333333333335</c:v>
                </c:pt>
                <c:pt idx="1067">
                  <c:v>0.65277777777777812</c:v>
                </c:pt>
                <c:pt idx="1068">
                  <c:v>0.25</c:v>
                </c:pt>
                <c:pt idx="1069">
                  <c:v>0.24999999999999956</c:v>
                </c:pt>
                <c:pt idx="1070">
                  <c:v>0.5</c:v>
                </c:pt>
                <c:pt idx="1071">
                  <c:v>0.75000000000000044</c:v>
                </c:pt>
                <c:pt idx="1072">
                  <c:v>0.90277777777777768</c:v>
                </c:pt>
                <c:pt idx="1073">
                  <c:v>1.0694444444444446</c:v>
                </c:pt>
                <c:pt idx="1074">
                  <c:v>1.2777777777777786</c:v>
                </c:pt>
                <c:pt idx="1075">
                  <c:v>1.3611111111111107</c:v>
                </c:pt>
                <c:pt idx="1076">
                  <c:v>1.2222222222222214</c:v>
                </c:pt>
                <c:pt idx="1077">
                  <c:v>0.9861111111111116</c:v>
                </c:pt>
                <c:pt idx="1078">
                  <c:v>0.77777777777777768</c:v>
                </c:pt>
                <c:pt idx="1079">
                  <c:v>0.66666666666666607</c:v>
                </c:pt>
                <c:pt idx="1080">
                  <c:v>0.51388888888888928</c:v>
                </c:pt>
                <c:pt idx="1081">
                  <c:v>0.25</c:v>
                </c:pt>
                <c:pt idx="1082">
                  <c:v>-1.3888888888889284E-2</c:v>
                </c:pt>
                <c:pt idx="1083">
                  <c:v>-0.29166666666666607</c:v>
                </c:pt>
                <c:pt idx="1084">
                  <c:v>-0.44444444444444464</c:v>
                </c:pt>
                <c:pt idx="1085">
                  <c:v>-0.31944444444444464</c:v>
                </c:pt>
                <c:pt idx="1086">
                  <c:v>-9.7222222222221433E-2</c:v>
                </c:pt>
                <c:pt idx="1087">
                  <c:v>1.3888888888889284E-2</c:v>
                </c:pt>
                <c:pt idx="1088">
                  <c:v>2.7777777777776791E-2</c:v>
                </c:pt>
                <c:pt idx="1089">
                  <c:v>1.3888888888887507E-2</c:v>
                </c:pt>
                <c:pt idx="1090">
                  <c:v>0</c:v>
                </c:pt>
                <c:pt idx="1091">
                  <c:v>4.1666666666667851E-2</c:v>
                </c:pt>
                <c:pt idx="1092">
                  <c:v>0.18055555555555713</c:v>
                </c:pt>
                <c:pt idx="1093">
                  <c:v>0.36111111111111072</c:v>
                </c:pt>
                <c:pt idx="1094">
                  <c:v>0.40277777777777679</c:v>
                </c:pt>
                <c:pt idx="1095">
                  <c:v>0.27777777777777857</c:v>
                </c:pt>
                <c:pt idx="1096">
                  <c:v>0.125</c:v>
                </c:pt>
                <c:pt idx="1097">
                  <c:v>-2.7777777777778567E-2</c:v>
                </c:pt>
                <c:pt idx="1098">
                  <c:v>-0.22222222222222143</c:v>
                </c:pt>
                <c:pt idx="1099">
                  <c:v>-0.44444444444444464</c:v>
                </c:pt>
                <c:pt idx="1100">
                  <c:v>-0.47222222222222321</c:v>
                </c:pt>
                <c:pt idx="1101">
                  <c:v>-0.26388888888888928</c:v>
                </c:pt>
                <c:pt idx="1102">
                  <c:v>-1.3888888888889284E-2</c:v>
                </c:pt>
                <c:pt idx="1103">
                  <c:v>0.25000000000000178</c:v>
                </c:pt>
                <c:pt idx="1104">
                  <c:v>0.48611111111111249</c:v>
                </c:pt>
                <c:pt idx="1105">
                  <c:v>0.51388888888888751</c:v>
                </c:pt>
                <c:pt idx="1106">
                  <c:v>0.30555555555555536</c:v>
                </c:pt>
                <c:pt idx="1107">
                  <c:v>6.9444444444446418E-2</c:v>
                </c:pt>
                <c:pt idx="1108">
                  <c:v>-0.13888888888888928</c:v>
                </c:pt>
                <c:pt idx="1109">
                  <c:v>-0.3333333333333357</c:v>
                </c:pt>
                <c:pt idx="1110">
                  <c:v>-0.31944444444444464</c:v>
                </c:pt>
                <c:pt idx="1111">
                  <c:v>-9.7222222222221433E-2</c:v>
                </c:pt>
                <c:pt idx="1112">
                  <c:v>0.19444444444444464</c:v>
                </c:pt>
                <c:pt idx="1113">
                  <c:v>0.55555555555555536</c:v>
                </c:pt>
                <c:pt idx="1114">
                  <c:v>0.75</c:v>
                </c:pt>
                <c:pt idx="1115">
                  <c:v>0.56944444444444464</c:v>
                </c:pt>
                <c:pt idx="1116">
                  <c:v>0.23611111111111249</c:v>
                </c:pt>
                <c:pt idx="1117">
                  <c:v>-1.3888888888889284E-2</c:v>
                </c:pt>
                <c:pt idx="1118">
                  <c:v>-0.22222222222222499</c:v>
                </c:pt>
                <c:pt idx="1119">
                  <c:v>-0.33333333333333215</c:v>
                </c:pt>
                <c:pt idx="1120">
                  <c:v>-0.26388888888888751</c:v>
                </c:pt>
                <c:pt idx="1121">
                  <c:v>-0.16666666666666785</c:v>
                </c:pt>
                <c:pt idx="1122">
                  <c:v>-0.18055555555555536</c:v>
                </c:pt>
                <c:pt idx="1123">
                  <c:v>-0.34722222222222143</c:v>
                </c:pt>
                <c:pt idx="1124">
                  <c:v>-0.63888888888888928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-1.4444444444444446</c:v>
                </c:pt>
                <c:pt idx="1129">
                  <c:v>-1.25</c:v>
                </c:pt>
                <c:pt idx="1130">
                  <c:v>-1</c:v>
                </c:pt>
                <c:pt idx="1131">
                  <c:v>-0.88888888888888928</c:v>
                </c:pt>
                <c:pt idx="1132">
                  <c:v>-0.875</c:v>
                </c:pt>
                <c:pt idx="1133">
                  <c:v>-0.94444444444444464</c:v>
                </c:pt>
                <c:pt idx="1134">
                  <c:v>-1.0000000000000004</c:v>
                </c:pt>
                <c:pt idx="1135">
                  <c:v>-0.93055555555555536</c:v>
                </c:pt>
                <c:pt idx="1136">
                  <c:v>-0.66666666666666652</c:v>
                </c:pt>
                <c:pt idx="1137">
                  <c:v>-0.29166666666666696</c:v>
                </c:pt>
                <c:pt idx="1138">
                  <c:v>-4.1666666666666297E-2</c:v>
                </c:pt>
                <c:pt idx="1139">
                  <c:v>5.5555555555555358E-2</c:v>
                </c:pt>
                <c:pt idx="1140">
                  <c:v>0.11111111111111094</c:v>
                </c:pt>
                <c:pt idx="1141">
                  <c:v>0.25</c:v>
                </c:pt>
                <c:pt idx="1142">
                  <c:v>0.5555555555555558</c:v>
                </c:pt>
                <c:pt idx="1143">
                  <c:v>0.84722222222222232</c:v>
                </c:pt>
                <c:pt idx="1144">
                  <c:v>0.73611111111111072</c:v>
                </c:pt>
                <c:pt idx="1145">
                  <c:v>0.31944444444444464</c:v>
                </c:pt>
                <c:pt idx="1146">
                  <c:v>-0.23611111111111116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</c:v>
                </c:pt>
                <c:pt idx="1151">
                  <c:v>0</c:v>
                </c:pt>
                <c:pt idx="1152">
                  <c:v>0.26388888888888884</c:v>
                </c:pt>
                <c:pt idx="1153">
                  <c:v>0.94444444444444442</c:v>
                </c:pt>
                <c:pt idx="1154">
                  <c:v>1.555555555555556</c:v>
                </c:pt>
                <c:pt idx="1155">
                  <c:v>1.5277777777777781</c:v>
                </c:pt>
                <c:pt idx="1156">
                  <c:v>1.208333333333333</c:v>
                </c:pt>
                <c:pt idx="1157">
                  <c:v>1.166666666666667</c:v>
                </c:pt>
                <c:pt idx="1158">
                  <c:v>1.333333333333333</c:v>
                </c:pt>
                <c:pt idx="1159">
                  <c:v>1.4861111111111107</c:v>
                </c:pt>
                <c:pt idx="1160">
                  <c:v>1.4444444444444446</c:v>
                </c:pt>
                <c:pt idx="1161">
                  <c:v>1.2361111111111116</c:v>
                </c:pt>
                <c:pt idx="1162">
                  <c:v>1.0694444444444455</c:v>
                </c:pt>
                <c:pt idx="1163">
                  <c:v>1</c:v>
                </c:pt>
                <c:pt idx="1164">
                  <c:v>0.95833333333333393</c:v>
                </c:pt>
                <c:pt idx="1165">
                  <c:v>0.91666666666666607</c:v>
                </c:pt>
                <c:pt idx="1166">
                  <c:v>0.63888888888888751</c:v>
                </c:pt>
                <c:pt idx="1167">
                  <c:v>0.375</c:v>
                </c:pt>
                <c:pt idx="1168">
                  <c:v>0.44444444444444464</c:v>
                </c:pt>
                <c:pt idx="1169">
                  <c:v>0.50000000000000178</c:v>
                </c:pt>
                <c:pt idx="1170">
                  <c:v>0.45833333333333393</c:v>
                </c:pt>
                <c:pt idx="1171">
                  <c:v>0.43055555555555358</c:v>
                </c:pt>
                <c:pt idx="1172">
                  <c:v>0.38888888888888751</c:v>
                </c:pt>
                <c:pt idx="1173">
                  <c:v>0.34722222222222321</c:v>
                </c:pt>
                <c:pt idx="1174">
                  <c:v>0.31944444444444464</c:v>
                </c:pt>
                <c:pt idx="1175">
                  <c:v>0.27777777777777679</c:v>
                </c:pt>
                <c:pt idx="1176">
                  <c:v>0.23611111111111072</c:v>
                </c:pt>
                <c:pt idx="1177">
                  <c:v>0.22222222222222143</c:v>
                </c:pt>
                <c:pt idx="1178">
                  <c:v>0.25</c:v>
                </c:pt>
                <c:pt idx="1179">
                  <c:v>0.27777777777777857</c:v>
                </c:pt>
                <c:pt idx="1180">
                  <c:v>0.27777777777777857</c:v>
                </c:pt>
                <c:pt idx="1181">
                  <c:v>0.26388888888888928</c:v>
                </c:pt>
                <c:pt idx="1182">
                  <c:v>0.22222222222222321</c:v>
                </c:pt>
                <c:pt idx="1183">
                  <c:v>0.18055555555555536</c:v>
                </c:pt>
                <c:pt idx="1184">
                  <c:v>0.15277777777777679</c:v>
                </c:pt>
                <c:pt idx="1185">
                  <c:v>0.11111111111111072</c:v>
                </c:pt>
                <c:pt idx="1186">
                  <c:v>4.1666666666666075E-2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1.3888888888889284E-2</c:v>
                </c:pt>
                <c:pt idx="1196">
                  <c:v>1.3888888888889284E-2</c:v>
                </c:pt>
                <c:pt idx="1197">
                  <c:v>1.3888888888889284E-2</c:v>
                </c:pt>
                <c:pt idx="1198">
                  <c:v>6.9444444444444642E-2</c:v>
                </c:pt>
                <c:pt idx="1199">
                  <c:v>0.125</c:v>
                </c:pt>
                <c:pt idx="1200">
                  <c:v>0.18055555555555536</c:v>
                </c:pt>
                <c:pt idx="1201">
                  <c:v>0.22222222222222143</c:v>
                </c:pt>
                <c:pt idx="1202">
                  <c:v>0.19444444444444642</c:v>
                </c:pt>
                <c:pt idx="1203">
                  <c:v>0.13888888888888928</c:v>
                </c:pt>
                <c:pt idx="1204">
                  <c:v>8.3333333333332149E-2</c:v>
                </c:pt>
                <c:pt idx="1205">
                  <c:v>4.1666666666666075E-2</c:v>
                </c:pt>
                <c:pt idx="1206">
                  <c:v>2.7777777777778567E-2</c:v>
                </c:pt>
                <c:pt idx="1207">
                  <c:v>2.7777777777778567E-2</c:v>
                </c:pt>
                <c:pt idx="1208">
                  <c:v>2.7777777777776791E-2</c:v>
                </c:pt>
                <c:pt idx="1209">
                  <c:v>1.3888888888889284E-2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-1.3888888888889284E-2</c:v>
                </c:pt>
                <c:pt idx="1213">
                  <c:v>-1.3888888888889284E-2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-1.3888888888887507E-2</c:v>
                </c:pt>
                <c:pt idx="1217">
                  <c:v>-2.7777777777778567E-2</c:v>
                </c:pt>
                <c:pt idx="1218">
                  <c:v>-2.7777777777778567E-2</c:v>
                </c:pt>
                <c:pt idx="1219">
                  <c:v>-2.7777777777776791E-2</c:v>
                </c:pt>
                <c:pt idx="1220">
                  <c:v>-4.1666666666666075E-2</c:v>
                </c:pt>
                <c:pt idx="1221">
                  <c:v>-6.9444444444442865E-2</c:v>
                </c:pt>
                <c:pt idx="1222">
                  <c:v>-8.3333333333335702E-2</c:v>
                </c:pt>
                <c:pt idx="1223">
                  <c:v>-9.7222222222223209E-2</c:v>
                </c:pt>
                <c:pt idx="1224">
                  <c:v>-8.3333333333332149E-2</c:v>
                </c:pt>
                <c:pt idx="1225">
                  <c:v>-5.5555555555557135E-2</c:v>
                </c:pt>
                <c:pt idx="1226">
                  <c:v>-4.1666666666666075E-2</c:v>
                </c:pt>
                <c:pt idx="1227">
                  <c:v>-4.1666666666666075E-2</c:v>
                </c:pt>
                <c:pt idx="1228">
                  <c:v>-4.1666666666666075E-2</c:v>
                </c:pt>
                <c:pt idx="1229">
                  <c:v>-4.1666666666666075E-2</c:v>
                </c:pt>
                <c:pt idx="1230">
                  <c:v>-5.5555555555557135E-2</c:v>
                </c:pt>
                <c:pt idx="1231">
                  <c:v>-4.1666666666666075E-2</c:v>
                </c:pt>
                <c:pt idx="1232">
                  <c:v>-1.3888888888887507E-2</c:v>
                </c:pt>
                <c:pt idx="1233">
                  <c:v>-1.3888888888889284E-2</c:v>
                </c:pt>
                <c:pt idx="1234">
                  <c:v>-1.3888888888889284E-2</c:v>
                </c:pt>
                <c:pt idx="1235">
                  <c:v>-2.7777777777778567E-2</c:v>
                </c:pt>
                <c:pt idx="1236">
                  <c:v>-5.5555555555555358E-2</c:v>
                </c:pt>
                <c:pt idx="1237">
                  <c:v>-9.7222222222221433E-2</c:v>
                </c:pt>
                <c:pt idx="1238">
                  <c:v>-0.15277777777777857</c:v>
                </c:pt>
                <c:pt idx="1239">
                  <c:v>-0.19444444444444464</c:v>
                </c:pt>
                <c:pt idx="1240">
                  <c:v>-0.20833333333333393</c:v>
                </c:pt>
                <c:pt idx="1241">
                  <c:v>-0.19444444444444464</c:v>
                </c:pt>
                <c:pt idx="1242">
                  <c:v>-0.18055555555555536</c:v>
                </c:pt>
                <c:pt idx="1243">
                  <c:v>-0.18055555555555536</c:v>
                </c:pt>
                <c:pt idx="1244">
                  <c:v>-0.18055555555555536</c:v>
                </c:pt>
                <c:pt idx="1245">
                  <c:v>-0.16666666666666785</c:v>
                </c:pt>
                <c:pt idx="1246">
                  <c:v>-0.18055555555555358</c:v>
                </c:pt>
                <c:pt idx="1247">
                  <c:v>-0.19444444444444287</c:v>
                </c:pt>
                <c:pt idx="1248">
                  <c:v>-0.19444444444444642</c:v>
                </c:pt>
                <c:pt idx="1249">
                  <c:v>-0.19444444444444464</c:v>
                </c:pt>
                <c:pt idx="1250">
                  <c:v>-0.18055555555555536</c:v>
                </c:pt>
                <c:pt idx="1251">
                  <c:v>-0.16666666666666785</c:v>
                </c:pt>
                <c:pt idx="1252">
                  <c:v>-0.16666666666666607</c:v>
                </c:pt>
                <c:pt idx="1253">
                  <c:v>-0.1666666666666643</c:v>
                </c:pt>
                <c:pt idx="1254">
                  <c:v>-0.16666666666666785</c:v>
                </c:pt>
                <c:pt idx="1255">
                  <c:v>-0.16666666666666785</c:v>
                </c:pt>
                <c:pt idx="1256">
                  <c:v>-0.16666666666666607</c:v>
                </c:pt>
                <c:pt idx="1257">
                  <c:v>-0.16666666666666785</c:v>
                </c:pt>
                <c:pt idx="1258">
                  <c:v>-0.16666666666666607</c:v>
                </c:pt>
                <c:pt idx="1259">
                  <c:v>-0.15277777777777679</c:v>
                </c:pt>
                <c:pt idx="1260">
                  <c:v>-0.125</c:v>
                </c:pt>
                <c:pt idx="1261">
                  <c:v>-9.7222222222221433E-2</c:v>
                </c:pt>
                <c:pt idx="1262">
                  <c:v>-4.1666666666666075E-2</c:v>
                </c:pt>
                <c:pt idx="1263">
                  <c:v>1.3888888888887507E-2</c:v>
                </c:pt>
                <c:pt idx="1264">
                  <c:v>5.5555555555553582E-2</c:v>
                </c:pt>
                <c:pt idx="1265">
                  <c:v>8.3333333333333925E-2</c:v>
                </c:pt>
                <c:pt idx="1266">
                  <c:v>6.9444444444444642E-2</c:v>
                </c:pt>
                <c:pt idx="1267">
                  <c:v>5.5555555555555358E-2</c:v>
                </c:pt>
                <c:pt idx="1268">
                  <c:v>2.7777777777778567E-2</c:v>
                </c:pt>
                <c:pt idx="1269">
                  <c:v>-2.7777777777778567E-2</c:v>
                </c:pt>
                <c:pt idx="1270">
                  <c:v>-6.9444444444444642E-2</c:v>
                </c:pt>
                <c:pt idx="1271">
                  <c:v>-9.7222222222221433E-2</c:v>
                </c:pt>
                <c:pt idx="1272">
                  <c:v>-0.11111111111111072</c:v>
                </c:pt>
                <c:pt idx="1273">
                  <c:v>-9.7222222222221433E-2</c:v>
                </c:pt>
                <c:pt idx="1274">
                  <c:v>-8.3333333333332149E-2</c:v>
                </c:pt>
                <c:pt idx="1275">
                  <c:v>-6.9444444444444642E-2</c:v>
                </c:pt>
                <c:pt idx="1276">
                  <c:v>-2.7777777777778567E-2</c:v>
                </c:pt>
                <c:pt idx="1277">
                  <c:v>1.3888888888887507E-2</c:v>
                </c:pt>
                <c:pt idx="1278">
                  <c:v>2.7777777777778567E-2</c:v>
                </c:pt>
                <c:pt idx="1279">
                  <c:v>4.1666666666666075E-2</c:v>
                </c:pt>
                <c:pt idx="1280">
                  <c:v>5.5555555555553582E-2</c:v>
                </c:pt>
                <c:pt idx="1281">
                  <c:v>2.7777777777778567E-2</c:v>
                </c:pt>
                <c:pt idx="1282">
                  <c:v>1.3888888888889284E-2</c:v>
                </c:pt>
                <c:pt idx="1283">
                  <c:v>1.3888888888889284E-2</c:v>
                </c:pt>
                <c:pt idx="1284">
                  <c:v>0</c:v>
                </c:pt>
                <c:pt idx="1285">
                  <c:v>-2.7777777777776791E-2</c:v>
                </c:pt>
                <c:pt idx="1286">
                  <c:v>-5.5555555555555358E-2</c:v>
                </c:pt>
                <c:pt idx="1287">
                  <c:v>-6.9444444444444642E-2</c:v>
                </c:pt>
                <c:pt idx="1288">
                  <c:v>-9.7222222222223209E-2</c:v>
                </c:pt>
                <c:pt idx="1289">
                  <c:v>-0.11111111111111072</c:v>
                </c:pt>
                <c:pt idx="1290">
                  <c:v>-9.7222222222221433E-2</c:v>
                </c:pt>
                <c:pt idx="1291">
                  <c:v>-9.7222222222223209E-2</c:v>
                </c:pt>
                <c:pt idx="1292">
                  <c:v>-0.125</c:v>
                </c:pt>
                <c:pt idx="1293">
                  <c:v>-0.13888888888888928</c:v>
                </c:pt>
                <c:pt idx="1294">
                  <c:v>-0.13888888888888928</c:v>
                </c:pt>
                <c:pt idx="1295">
                  <c:v>-0.11111111111111072</c:v>
                </c:pt>
                <c:pt idx="1296">
                  <c:v>-5.5555555555555358E-2</c:v>
                </c:pt>
                <c:pt idx="1297">
                  <c:v>0</c:v>
                </c:pt>
                <c:pt idx="1298">
                  <c:v>4.1666666666666075E-2</c:v>
                </c:pt>
                <c:pt idx="1299">
                  <c:v>6.9444444444444642E-2</c:v>
                </c:pt>
                <c:pt idx="1300">
                  <c:v>6.9444444444444642E-2</c:v>
                </c:pt>
                <c:pt idx="1301">
                  <c:v>5.5555555555555358E-2</c:v>
                </c:pt>
                <c:pt idx="1302">
                  <c:v>5.5555555555555358E-2</c:v>
                </c:pt>
                <c:pt idx="1303">
                  <c:v>6.9444444444444642E-2</c:v>
                </c:pt>
                <c:pt idx="1304">
                  <c:v>5.5555555555557135E-2</c:v>
                </c:pt>
                <c:pt idx="1305">
                  <c:v>2.7777777777776791E-2</c:v>
                </c:pt>
                <c:pt idx="1306">
                  <c:v>1.3888888888887507E-2</c:v>
                </c:pt>
                <c:pt idx="1307">
                  <c:v>0</c:v>
                </c:pt>
                <c:pt idx="1308">
                  <c:v>-1.3888888888887507E-2</c:v>
                </c:pt>
                <c:pt idx="1309">
                  <c:v>-1.3888888888887507E-2</c:v>
                </c:pt>
                <c:pt idx="1310">
                  <c:v>-1.3888888888889284E-2</c:v>
                </c:pt>
                <c:pt idx="1311">
                  <c:v>-2.7777777777778567E-2</c:v>
                </c:pt>
                <c:pt idx="1312">
                  <c:v>-4.1666666666667851E-2</c:v>
                </c:pt>
                <c:pt idx="1313">
                  <c:v>-6.9444444444444642E-2</c:v>
                </c:pt>
                <c:pt idx="1314">
                  <c:v>-6.9444444444442865E-2</c:v>
                </c:pt>
                <c:pt idx="1315">
                  <c:v>-6.9444444444444642E-2</c:v>
                </c:pt>
                <c:pt idx="1316">
                  <c:v>-0.12500000000000178</c:v>
                </c:pt>
                <c:pt idx="1317">
                  <c:v>-0.13888888888888751</c:v>
                </c:pt>
                <c:pt idx="1318">
                  <c:v>-0.11111111111111072</c:v>
                </c:pt>
                <c:pt idx="1319">
                  <c:v>-2.7777777777778567E-2</c:v>
                </c:pt>
                <c:pt idx="1320">
                  <c:v>9.7222222222223209E-2</c:v>
                </c:pt>
                <c:pt idx="1321">
                  <c:v>0.19444444444444464</c:v>
                </c:pt>
                <c:pt idx="1322">
                  <c:v>0.29166666666666607</c:v>
                </c:pt>
                <c:pt idx="1323">
                  <c:v>0.38888888888888928</c:v>
                </c:pt>
                <c:pt idx="1324">
                  <c:v>0.43055555555555536</c:v>
                </c:pt>
                <c:pt idx="1325">
                  <c:v>0.36111111111111072</c:v>
                </c:pt>
                <c:pt idx="1326">
                  <c:v>0.22222222222222321</c:v>
                </c:pt>
                <c:pt idx="1327">
                  <c:v>9.7222222222221433E-2</c:v>
                </c:pt>
                <c:pt idx="1328">
                  <c:v>2.7777777777776791E-2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-1.3888888888887507E-2</c:v>
                </c:pt>
                <c:pt idx="1333">
                  <c:v>-5.5555555555555358E-2</c:v>
                </c:pt>
                <c:pt idx="1334">
                  <c:v>-8.3333333333333925E-2</c:v>
                </c:pt>
                <c:pt idx="1335">
                  <c:v>-8.3333333333333925E-2</c:v>
                </c:pt>
                <c:pt idx="1336">
                  <c:v>-5.5555555555555358E-2</c:v>
                </c:pt>
                <c:pt idx="1337">
                  <c:v>-2.7777777777776791E-2</c:v>
                </c:pt>
                <c:pt idx="1338">
                  <c:v>-1.3888888888889284E-2</c:v>
                </c:pt>
                <c:pt idx="1339">
                  <c:v>0</c:v>
                </c:pt>
                <c:pt idx="1340">
                  <c:v>1.3888888888889284E-2</c:v>
                </c:pt>
                <c:pt idx="1341">
                  <c:v>2.7777777777776791E-2</c:v>
                </c:pt>
                <c:pt idx="1342">
                  <c:v>6.9444444444444642E-2</c:v>
                </c:pt>
                <c:pt idx="1343">
                  <c:v>0.11111111111111249</c:v>
                </c:pt>
                <c:pt idx="1344">
                  <c:v>0.11111111111111072</c:v>
                </c:pt>
                <c:pt idx="1345">
                  <c:v>9.7222222222221433E-2</c:v>
                </c:pt>
                <c:pt idx="1346">
                  <c:v>5.5555555555555358E-2</c:v>
                </c:pt>
                <c:pt idx="1347">
                  <c:v>1.3888888888889284E-2</c:v>
                </c:pt>
                <c:pt idx="1348">
                  <c:v>-2.7777777777776791E-2</c:v>
                </c:pt>
                <c:pt idx="1349">
                  <c:v>-0.125</c:v>
                </c:pt>
                <c:pt idx="1350">
                  <c:v>-0.25000000000000178</c:v>
                </c:pt>
                <c:pt idx="1351">
                  <c:v>-0.34722222222222143</c:v>
                </c:pt>
                <c:pt idx="1352">
                  <c:v>-0.38888888888888928</c:v>
                </c:pt>
                <c:pt idx="1353">
                  <c:v>-0.40277777777777857</c:v>
                </c:pt>
                <c:pt idx="1354">
                  <c:v>-0.41666666666666607</c:v>
                </c:pt>
                <c:pt idx="1355">
                  <c:v>-0.44444444444444464</c:v>
                </c:pt>
                <c:pt idx="1356">
                  <c:v>-0.5</c:v>
                </c:pt>
                <c:pt idx="1357">
                  <c:v>-0.54166666666666607</c:v>
                </c:pt>
                <c:pt idx="1358">
                  <c:v>-0.56944444444444464</c:v>
                </c:pt>
                <c:pt idx="1359">
                  <c:v>-0.61111111111111249</c:v>
                </c:pt>
                <c:pt idx="1360">
                  <c:v>-0.625</c:v>
                </c:pt>
                <c:pt idx="1361">
                  <c:v>-0.49999999999999822</c:v>
                </c:pt>
                <c:pt idx="1362">
                  <c:v>-0.25</c:v>
                </c:pt>
                <c:pt idx="1363">
                  <c:v>2.7777777777776791E-2</c:v>
                </c:pt>
                <c:pt idx="1364">
                  <c:v>0.27777777777777857</c:v>
                </c:pt>
                <c:pt idx="1365">
                  <c:v>0.30555555555555536</c:v>
                </c:pt>
                <c:pt idx="1366">
                  <c:v>0.125</c:v>
                </c:pt>
                <c:pt idx="1367">
                  <c:v>-9.7222222222221433E-2</c:v>
                </c:pt>
                <c:pt idx="1368">
                  <c:v>-0.375</c:v>
                </c:pt>
                <c:pt idx="1369">
                  <c:v>-0.48611111111111249</c:v>
                </c:pt>
                <c:pt idx="1370">
                  <c:v>-0.30555555555555536</c:v>
                </c:pt>
                <c:pt idx="1371">
                  <c:v>-8.3333333333332149E-2</c:v>
                </c:pt>
                <c:pt idx="1372">
                  <c:v>0</c:v>
                </c:pt>
                <c:pt idx="1373">
                  <c:v>-6.944444444444553E-2</c:v>
                </c:pt>
                <c:pt idx="1374">
                  <c:v>-0.22222222222222232</c:v>
                </c:pt>
                <c:pt idx="1375">
                  <c:v>-0.41666666666666607</c:v>
                </c:pt>
                <c:pt idx="1376">
                  <c:v>-0.75000000000000089</c:v>
                </c:pt>
                <c:pt idx="1377">
                  <c:v>-1.2222222222222223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-1.0555555555555554</c:v>
                </c:pt>
                <c:pt idx="1382">
                  <c:v>-4.1666666666666963E-2</c:v>
                </c:pt>
                <c:pt idx="1383">
                  <c:v>0.77777777777777768</c:v>
                </c:pt>
                <c:pt idx="1384">
                  <c:v>0.875</c:v>
                </c:pt>
                <c:pt idx="1385">
                  <c:v>0.52777777777777857</c:v>
                </c:pt>
                <c:pt idx="1386">
                  <c:v>0.27777777777777768</c:v>
                </c:pt>
                <c:pt idx="1387">
                  <c:v>0.37499999999999911</c:v>
                </c:pt>
                <c:pt idx="1388">
                  <c:v>0.68055555555555536</c:v>
                </c:pt>
                <c:pt idx="1389">
                  <c:v>0.9861111111111116</c:v>
                </c:pt>
                <c:pt idx="1390">
                  <c:v>1.0694444444444455</c:v>
                </c:pt>
                <c:pt idx="1391">
                  <c:v>0.87499999999999911</c:v>
                </c:pt>
                <c:pt idx="1392">
                  <c:v>0.56944444444444375</c:v>
                </c:pt>
                <c:pt idx="1393">
                  <c:v>0.29166666666666696</c:v>
                </c:pt>
                <c:pt idx="1394">
                  <c:v>8.3333333333333037E-2</c:v>
                </c:pt>
                <c:pt idx="1395">
                  <c:v>-2.7777777777776791E-2</c:v>
                </c:pt>
                <c:pt idx="1396">
                  <c:v>-0.11111111111111072</c:v>
                </c:pt>
                <c:pt idx="1397">
                  <c:v>-0.20833333333333393</c:v>
                </c:pt>
                <c:pt idx="1398">
                  <c:v>-0.27777777777777768</c:v>
                </c:pt>
                <c:pt idx="1399">
                  <c:v>-0.34722222222222232</c:v>
                </c:pt>
                <c:pt idx="1400">
                  <c:v>-0.41666666666666696</c:v>
                </c:pt>
                <c:pt idx="1401">
                  <c:v>-0.45833333333333393</c:v>
                </c:pt>
                <c:pt idx="1402">
                  <c:v>-0.54166666666666607</c:v>
                </c:pt>
                <c:pt idx="1403">
                  <c:v>-0.77777777777777768</c:v>
                </c:pt>
                <c:pt idx="1404">
                  <c:v>-1.2083333333333339</c:v>
                </c:pt>
                <c:pt idx="1405">
                  <c:v>-1.4722222222222223</c:v>
                </c:pt>
                <c:pt idx="1406">
                  <c:v>-1.2361111111111112</c:v>
                </c:pt>
                <c:pt idx="1407">
                  <c:v>-0.59722222222222188</c:v>
                </c:pt>
                <c:pt idx="1408">
                  <c:v>-4.1666666666666519E-2</c:v>
                </c:pt>
                <c:pt idx="1409">
                  <c:v>8.3333333333333481E-2</c:v>
                </c:pt>
                <c:pt idx="1410">
                  <c:v>1.3888888888888395E-2</c:v>
                </c:pt>
                <c:pt idx="1411">
                  <c:v>-5.5555555555555358E-2</c:v>
                </c:pt>
                <c:pt idx="1412">
                  <c:v>-9.7222222222221877E-2</c:v>
                </c:pt>
                <c:pt idx="1413">
                  <c:v>-4.1666666666666963E-2</c:v>
                </c:pt>
                <c:pt idx="1414">
                  <c:v>0.20833333333333348</c:v>
                </c:pt>
                <c:pt idx="1415">
                  <c:v>0.59722222222222232</c:v>
                </c:pt>
                <c:pt idx="1416">
                  <c:v>0.91666666666666607</c:v>
                </c:pt>
                <c:pt idx="1417">
                  <c:v>1.0138888888888884</c:v>
                </c:pt>
                <c:pt idx="1418">
                  <c:v>0.84722222222222232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-0.47222222222222232</c:v>
                </c:pt>
                <c:pt idx="1422">
                  <c:v>-0.77777777777777768</c:v>
                </c:pt>
                <c:pt idx="1423">
                  <c:v>-0.55555555555555625</c:v>
                </c:pt>
                <c:pt idx="1424">
                  <c:v>-9.7222222222221433E-2</c:v>
                </c:pt>
                <c:pt idx="1425">
                  <c:v>0.27777777777777768</c:v>
                </c:pt>
                <c:pt idx="1426">
                  <c:v>0.68055555555555536</c:v>
                </c:pt>
                <c:pt idx="1427">
                  <c:v>0.76388888888888928</c:v>
                </c:pt>
                <c:pt idx="1428">
                  <c:v>0.41666666666666607</c:v>
                </c:pt>
                <c:pt idx="1429">
                  <c:v>1.3888888888889284E-2</c:v>
                </c:pt>
                <c:pt idx="1430">
                  <c:v>-0.33333333333333304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-1.4722222222222228</c:v>
                </c:pt>
                <c:pt idx="1434">
                  <c:v>-1.4861111111111107</c:v>
                </c:pt>
                <c:pt idx="1435">
                  <c:v>-0.95833333333333304</c:v>
                </c:pt>
                <c:pt idx="1436">
                  <c:v>-0.12500000000000044</c:v>
                </c:pt>
                <c:pt idx="1437">
                  <c:v>0.27777777777777768</c:v>
                </c:pt>
                <c:pt idx="1438">
                  <c:v>0.31944444444444464</c:v>
                </c:pt>
                <c:pt idx="1439">
                  <c:v>0.13888888888888884</c:v>
                </c:pt>
                <c:pt idx="1440">
                  <c:v>-8.3333333333333481E-2</c:v>
                </c:pt>
                <c:pt idx="1441">
                  <c:v>-0.34722222222222232</c:v>
                </c:pt>
                <c:pt idx="1442">
                  <c:v>-0.43055555555555536</c:v>
                </c:pt>
                <c:pt idx="1443">
                  <c:v>-0.22222222222222232</c:v>
                </c:pt>
                <c:pt idx="1444">
                  <c:v>0</c:v>
                </c:pt>
                <c:pt idx="1445">
                  <c:v>6.9444444444444642E-2</c:v>
                </c:pt>
                <c:pt idx="1446">
                  <c:v>-5.5555555555555802E-2</c:v>
                </c:pt>
                <c:pt idx="1447">
                  <c:v>-0.48611111111111116</c:v>
                </c:pt>
                <c:pt idx="1448">
                  <c:v>-1.1111111111111112</c:v>
                </c:pt>
                <c:pt idx="1449">
                  <c:v>-1.4444444444444446</c:v>
                </c:pt>
                <c:pt idx="1450">
                  <c:v>-1.2083333333333333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0.48611111111111116</c:v>
                </c:pt>
                <c:pt idx="1482">
                  <c:v>0.40277777777777768</c:v>
                </c:pt>
                <c:pt idx="1483">
                  <c:v>0.34722222222222232</c:v>
                </c:pt>
                <c:pt idx="1484">
                  <c:v>0.31944444444444464</c:v>
                </c:pt>
                <c:pt idx="1485">
                  <c:v>0.3472222222222221</c:v>
                </c:pt>
                <c:pt idx="1486">
                  <c:v>0.4444444444444442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0.84722222222222232</c:v>
                </c:pt>
                <c:pt idx="1490">
                  <c:v>0.95833333333333348</c:v>
                </c:pt>
                <c:pt idx="1491">
                  <c:v>1.0277777777777781</c:v>
                </c:pt>
                <c:pt idx="1492">
                  <c:v>1.0277777777777781</c:v>
                </c:pt>
                <c:pt idx="1493">
                  <c:v>0.97222222222222232</c:v>
                </c:pt>
                <c:pt idx="1494">
                  <c:v>0.90277777777777768</c:v>
                </c:pt>
                <c:pt idx="1495">
                  <c:v>0.80555555555555447</c:v>
                </c:pt>
                <c:pt idx="1496">
                  <c:v>0.70833333333333393</c:v>
                </c:pt>
                <c:pt idx="1497">
                  <c:v>0.61111111111111249</c:v>
                </c:pt>
                <c:pt idx="1498">
                  <c:v>0.49999999999999911</c:v>
                </c:pt>
                <c:pt idx="1499">
                  <c:v>0.3888888888888884</c:v>
                </c:pt>
                <c:pt idx="1500">
                  <c:v>0.27777777777777768</c:v>
                </c:pt>
                <c:pt idx="1501">
                  <c:v>0.22222222222222232</c:v>
                </c:pt>
                <c:pt idx="1502">
                  <c:v>0.19444444444444553</c:v>
                </c:pt>
                <c:pt idx="1503">
                  <c:v>0.18055555555555536</c:v>
                </c:pt>
                <c:pt idx="1504">
                  <c:v>0.18055555555555447</c:v>
                </c:pt>
                <c:pt idx="1505">
                  <c:v>0.15277777777777768</c:v>
                </c:pt>
                <c:pt idx="1506">
                  <c:v>0.13888888888888928</c:v>
                </c:pt>
                <c:pt idx="1507">
                  <c:v>0.15277777777777768</c:v>
                </c:pt>
                <c:pt idx="1508">
                  <c:v>0.18055555555555536</c:v>
                </c:pt>
                <c:pt idx="1509">
                  <c:v>0.22222222222222321</c:v>
                </c:pt>
                <c:pt idx="1510">
                  <c:v>0.30555555555555536</c:v>
                </c:pt>
                <c:pt idx="1511">
                  <c:v>0.41666666666666696</c:v>
                </c:pt>
                <c:pt idx="1512">
                  <c:v>0.52777777777777857</c:v>
                </c:pt>
                <c:pt idx="1513">
                  <c:v>0.625</c:v>
                </c:pt>
                <c:pt idx="1514">
                  <c:v>0.66666666666666607</c:v>
                </c:pt>
                <c:pt idx="1515">
                  <c:v>0.625</c:v>
                </c:pt>
                <c:pt idx="1516">
                  <c:v>0.5</c:v>
                </c:pt>
                <c:pt idx="1517">
                  <c:v>0.375</c:v>
                </c:pt>
                <c:pt idx="1518">
                  <c:v>0.27777777777777857</c:v>
                </c:pt>
                <c:pt idx="1519">
                  <c:v>0.20833333333333393</c:v>
                </c:pt>
                <c:pt idx="1520">
                  <c:v>0.15277777777777679</c:v>
                </c:pt>
                <c:pt idx="1521">
                  <c:v>9.7222222222219656E-2</c:v>
                </c:pt>
                <c:pt idx="1522">
                  <c:v>2.7777777777778567E-2</c:v>
                </c:pt>
                <c:pt idx="1523">
                  <c:v>-6.9444444444444642E-2</c:v>
                </c:pt>
                <c:pt idx="1524">
                  <c:v>-0.20833333333333393</c:v>
                </c:pt>
                <c:pt idx="1525">
                  <c:v>-0.38888888888888751</c:v>
                </c:pt>
                <c:pt idx="1526">
                  <c:v>-0.54166666666666785</c:v>
                </c:pt>
                <c:pt idx="1527">
                  <c:v>-0.63888888888888928</c:v>
                </c:pt>
                <c:pt idx="1528">
                  <c:v>-0.63888888888888751</c:v>
                </c:pt>
                <c:pt idx="1529">
                  <c:v>-0.55555555555555536</c:v>
                </c:pt>
                <c:pt idx="1530">
                  <c:v>-0.43055555555555536</c:v>
                </c:pt>
                <c:pt idx="1531">
                  <c:v>-0.27777777777777679</c:v>
                </c:pt>
                <c:pt idx="1532">
                  <c:v>-0.125</c:v>
                </c:pt>
                <c:pt idx="1533">
                  <c:v>2.7777777777776791E-2</c:v>
                </c:pt>
                <c:pt idx="1534">
                  <c:v>0.19444444444444464</c:v>
                </c:pt>
                <c:pt idx="1535">
                  <c:v>0.38888888888888928</c:v>
                </c:pt>
                <c:pt idx="1536">
                  <c:v>0.58333333333333215</c:v>
                </c:pt>
                <c:pt idx="1537">
                  <c:v>0.72222222222222321</c:v>
                </c:pt>
                <c:pt idx="1538">
                  <c:v>0.83333333333333393</c:v>
                </c:pt>
                <c:pt idx="1539">
                  <c:v>0.90277777777777679</c:v>
                </c:pt>
                <c:pt idx="1540">
                  <c:v>0.94444444444444464</c:v>
                </c:pt>
                <c:pt idx="1541">
                  <c:v>0.95833333333333215</c:v>
                </c:pt>
                <c:pt idx="1542">
                  <c:v>0.90277777777777857</c:v>
                </c:pt>
                <c:pt idx="1543">
                  <c:v>0.77777777777778034</c:v>
                </c:pt>
                <c:pt idx="1544">
                  <c:v>0.56944444444444464</c:v>
                </c:pt>
                <c:pt idx="1545">
                  <c:v>0.36111111111110894</c:v>
                </c:pt>
                <c:pt idx="1546">
                  <c:v>0.22222222222222143</c:v>
                </c:pt>
                <c:pt idx="1547">
                  <c:v>0.13888888888888928</c:v>
                </c:pt>
                <c:pt idx="1548">
                  <c:v>0.125</c:v>
                </c:pt>
                <c:pt idx="1549">
                  <c:v>0.13888888888888928</c:v>
                </c:pt>
                <c:pt idx="1550">
                  <c:v>0.16666666666666785</c:v>
                </c:pt>
                <c:pt idx="1551">
                  <c:v>0.19444444444444464</c:v>
                </c:pt>
                <c:pt idx="1552">
                  <c:v>0.20833333333333215</c:v>
                </c:pt>
                <c:pt idx="1553">
                  <c:v>0.20833333333333393</c:v>
                </c:pt>
                <c:pt idx="1554">
                  <c:v>0.20833333333333393</c:v>
                </c:pt>
                <c:pt idx="1555">
                  <c:v>0.23611111111110894</c:v>
                </c:pt>
                <c:pt idx="1556">
                  <c:v>0.27777777777777679</c:v>
                </c:pt>
                <c:pt idx="1557">
                  <c:v>0.31944444444444642</c:v>
                </c:pt>
                <c:pt idx="1558">
                  <c:v>0.37500000000000178</c:v>
                </c:pt>
                <c:pt idx="1559">
                  <c:v>0.43055555555555536</c:v>
                </c:pt>
                <c:pt idx="1560">
                  <c:v>0.44444444444444287</c:v>
                </c:pt>
                <c:pt idx="1561">
                  <c:v>0.44444444444444464</c:v>
                </c:pt>
                <c:pt idx="1562">
                  <c:v>0.44444444444444464</c:v>
                </c:pt>
                <c:pt idx="1563">
                  <c:v>0.45833333333333215</c:v>
                </c:pt>
                <c:pt idx="1564">
                  <c:v>0.47222222222222321</c:v>
                </c:pt>
                <c:pt idx="1565">
                  <c:v>0.47222222222222321</c:v>
                </c:pt>
                <c:pt idx="1566">
                  <c:v>0.48611111111111072</c:v>
                </c:pt>
                <c:pt idx="1567">
                  <c:v>0.47222222222222143</c:v>
                </c:pt>
                <c:pt idx="1568">
                  <c:v>0.43055555555555358</c:v>
                </c:pt>
                <c:pt idx="1569">
                  <c:v>0.40277777777777857</c:v>
                </c:pt>
                <c:pt idx="1570">
                  <c:v>0.375</c:v>
                </c:pt>
                <c:pt idx="1571">
                  <c:v>0.34722222222222143</c:v>
                </c:pt>
                <c:pt idx="1572">
                  <c:v>0.31944444444444642</c:v>
                </c:pt>
                <c:pt idx="1573">
                  <c:v>0.26388888888888928</c:v>
                </c:pt>
                <c:pt idx="1574">
                  <c:v>0.19444444444444287</c:v>
                </c:pt>
                <c:pt idx="1575">
                  <c:v>0.13888888888888928</c:v>
                </c:pt>
                <c:pt idx="1576">
                  <c:v>6.9444444444446418E-2</c:v>
                </c:pt>
                <c:pt idx="1577">
                  <c:v>0</c:v>
                </c:pt>
                <c:pt idx="1578">
                  <c:v>-5.5555555555557135E-2</c:v>
                </c:pt>
                <c:pt idx="1579">
                  <c:v>-8.3333333333332149E-2</c:v>
                </c:pt>
                <c:pt idx="1580">
                  <c:v>-0.11111111111111072</c:v>
                </c:pt>
                <c:pt idx="1581">
                  <c:v>-0.12500000000000355</c:v>
                </c:pt>
                <c:pt idx="1582">
                  <c:v>-0.13888888888888928</c:v>
                </c:pt>
                <c:pt idx="1583">
                  <c:v>-0.18055555555555358</c:v>
                </c:pt>
                <c:pt idx="1584">
                  <c:v>-0.20833333333333215</c:v>
                </c:pt>
                <c:pt idx="1585">
                  <c:v>-0.23611111111111072</c:v>
                </c:pt>
                <c:pt idx="1586">
                  <c:v>-0.26388888888888928</c:v>
                </c:pt>
                <c:pt idx="1587">
                  <c:v>-0.27777777777777857</c:v>
                </c:pt>
                <c:pt idx="1588">
                  <c:v>-0.26388888888888928</c:v>
                </c:pt>
                <c:pt idx="1589">
                  <c:v>-0.22222222222222143</c:v>
                </c:pt>
                <c:pt idx="1590">
                  <c:v>-0.18055555555555358</c:v>
                </c:pt>
                <c:pt idx="1591">
                  <c:v>-0.13888888888888928</c:v>
                </c:pt>
                <c:pt idx="1592">
                  <c:v>-0.11111111111111427</c:v>
                </c:pt>
                <c:pt idx="1593">
                  <c:v>-8.3333333333332149E-2</c:v>
                </c:pt>
                <c:pt idx="1594">
                  <c:v>-5.5555555555553582E-2</c:v>
                </c:pt>
                <c:pt idx="1595">
                  <c:v>-8.3333333333335702E-2</c:v>
                </c:pt>
                <c:pt idx="1596">
                  <c:v>-0.11111111111111072</c:v>
                </c:pt>
                <c:pt idx="1597">
                  <c:v>-0.15277777777777679</c:v>
                </c:pt>
                <c:pt idx="1598">
                  <c:v>-0.20833333333333393</c:v>
                </c:pt>
                <c:pt idx="1599">
                  <c:v>-0.23611111111111072</c:v>
                </c:pt>
                <c:pt idx="1600">
                  <c:v>-0.26388888888888928</c:v>
                </c:pt>
                <c:pt idx="1601">
                  <c:v>-0.27777777777777857</c:v>
                </c:pt>
                <c:pt idx="1602">
                  <c:v>-0.25</c:v>
                </c:pt>
                <c:pt idx="1603">
                  <c:v>-0.19444444444444464</c:v>
                </c:pt>
                <c:pt idx="1604">
                  <c:v>-0.15277777777777857</c:v>
                </c:pt>
                <c:pt idx="1605">
                  <c:v>-9.7222222222221433E-2</c:v>
                </c:pt>
                <c:pt idx="1606">
                  <c:v>-5.5555555555553582E-2</c:v>
                </c:pt>
                <c:pt idx="1607">
                  <c:v>-2.7777777777776791E-2</c:v>
                </c:pt>
                <c:pt idx="1608">
                  <c:v>0</c:v>
                </c:pt>
                <c:pt idx="1609">
                  <c:v>2.7777777777776791E-2</c:v>
                </c:pt>
                <c:pt idx="1610">
                  <c:v>4.1666666666666075E-2</c:v>
                </c:pt>
                <c:pt idx="1611">
                  <c:v>5.5555555555555358E-2</c:v>
                </c:pt>
                <c:pt idx="1612">
                  <c:v>9.7222222222221433E-2</c:v>
                </c:pt>
                <c:pt idx="1613">
                  <c:v>0.13888888888888928</c:v>
                </c:pt>
                <c:pt idx="1614">
                  <c:v>0.18055555555555536</c:v>
                </c:pt>
                <c:pt idx="1615">
                  <c:v>0.22222222222222321</c:v>
                </c:pt>
                <c:pt idx="1616">
                  <c:v>0.27777777777777857</c:v>
                </c:pt>
                <c:pt idx="1617">
                  <c:v>0.31944444444444287</c:v>
                </c:pt>
                <c:pt idx="1618">
                  <c:v>0.34722222222222143</c:v>
                </c:pt>
                <c:pt idx="1619">
                  <c:v>0.33333333333333215</c:v>
                </c:pt>
                <c:pt idx="1620">
                  <c:v>0.29166666666666607</c:v>
                </c:pt>
                <c:pt idx="1621">
                  <c:v>0.25000000000000355</c:v>
                </c:pt>
                <c:pt idx="1622">
                  <c:v>0.19444444444444642</c:v>
                </c:pt>
                <c:pt idx="1623">
                  <c:v>0.11111111111111072</c:v>
                </c:pt>
                <c:pt idx="1624">
                  <c:v>1.3888888888885731E-2</c:v>
                </c:pt>
                <c:pt idx="1625">
                  <c:v>-6.9444444444446418E-2</c:v>
                </c:pt>
                <c:pt idx="1626">
                  <c:v>-0.19444444444444287</c:v>
                </c:pt>
                <c:pt idx="1627">
                  <c:v>-0.33333333333333393</c:v>
                </c:pt>
                <c:pt idx="1628">
                  <c:v>-0.44444444444444287</c:v>
                </c:pt>
                <c:pt idx="1629">
                  <c:v>-0.51388888888888928</c:v>
                </c:pt>
                <c:pt idx="1630">
                  <c:v>-0.51388888888889106</c:v>
                </c:pt>
                <c:pt idx="1631">
                  <c:v>-0.43055555555555358</c:v>
                </c:pt>
                <c:pt idx="1632">
                  <c:v>-0.30555555555555536</c:v>
                </c:pt>
                <c:pt idx="1633">
                  <c:v>-0.16666666666666785</c:v>
                </c:pt>
                <c:pt idx="1634">
                  <c:v>-5.5555555555553582E-2</c:v>
                </c:pt>
                <c:pt idx="1635">
                  <c:v>-1.3888888888887507E-2</c:v>
                </c:pt>
                <c:pt idx="1636">
                  <c:v>-1.388888888889106E-2</c:v>
                </c:pt>
                <c:pt idx="1637">
                  <c:v>-5.5555555555557135E-2</c:v>
                </c:pt>
                <c:pt idx="1638">
                  <c:v>-9.7222222222219656E-2</c:v>
                </c:pt>
                <c:pt idx="1639">
                  <c:v>-0.12499999999999822</c:v>
                </c:pt>
                <c:pt idx="1640">
                  <c:v>-0.12500000000000178</c:v>
                </c:pt>
                <c:pt idx="1641">
                  <c:v>-8.3333333333335702E-2</c:v>
                </c:pt>
                <c:pt idx="1642">
                  <c:v>-1.3888888888887507E-2</c:v>
                </c:pt>
                <c:pt idx="1643">
                  <c:v>8.3333333333335702E-2</c:v>
                </c:pt>
                <c:pt idx="1644">
                  <c:v>0.1666666666666643</c:v>
                </c:pt>
                <c:pt idx="1645">
                  <c:v>0.23611111111110894</c:v>
                </c:pt>
                <c:pt idx="1646">
                  <c:v>0.29166666666666785</c:v>
                </c:pt>
                <c:pt idx="1647">
                  <c:v>0.33333333333333393</c:v>
                </c:pt>
                <c:pt idx="1648">
                  <c:v>0.37500000000000178</c:v>
                </c:pt>
                <c:pt idx="1649">
                  <c:v>0.38888888888888928</c:v>
                </c:pt>
                <c:pt idx="1650">
                  <c:v>0.38888888888888751</c:v>
                </c:pt>
                <c:pt idx="1651">
                  <c:v>0.36111111111111249</c:v>
                </c:pt>
                <c:pt idx="1652">
                  <c:v>0.31944444444444464</c:v>
                </c:pt>
                <c:pt idx="1653">
                  <c:v>0.2916666666666643</c:v>
                </c:pt>
                <c:pt idx="1654">
                  <c:v>0.24999999999999822</c:v>
                </c:pt>
                <c:pt idx="1655">
                  <c:v>0.22222222222222143</c:v>
                </c:pt>
                <c:pt idx="1656">
                  <c:v>0.22222222222222499</c:v>
                </c:pt>
                <c:pt idx="1657">
                  <c:v>0.22222222222222499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0.20833333333333215</c:v>
                </c:pt>
                <c:pt idx="1662">
                  <c:v>0.20833333333333215</c:v>
                </c:pt>
                <c:pt idx="1663">
                  <c:v>0.2083333333333357</c:v>
                </c:pt>
                <c:pt idx="1664">
                  <c:v>0.18055555555555713</c:v>
                </c:pt>
                <c:pt idx="1665">
                  <c:v>0.1666666666666643</c:v>
                </c:pt>
                <c:pt idx="1666">
                  <c:v>0.13888888888888928</c:v>
                </c:pt>
                <c:pt idx="1667">
                  <c:v>0.11111111111111072</c:v>
                </c:pt>
                <c:pt idx="1668">
                  <c:v>9.7222222222221433E-2</c:v>
                </c:pt>
                <c:pt idx="1669">
                  <c:v>8.3333333333335702E-2</c:v>
                </c:pt>
                <c:pt idx="1670">
                  <c:v>6.9444444444442865E-2</c:v>
                </c:pt>
                <c:pt idx="1671">
                  <c:v>4.1666666666667851E-2</c:v>
                </c:pt>
                <c:pt idx="1672">
                  <c:v>2.7777777777778567E-2</c:v>
                </c:pt>
                <c:pt idx="1673">
                  <c:v>2.7777777777775015E-2</c:v>
                </c:pt>
                <c:pt idx="1674">
                  <c:v>1.3888888888889284E-2</c:v>
                </c:pt>
                <c:pt idx="1675">
                  <c:v>0</c:v>
                </c:pt>
                <c:pt idx="1676">
                  <c:v>-1.3888888888889284E-2</c:v>
                </c:pt>
                <c:pt idx="1677">
                  <c:v>-4.1666666666667851E-2</c:v>
                </c:pt>
                <c:pt idx="1678">
                  <c:v>-6.9444444444442865E-2</c:v>
                </c:pt>
                <c:pt idx="1679">
                  <c:v>-8.3333333333332149E-2</c:v>
                </c:pt>
                <c:pt idx="1680">
                  <c:v>-8.3333333333332149E-2</c:v>
                </c:pt>
                <c:pt idx="1681">
                  <c:v>-5.5555555555557135E-2</c:v>
                </c:pt>
                <c:pt idx="1682">
                  <c:v>-1.3888888888892836E-2</c:v>
                </c:pt>
                <c:pt idx="1683">
                  <c:v>2.7777777777778567E-2</c:v>
                </c:pt>
                <c:pt idx="1684">
                  <c:v>8.3333333333335702E-2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0.11111111111111427</c:v>
                </c:pt>
                <c:pt idx="1688">
                  <c:v>8.3333333333332149E-2</c:v>
                </c:pt>
                <c:pt idx="1689">
                  <c:v>5.5555555555553582E-2</c:v>
                </c:pt>
                <c:pt idx="1690">
                  <c:v>4.1666666666667851E-2</c:v>
                </c:pt>
                <c:pt idx="1691">
                  <c:v>2.7777777777778567E-2</c:v>
                </c:pt>
                <c:pt idx="1692">
                  <c:v>2.7777777777778567E-2</c:v>
                </c:pt>
                <c:pt idx="1693">
                  <c:v>2.7777777777775015E-2</c:v>
                </c:pt>
                <c:pt idx="1694">
                  <c:v>2.7777777777778567E-2</c:v>
                </c:pt>
                <c:pt idx="1695">
                  <c:v>2.777777777778212E-2</c:v>
                </c:pt>
                <c:pt idx="1696">
                  <c:v>2.7777777777775015E-2</c:v>
                </c:pt>
                <c:pt idx="1697">
                  <c:v>2.7777777777775015E-2</c:v>
                </c:pt>
                <c:pt idx="1698">
                  <c:v>1.3888888888889284E-2</c:v>
                </c:pt>
                <c:pt idx="1699">
                  <c:v>-1.3888888888889284E-2</c:v>
                </c:pt>
                <c:pt idx="1700">
                  <c:v>-4.1666666666664298E-2</c:v>
                </c:pt>
                <c:pt idx="1701">
                  <c:v>-5.5555555555553582E-2</c:v>
                </c:pt>
                <c:pt idx="1702">
                  <c:v>-5.5555555555557135E-2</c:v>
                </c:pt>
                <c:pt idx="1703">
                  <c:v>-6.9444444444446418E-2</c:v>
                </c:pt>
                <c:pt idx="1704">
                  <c:v>-6.9444444444442865E-2</c:v>
                </c:pt>
                <c:pt idx="1705">
                  <c:v>-5.5555555555553582E-2</c:v>
                </c:pt>
                <c:pt idx="1706">
                  <c:v>-5.5555555555557135E-2</c:v>
                </c:pt>
                <c:pt idx="1707">
                  <c:v>-4.1666666666667851E-2</c:v>
                </c:pt>
                <c:pt idx="1708">
                  <c:v>-2.7777777777778567E-2</c:v>
                </c:pt>
                <c:pt idx="1709">
                  <c:v>-2.7777777777775015E-2</c:v>
                </c:pt>
                <c:pt idx="1710">
                  <c:v>0</c:v>
                </c:pt>
                <c:pt idx="1711">
                  <c:v>2.7777777777775015E-2</c:v>
                </c:pt>
                <c:pt idx="1712">
                  <c:v>4.1666666666667851E-2</c:v>
                </c:pt>
                <c:pt idx="1713">
                  <c:v>6.9444444444446418E-2</c:v>
                </c:pt>
                <c:pt idx="1714">
                  <c:v>8.3333333333332149E-2</c:v>
                </c:pt>
                <c:pt idx="1715">
                  <c:v>9.7222222222221433E-2</c:v>
                </c:pt>
                <c:pt idx="1716">
                  <c:v>0.11111111111111072</c:v>
                </c:pt>
                <c:pt idx="1717">
                  <c:v>0.125</c:v>
                </c:pt>
                <c:pt idx="1718">
                  <c:v>0.13888888888888928</c:v>
                </c:pt>
                <c:pt idx="1719">
                  <c:v>0.15277777777777501</c:v>
                </c:pt>
                <c:pt idx="1720">
                  <c:v>0.15277777777777857</c:v>
                </c:pt>
                <c:pt idx="1721">
                  <c:v>0.12500000000000355</c:v>
                </c:pt>
                <c:pt idx="1722">
                  <c:v>8.3333333333332149E-2</c:v>
                </c:pt>
                <c:pt idx="1723">
                  <c:v>4.1666666666667851E-2</c:v>
                </c:pt>
                <c:pt idx="1724">
                  <c:v>0</c:v>
                </c:pt>
                <c:pt idx="1725">
                  <c:v>-8.3333333333335702E-2</c:v>
                </c:pt>
                <c:pt idx="1726">
                  <c:v>-0.19444444444444287</c:v>
                </c:pt>
                <c:pt idx="1727">
                  <c:v>-0.31944444444444287</c:v>
                </c:pt>
                <c:pt idx="1728">
                  <c:v>-0.45833333333333215</c:v>
                </c:pt>
                <c:pt idx="1729">
                  <c:v>-0.59722222222222499</c:v>
                </c:pt>
                <c:pt idx="1730">
                  <c:v>-0.68055555555555713</c:v>
                </c:pt>
                <c:pt idx="1731">
                  <c:v>-0.70833333333333215</c:v>
                </c:pt>
                <c:pt idx="1732">
                  <c:v>-0.70833333333333215</c:v>
                </c:pt>
                <c:pt idx="1733">
                  <c:v>-0.68055555555555713</c:v>
                </c:pt>
                <c:pt idx="1734">
                  <c:v>-0.65277777777777857</c:v>
                </c:pt>
                <c:pt idx="1735">
                  <c:v>-0.63888888888888751</c:v>
                </c:pt>
                <c:pt idx="1736">
                  <c:v>-0.65277777777777857</c:v>
                </c:pt>
                <c:pt idx="1737">
                  <c:v>-0.65277777777777857</c:v>
                </c:pt>
                <c:pt idx="1738">
                  <c:v>-0.63888888888888751</c:v>
                </c:pt>
                <c:pt idx="1739">
                  <c:v>-0.61111111111110894</c:v>
                </c:pt>
                <c:pt idx="1740">
                  <c:v>-0.54166666666666785</c:v>
                </c:pt>
                <c:pt idx="1741">
                  <c:v>-0.44444444444444464</c:v>
                </c:pt>
                <c:pt idx="1742">
                  <c:v>-0.37499999999999822</c:v>
                </c:pt>
                <c:pt idx="1743">
                  <c:v>-0.3333333333333357</c:v>
                </c:pt>
                <c:pt idx="1744">
                  <c:v>-0.29166666666666785</c:v>
                </c:pt>
                <c:pt idx="1745">
                  <c:v>-0.27777777777777679</c:v>
                </c:pt>
                <c:pt idx="1746">
                  <c:v>-0.27777777777777857</c:v>
                </c:pt>
                <c:pt idx="1747">
                  <c:v>-0.25</c:v>
                </c:pt>
                <c:pt idx="1748">
                  <c:v>-0.22222222222222143</c:v>
                </c:pt>
                <c:pt idx="1749">
                  <c:v>-0.19444444444444464</c:v>
                </c:pt>
                <c:pt idx="1750">
                  <c:v>-0.15277777777777857</c:v>
                </c:pt>
                <c:pt idx="1751">
                  <c:v>-0.13888888888888928</c:v>
                </c:pt>
                <c:pt idx="1752">
                  <c:v>-0.13888888888888928</c:v>
                </c:pt>
                <c:pt idx="1753">
                  <c:v>-0.13888888888888928</c:v>
                </c:pt>
                <c:pt idx="1754">
                  <c:v>-0.13888888888888928</c:v>
                </c:pt>
                <c:pt idx="1755">
                  <c:v>-0.13888888888888928</c:v>
                </c:pt>
                <c:pt idx="1756">
                  <c:v>-0.13888888888888751</c:v>
                </c:pt>
                <c:pt idx="1757">
                  <c:v>-0.15277777777777679</c:v>
                </c:pt>
                <c:pt idx="1758">
                  <c:v>-0.15277777777777857</c:v>
                </c:pt>
                <c:pt idx="1759">
                  <c:v>-0.15277777777777679</c:v>
                </c:pt>
                <c:pt idx="1760">
                  <c:v>-0.16666666666666607</c:v>
                </c:pt>
                <c:pt idx="1761">
                  <c:v>-0.16666666666666607</c:v>
                </c:pt>
                <c:pt idx="1762">
                  <c:v>-0.16666666666666785</c:v>
                </c:pt>
                <c:pt idx="1763">
                  <c:v>-0.16666666666666785</c:v>
                </c:pt>
                <c:pt idx="1764">
                  <c:v>-0.18055555555555536</c:v>
                </c:pt>
                <c:pt idx="1765">
                  <c:v>-0.22222222222222143</c:v>
                </c:pt>
                <c:pt idx="1766">
                  <c:v>-0.30555555555555536</c:v>
                </c:pt>
                <c:pt idx="1767">
                  <c:v>-0.41666666666666607</c:v>
                </c:pt>
                <c:pt idx="1768">
                  <c:v>-0.55555555555555536</c:v>
                </c:pt>
                <c:pt idx="1769">
                  <c:v>-0.7083333333333357</c:v>
                </c:pt>
                <c:pt idx="1770">
                  <c:v>-0.83333333333333393</c:v>
                </c:pt>
                <c:pt idx="1771">
                  <c:v>-0.88888888888888751</c:v>
                </c:pt>
                <c:pt idx="1772">
                  <c:v>-0.88888888888888751</c:v>
                </c:pt>
                <c:pt idx="1773">
                  <c:v>-0.86111111111111072</c:v>
                </c:pt>
                <c:pt idx="1774">
                  <c:v>-0.79166666666666696</c:v>
                </c:pt>
                <c:pt idx="1775">
                  <c:v>-0.70833333333333393</c:v>
                </c:pt>
                <c:pt idx="1776">
                  <c:v>-0.66666666666666607</c:v>
                </c:pt>
                <c:pt idx="1777">
                  <c:v>-0.68055555555555536</c:v>
                </c:pt>
                <c:pt idx="1778">
                  <c:v>-0.75000000000000089</c:v>
                </c:pt>
                <c:pt idx="1779">
                  <c:v>-0.8611111111111116</c:v>
                </c:pt>
                <c:pt idx="1780">
                  <c:v>-0.95833333333333304</c:v>
                </c:pt>
                <c:pt idx="1781">
                  <c:v>-0.9861111111111116</c:v>
                </c:pt>
                <c:pt idx="1782">
                  <c:v>-0.93055555555555536</c:v>
                </c:pt>
                <c:pt idx="1783">
                  <c:v>-0.81944444444444375</c:v>
                </c:pt>
                <c:pt idx="1784">
                  <c:v>-0.6805555555555558</c:v>
                </c:pt>
                <c:pt idx="1785">
                  <c:v>-0.58333333333333348</c:v>
                </c:pt>
                <c:pt idx="1786">
                  <c:v>-0.54166666666666696</c:v>
                </c:pt>
                <c:pt idx="1787">
                  <c:v>-0.52777777777777812</c:v>
                </c:pt>
                <c:pt idx="1788">
                  <c:v>-0.54166666666666652</c:v>
                </c:pt>
                <c:pt idx="1789">
                  <c:v>-0.59722222222222232</c:v>
                </c:pt>
                <c:pt idx="1790">
                  <c:v>-0.69444444444444464</c:v>
                </c:pt>
                <c:pt idx="1791">
                  <c:v>-0.8194444444444442</c:v>
                </c:pt>
                <c:pt idx="1792">
                  <c:v>-0.94444444444444442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-0.72222222222222232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7AFC-4F1D-B499-A859FB35152E}"/>
            </c:ext>
          </c:extLst>
        </c:ser>
        <c:ser>
          <c:idx val="4"/>
          <c:order val="3"/>
          <c:tx>
            <c:v>F_total</c:v>
          </c:tx>
          <c:spPr>
            <a:ln w="28575" cap="rnd">
              <a:solidFill>
                <a:srgbClr val="13A10E"/>
              </a:solidFill>
              <a:round/>
            </a:ln>
            <a:effectLst/>
          </c:spPr>
          <c:marker>
            <c:symbol val="none"/>
          </c:marker>
          <c:cat>
            <c:numRef>
              <c:f>'Tractive Forces'!$A$3:$A$1803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'Tractive Forces'!$E$3:$E$1803</c:f>
              <c:numCache>
                <c:formatCode>0.00</c:formatCode>
                <c:ptCount val="1801"/>
                <c:pt idx="0">
                  <c:v>206.01</c:v>
                </c:pt>
                <c:pt idx="1">
                  <c:v>206.01</c:v>
                </c:pt>
                <c:pt idx="2">
                  <c:v>206.01</c:v>
                </c:pt>
                <c:pt idx="3">
                  <c:v>206.01</c:v>
                </c:pt>
                <c:pt idx="4">
                  <c:v>206.01</c:v>
                </c:pt>
                <c:pt idx="5">
                  <c:v>206.01</c:v>
                </c:pt>
                <c:pt idx="6">
                  <c:v>206.01</c:v>
                </c:pt>
                <c:pt idx="7">
                  <c:v>206.01</c:v>
                </c:pt>
                <c:pt idx="8">
                  <c:v>206.01</c:v>
                </c:pt>
                <c:pt idx="9">
                  <c:v>206.01</c:v>
                </c:pt>
                <c:pt idx="10">
                  <c:v>206.01</c:v>
                </c:pt>
                <c:pt idx="11">
                  <c:v>206.03777777777776</c:v>
                </c:pt>
                <c:pt idx="12">
                  <c:v>206.26610243055555</c:v>
                </c:pt>
                <c:pt idx="13">
                  <c:v>206.90214843749999</c:v>
                </c:pt>
                <c:pt idx="14">
                  <c:v>207.68865451388888</c:v>
                </c:pt>
                <c:pt idx="15">
                  <c:v>208.06901475694445</c:v>
                </c:pt>
                <c:pt idx="16">
                  <c:v>208.29165364583332</c:v>
                </c:pt>
                <c:pt idx="17">
                  <c:v>208.8937109375</c:v>
                </c:pt>
                <c:pt idx="18">
                  <c:v>209.4429470486111</c:v>
                </c:pt>
                <c:pt idx="19">
                  <c:v>209.41442708333332</c:v>
                </c:pt>
                <c:pt idx="20">
                  <c:v>209.05047309027776</c:v>
                </c:pt>
                <c:pt idx="21">
                  <c:v>208.92989149305555</c:v>
                </c:pt>
                <c:pt idx="22">
                  <c:v>208.93599392361111</c:v>
                </c:pt>
                <c:pt idx="23">
                  <c:v>208.9998611111111</c:v>
                </c:pt>
                <c:pt idx="24">
                  <c:v>209.19651475694442</c:v>
                </c:pt>
                <c:pt idx="25">
                  <c:v>209.47755208333331</c:v>
                </c:pt>
                <c:pt idx="26">
                  <c:v>209.65694878472223</c:v>
                </c:pt>
                <c:pt idx="27">
                  <c:v>210.07129774305554</c:v>
                </c:pt>
                <c:pt idx="28">
                  <c:v>210.3628559027778</c:v>
                </c:pt>
                <c:pt idx="29">
                  <c:v>210.57108072916665</c:v>
                </c:pt>
                <c:pt idx="30">
                  <c:v>210.61042968749999</c:v>
                </c:pt>
                <c:pt idx="31">
                  <c:v>210.53593315972222</c:v>
                </c:pt>
                <c:pt idx="32">
                  <c:v>210.53256510416668</c:v>
                </c:pt>
                <c:pt idx="33">
                  <c:v>210.55087239583332</c:v>
                </c:pt>
                <c:pt idx="34">
                  <c:v>210.53140625</c:v>
                </c:pt>
                <c:pt idx="35">
                  <c:v>210.43029079861111</c:v>
                </c:pt>
                <c:pt idx="36">
                  <c:v>210.17808159722222</c:v>
                </c:pt>
                <c:pt idx="37">
                  <c:v>209.68092447916666</c:v>
                </c:pt>
                <c:pt idx="38">
                  <c:v>209.2066015625</c:v>
                </c:pt>
                <c:pt idx="39">
                  <c:v>208.97228298611111</c:v>
                </c:pt>
                <c:pt idx="40">
                  <c:v>208.8157204861111</c:v>
                </c:pt>
                <c:pt idx="41">
                  <c:v>208.4608203125</c:v>
                </c:pt>
                <c:pt idx="42">
                  <c:v>207.90874131944443</c:v>
                </c:pt>
                <c:pt idx="43">
                  <c:v>207.5744661458333</c:v>
                </c:pt>
                <c:pt idx="44">
                  <c:v>207.64570312499998</c:v>
                </c:pt>
                <c:pt idx="45">
                  <c:v>207.84909288194444</c:v>
                </c:pt>
                <c:pt idx="46">
                  <c:v>207.85467013888888</c:v>
                </c:pt>
                <c:pt idx="47">
                  <c:v>207.68137586805554</c:v>
                </c:pt>
                <c:pt idx="48">
                  <c:v>207.61309027777776</c:v>
                </c:pt>
                <c:pt idx="49">
                  <c:v>207.7058940972222</c:v>
                </c:pt>
                <c:pt idx="50">
                  <c:v>207.733671875</c:v>
                </c:pt>
                <c:pt idx="51">
                  <c:v>0</c:v>
                </c:pt>
                <c:pt idx="52">
                  <c:v>206.98209635416666</c:v>
                </c:pt>
                <c:pt idx="53">
                  <c:v>206.81943142361109</c:v>
                </c:pt>
                <c:pt idx="54">
                  <c:v>207.0666970486111</c:v>
                </c:pt>
                <c:pt idx="55">
                  <c:v>207.19559027777777</c:v>
                </c:pt>
                <c:pt idx="56">
                  <c:v>207.20947916666665</c:v>
                </c:pt>
                <c:pt idx="57">
                  <c:v>207.25114583333331</c:v>
                </c:pt>
                <c:pt idx="58">
                  <c:v>207.32279947916666</c:v>
                </c:pt>
                <c:pt idx="59">
                  <c:v>207.60278645833333</c:v>
                </c:pt>
                <c:pt idx="60">
                  <c:v>207.85436197916667</c:v>
                </c:pt>
                <c:pt idx="61">
                  <c:v>207.70600260416666</c:v>
                </c:pt>
                <c:pt idx="62">
                  <c:v>207.72430989583333</c:v>
                </c:pt>
                <c:pt idx="63">
                  <c:v>207.79596354166665</c:v>
                </c:pt>
                <c:pt idx="64">
                  <c:v>207.94148003472222</c:v>
                </c:pt>
                <c:pt idx="65">
                  <c:v>207.92811631944443</c:v>
                </c:pt>
                <c:pt idx="66">
                  <c:v>207.90254774305555</c:v>
                </c:pt>
                <c:pt idx="67">
                  <c:v>208.15475694444442</c:v>
                </c:pt>
                <c:pt idx="68">
                  <c:v>208.70578559027777</c:v>
                </c:pt>
                <c:pt idx="69">
                  <c:v>209.19010416666666</c:v>
                </c:pt>
                <c:pt idx="70">
                  <c:v>209.57551649305555</c:v>
                </c:pt>
                <c:pt idx="71">
                  <c:v>209.83592881944443</c:v>
                </c:pt>
                <c:pt idx="72">
                  <c:v>209.90747395833333</c:v>
                </c:pt>
                <c:pt idx="73">
                  <c:v>209.8512847222222</c:v>
                </c:pt>
                <c:pt idx="74">
                  <c:v>209.83623697916664</c:v>
                </c:pt>
                <c:pt idx="75">
                  <c:v>209.91230902777775</c:v>
                </c:pt>
                <c:pt idx="76">
                  <c:v>210.04004340277777</c:v>
                </c:pt>
                <c:pt idx="77">
                  <c:v>210.12221788194444</c:v>
                </c:pt>
                <c:pt idx="78">
                  <c:v>210.07718315972221</c:v>
                </c:pt>
                <c:pt idx="79">
                  <c:v>209.91661892361111</c:v>
                </c:pt>
                <c:pt idx="80">
                  <c:v>209.76941840277777</c:v>
                </c:pt>
                <c:pt idx="81">
                  <c:v>209.62221788194444</c:v>
                </c:pt>
                <c:pt idx="82">
                  <c:v>209.53004774305555</c:v>
                </c:pt>
                <c:pt idx="83">
                  <c:v>209.62506076388888</c:v>
                </c:pt>
                <c:pt idx="84">
                  <c:v>209.52562934027779</c:v>
                </c:pt>
                <c:pt idx="85">
                  <c:v>209.4039973958333</c:v>
                </c:pt>
                <c:pt idx="86">
                  <c:v>209.35791232638888</c:v>
                </c:pt>
                <c:pt idx="87">
                  <c:v>209.3157204861111</c:v>
                </c:pt>
                <c:pt idx="88">
                  <c:v>209.05351562499999</c:v>
                </c:pt>
                <c:pt idx="89">
                  <c:v>208.24028211805555</c:v>
                </c:pt>
                <c:pt idx="90">
                  <c:v>207.36381510416666</c:v>
                </c:pt>
                <c:pt idx="91">
                  <c:v>206.77848958333334</c:v>
                </c:pt>
                <c:pt idx="92">
                  <c:v>206.62592881944443</c:v>
                </c:pt>
                <c:pt idx="93">
                  <c:v>206.7349392361111</c:v>
                </c:pt>
                <c:pt idx="94">
                  <c:v>206.50114583333331</c:v>
                </c:pt>
                <c:pt idx="95">
                  <c:v>206.05849392361111</c:v>
                </c:pt>
                <c:pt idx="96">
                  <c:v>205.82585937499999</c:v>
                </c:pt>
                <c:pt idx="97">
                  <c:v>205.86984375</c:v>
                </c:pt>
                <c:pt idx="98">
                  <c:v>205.72990451388887</c:v>
                </c:pt>
                <c:pt idx="99">
                  <c:v>205.70444444444445</c:v>
                </c:pt>
                <c:pt idx="100">
                  <c:v>206.01</c:v>
                </c:pt>
                <c:pt idx="101">
                  <c:v>206.01</c:v>
                </c:pt>
                <c:pt idx="102">
                  <c:v>206.01</c:v>
                </c:pt>
                <c:pt idx="103">
                  <c:v>206.01</c:v>
                </c:pt>
                <c:pt idx="104">
                  <c:v>206.01</c:v>
                </c:pt>
                <c:pt idx="105">
                  <c:v>206.01</c:v>
                </c:pt>
                <c:pt idx="106">
                  <c:v>206.01</c:v>
                </c:pt>
                <c:pt idx="107">
                  <c:v>206.01</c:v>
                </c:pt>
                <c:pt idx="108">
                  <c:v>206.01</c:v>
                </c:pt>
                <c:pt idx="109">
                  <c:v>206.01</c:v>
                </c:pt>
                <c:pt idx="110">
                  <c:v>206.01</c:v>
                </c:pt>
                <c:pt idx="111">
                  <c:v>206.01</c:v>
                </c:pt>
                <c:pt idx="112">
                  <c:v>206.01</c:v>
                </c:pt>
                <c:pt idx="113">
                  <c:v>206.01</c:v>
                </c:pt>
                <c:pt idx="114">
                  <c:v>206.01</c:v>
                </c:pt>
                <c:pt idx="115">
                  <c:v>206.01</c:v>
                </c:pt>
                <c:pt idx="116">
                  <c:v>206.01</c:v>
                </c:pt>
                <c:pt idx="117">
                  <c:v>206.01</c:v>
                </c:pt>
                <c:pt idx="118">
                  <c:v>206.01</c:v>
                </c:pt>
                <c:pt idx="119">
                  <c:v>206.01</c:v>
                </c:pt>
                <c:pt idx="120">
                  <c:v>206.01</c:v>
                </c:pt>
                <c:pt idx="121">
                  <c:v>206.01</c:v>
                </c:pt>
                <c:pt idx="122">
                  <c:v>206.01</c:v>
                </c:pt>
                <c:pt idx="123">
                  <c:v>206.01</c:v>
                </c:pt>
                <c:pt idx="124">
                  <c:v>206.01</c:v>
                </c:pt>
                <c:pt idx="125">
                  <c:v>206.01</c:v>
                </c:pt>
                <c:pt idx="126">
                  <c:v>206.01</c:v>
                </c:pt>
                <c:pt idx="127">
                  <c:v>206.01</c:v>
                </c:pt>
                <c:pt idx="128">
                  <c:v>206.01</c:v>
                </c:pt>
                <c:pt idx="129">
                  <c:v>206.01</c:v>
                </c:pt>
                <c:pt idx="130">
                  <c:v>206.01</c:v>
                </c:pt>
                <c:pt idx="131">
                  <c:v>206.01</c:v>
                </c:pt>
                <c:pt idx="132">
                  <c:v>206.01</c:v>
                </c:pt>
                <c:pt idx="133">
                  <c:v>206.01</c:v>
                </c:pt>
                <c:pt idx="134">
                  <c:v>206.01</c:v>
                </c:pt>
                <c:pt idx="135">
                  <c:v>206.01</c:v>
                </c:pt>
                <c:pt idx="136">
                  <c:v>206.01</c:v>
                </c:pt>
                <c:pt idx="137">
                  <c:v>206.03777777777776</c:v>
                </c:pt>
                <c:pt idx="138">
                  <c:v>206.29388020833332</c:v>
                </c:pt>
                <c:pt idx="139">
                  <c:v>207.01936197916666</c:v>
                </c:pt>
                <c:pt idx="140">
                  <c:v>207.98084635416666</c:v>
                </c:pt>
                <c:pt idx="141">
                  <c:v>208.61004774305553</c:v>
                </c:pt>
                <c:pt idx="142">
                  <c:v>208.64928819444444</c:v>
                </c:pt>
                <c:pt idx="143">
                  <c:v>208.38529079861109</c:v>
                </c:pt>
                <c:pt idx="144">
                  <c:v>208.26302517361111</c:v>
                </c:pt>
                <c:pt idx="145">
                  <c:v>208.49187499999999</c:v>
                </c:pt>
                <c:pt idx="146">
                  <c:v>208.92789930555554</c:v>
                </c:pt>
                <c:pt idx="147">
                  <c:v>209.22945312499999</c:v>
                </c:pt>
                <c:pt idx="148">
                  <c:v>209.30657552083332</c:v>
                </c:pt>
                <c:pt idx="149">
                  <c:v>209.22039930555553</c:v>
                </c:pt>
                <c:pt idx="150">
                  <c:v>209.01648437499998</c:v>
                </c:pt>
                <c:pt idx="151">
                  <c:v>208.5876128472222</c:v>
                </c:pt>
                <c:pt idx="152">
                  <c:v>207.78437499999998</c:v>
                </c:pt>
                <c:pt idx="153">
                  <c:v>206.89401909722221</c:v>
                </c:pt>
                <c:pt idx="154">
                  <c:v>206.44758246527778</c:v>
                </c:pt>
                <c:pt idx="155">
                  <c:v>206.60331163194442</c:v>
                </c:pt>
                <c:pt idx="156">
                  <c:v>207.11225694444443</c:v>
                </c:pt>
                <c:pt idx="157">
                  <c:v>207.56111979166664</c:v>
                </c:pt>
                <c:pt idx="158">
                  <c:v>208.05827690972222</c:v>
                </c:pt>
                <c:pt idx="159">
                  <c:v>208.56258680555555</c:v>
                </c:pt>
                <c:pt idx="160">
                  <c:v>208.88023871527778</c:v>
                </c:pt>
                <c:pt idx="161">
                  <c:v>209.09898437499999</c:v>
                </c:pt>
                <c:pt idx="162">
                  <c:v>209.14222656250001</c:v>
                </c:pt>
                <c:pt idx="163">
                  <c:v>209.32435763888887</c:v>
                </c:pt>
                <c:pt idx="164">
                  <c:v>209.44483072916665</c:v>
                </c:pt>
                <c:pt idx="165">
                  <c:v>209.47976128472223</c:v>
                </c:pt>
                <c:pt idx="166">
                  <c:v>209.51027343749999</c:v>
                </c:pt>
                <c:pt idx="167">
                  <c:v>209.75911458333331</c:v>
                </c:pt>
                <c:pt idx="168">
                  <c:v>210.08402777777775</c:v>
                </c:pt>
                <c:pt idx="169">
                  <c:v>210.11727430555555</c:v>
                </c:pt>
                <c:pt idx="170">
                  <c:v>209.83612847222221</c:v>
                </c:pt>
                <c:pt idx="171">
                  <c:v>209.34559895833334</c:v>
                </c:pt>
                <c:pt idx="172">
                  <c:v>208.6295876736111</c:v>
                </c:pt>
                <c:pt idx="173">
                  <c:v>207.99754340277778</c:v>
                </c:pt>
                <c:pt idx="174">
                  <c:v>207.92715711805556</c:v>
                </c:pt>
                <c:pt idx="175">
                  <c:v>208.26112413194446</c:v>
                </c:pt>
                <c:pt idx="176">
                  <c:v>208.6022439236111</c:v>
                </c:pt>
                <c:pt idx="177">
                  <c:v>208.97387586805556</c:v>
                </c:pt>
                <c:pt idx="178">
                  <c:v>209.24712673611111</c:v>
                </c:pt>
                <c:pt idx="179">
                  <c:v>209.17873263888887</c:v>
                </c:pt>
                <c:pt idx="180">
                  <c:v>209.01038194444442</c:v>
                </c:pt>
                <c:pt idx="181">
                  <c:v>208.9031640625</c:v>
                </c:pt>
                <c:pt idx="182">
                  <c:v>208.76206597222222</c:v>
                </c:pt>
                <c:pt idx="183">
                  <c:v>208.40821614583334</c:v>
                </c:pt>
                <c:pt idx="184">
                  <c:v>207.96608940972223</c:v>
                </c:pt>
                <c:pt idx="185">
                  <c:v>207.66064236111109</c:v>
                </c:pt>
                <c:pt idx="186">
                  <c:v>207.45631076388889</c:v>
                </c:pt>
                <c:pt idx="187">
                  <c:v>207.35751302083332</c:v>
                </c:pt>
                <c:pt idx="188">
                  <c:v>207.27481336805553</c:v>
                </c:pt>
                <c:pt idx="189">
                  <c:v>207.21820746527777</c:v>
                </c:pt>
                <c:pt idx="190">
                  <c:v>207.18159288194445</c:v>
                </c:pt>
                <c:pt idx="191">
                  <c:v>207.15718315972219</c:v>
                </c:pt>
                <c:pt idx="192">
                  <c:v>207.13277343749999</c:v>
                </c:pt>
                <c:pt idx="193">
                  <c:v>207.16223524305553</c:v>
                </c:pt>
                <c:pt idx="194">
                  <c:v>207.16002604166664</c:v>
                </c:pt>
                <c:pt idx="195">
                  <c:v>207.18170138888888</c:v>
                </c:pt>
                <c:pt idx="196">
                  <c:v>207.20947916666665</c:v>
                </c:pt>
                <c:pt idx="197">
                  <c:v>207.20947916666665</c:v>
                </c:pt>
                <c:pt idx="198">
                  <c:v>207.27892361111111</c:v>
                </c:pt>
                <c:pt idx="199">
                  <c:v>207.39834635416665</c:v>
                </c:pt>
                <c:pt idx="200">
                  <c:v>207.51776909722221</c:v>
                </c:pt>
                <c:pt idx="201">
                  <c:v>207.68717013888886</c:v>
                </c:pt>
                <c:pt idx="202">
                  <c:v>207.85657118055556</c:v>
                </c:pt>
                <c:pt idx="203">
                  <c:v>208.2148394097222</c:v>
                </c:pt>
                <c:pt idx="204">
                  <c:v>208.56195312499997</c:v>
                </c:pt>
                <c:pt idx="205">
                  <c:v>208.79574652777777</c:v>
                </c:pt>
                <c:pt idx="206">
                  <c:v>209.18063368055553</c:v>
                </c:pt>
                <c:pt idx="207">
                  <c:v>209.50438802083332</c:v>
                </c:pt>
                <c:pt idx="208">
                  <c:v>209.6770486111111</c:v>
                </c:pt>
                <c:pt idx="209">
                  <c:v>209.98638888888888</c:v>
                </c:pt>
                <c:pt idx="210">
                  <c:v>210.29236111111109</c:v>
                </c:pt>
                <c:pt idx="211">
                  <c:v>210.31392795138888</c:v>
                </c:pt>
                <c:pt idx="212">
                  <c:v>210.34496527777776</c:v>
                </c:pt>
                <c:pt idx="213">
                  <c:v>210.39157552083333</c:v>
                </c:pt>
                <c:pt idx="214">
                  <c:v>210.52930555555554</c:v>
                </c:pt>
                <c:pt idx="215">
                  <c:v>210.79035156250001</c:v>
                </c:pt>
                <c:pt idx="216">
                  <c:v>211.06360243055553</c:v>
                </c:pt>
                <c:pt idx="217">
                  <c:v>211.27351128472219</c:v>
                </c:pt>
                <c:pt idx="218">
                  <c:v>211.393984375</c:v>
                </c:pt>
                <c:pt idx="219">
                  <c:v>211.45669270833332</c:v>
                </c:pt>
                <c:pt idx="220">
                  <c:v>211.47941840277775</c:v>
                </c:pt>
                <c:pt idx="221">
                  <c:v>211.45826822916663</c:v>
                </c:pt>
                <c:pt idx="222">
                  <c:v>211.42880642361109</c:v>
                </c:pt>
                <c:pt idx="223">
                  <c:v>211.45490017361112</c:v>
                </c:pt>
                <c:pt idx="224">
                  <c:v>211.48488715277779</c:v>
                </c:pt>
                <c:pt idx="225">
                  <c:v>211.56653645833333</c:v>
                </c:pt>
                <c:pt idx="226">
                  <c:v>211.64039930555555</c:v>
                </c:pt>
                <c:pt idx="227">
                  <c:v>211.67648871527777</c:v>
                </c:pt>
                <c:pt idx="228">
                  <c:v>211.71257812499999</c:v>
                </c:pt>
                <c:pt idx="229">
                  <c:v>211.72478298611111</c:v>
                </c:pt>
                <c:pt idx="230">
                  <c:v>211.6992144097222</c:v>
                </c:pt>
                <c:pt idx="231">
                  <c:v>211.61588107638889</c:v>
                </c:pt>
                <c:pt idx="232">
                  <c:v>211.40533854166665</c:v>
                </c:pt>
                <c:pt idx="233">
                  <c:v>211.03928385416665</c:v>
                </c:pt>
                <c:pt idx="234">
                  <c:v>210.75603732638888</c:v>
                </c:pt>
                <c:pt idx="235">
                  <c:v>210.67723090277778</c:v>
                </c:pt>
                <c:pt idx="236">
                  <c:v>210.73783854166666</c:v>
                </c:pt>
                <c:pt idx="237">
                  <c:v>210.73342013888887</c:v>
                </c:pt>
                <c:pt idx="238">
                  <c:v>210.5284548611111</c:v>
                </c:pt>
                <c:pt idx="239">
                  <c:v>210.12851996527775</c:v>
                </c:pt>
                <c:pt idx="240">
                  <c:v>209.68807725694444</c:v>
                </c:pt>
                <c:pt idx="241">
                  <c:v>209.49153211805555</c:v>
                </c:pt>
                <c:pt idx="242">
                  <c:v>209.33328559027777</c:v>
                </c:pt>
                <c:pt idx="243">
                  <c:v>209.02783854166668</c:v>
                </c:pt>
                <c:pt idx="244">
                  <c:v>208.8157204861111</c:v>
                </c:pt>
                <c:pt idx="245">
                  <c:v>208.4608203125</c:v>
                </c:pt>
                <c:pt idx="246">
                  <c:v>207.90874131944443</c:v>
                </c:pt>
                <c:pt idx="247">
                  <c:v>207.5744661458333</c:v>
                </c:pt>
                <c:pt idx="248">
                  <c:v>207.64570312499998</c:v>
                </c:pt>
                <c:pt idx="249">
                  <c:v>207.84909288194444</c:v>
                </c:pt>
                <c:pt idx="250">
                  <c:v>207.85467013888888</c:v>
                </c:pt>
                <c:pt idx="251">
                  <c:v>207.68137586805554</c:v>
                </c:pt>
                <c:pt idx="252">
                  <c:v>207.61309027777776</c:v>
                </c:pt>
                <c:pt idx="253">
                  <c:v>207.7058940972222</c:v>
                </c:pt>
                <c:pt idx="254">
                  <c:v>207.733671875</c:v>
                </c:pt>
                <c:pt idx="255">
                  <c:v>207.457578125</c:v>
                </c:pt>
                <c:pt idx="256">
                  <c:v>207.17654079861111</c:v>
                </c:pt>
                <c:pt idx="257">
                  <c:v>207.41770399305557</c:v>
                </c:pt>
                <c:pt idx="258">
                  <c:v>208.02155381944445</c:v>
                </c:pt>
                <c:pt idx="259">
                  <c:v>208.52144531249999</c:v>
                </c:pt>
                <c:pt idx="260">
                  <c:v>208.80521701388889</c:v>
                </c:pt>
                <c:pt idx="261">
                  <c:v>209.03732638888889</c:v>
                </c:pt>
                <c:pt idx="262">
                  <c:v>209.3427734375</c:v>
                </c:pt>
                <c:pt idx="263">
                  <c:v>209.82319878472222</c:v>
                </c:pt>
                <c:pt idx="264">
                  <c:v>210.28636718749999</c:v>
                </c:pt>
                <c:pt idx="265">
                  <c:v>210.52121093749997</c:v>
                </c:pt>
                <c:pt idx="266">
                  <c:v>210.56108506944443</c:v>
                </c:pt>
                <c:pt idx="267">
                  <c:v>210.62989583333331</c:v>
                </c:pt>
                <c:pt idx="268">
                  <c:v>210.79813802083333</c:v>
                </c:pt>
                <c:pt idx="269">
                  <c:v>210.86473958333332</c:v>
                </c:pt>
                <c:pt idx="270">
                  <c:v>210.82023003472221</c:v>
                </c:pt>
                <c:pt idx="271">
                  <c:v>210.56633680555555</c:v>
                </c:pt>
                <c:pt idx="272">
                  <c:v>210.47079861111109</c:v>
                </c:pt>
                <c:pt idx="273">
                  <c:v>210.27414496527777</c:v>
                </c:pt>
                <c:pt idx="274">
                  <c:v>209.75310329861111</c:v>
                </c:pt>
                <c:pt idx="275">
                  <c:v>209.29656249999999</c:v>
                </c:pt>
                <c:pt idx="276">
                  <c:v>208.91946180555556</c:v>
                </c:pt>
                <c:pt idx="277">
                  <c:v>208.46239583333332</c:v>
                </c:pt>
                <c:pt idx="278">
                  <c:v>207.86254774305556</c:v>
                </c:pt>
                <c:pt idx="279">
                  <c:v>207.23944878472221</c:v>
                </c:pt>
                <c:pt idx="280">
                  <c:v>207.41296006944444</c:v>
                </c:pt>
                <c:pt idx="281">
                  <c:v>208.23745659722223</c:v>
                </c:pt>
                <c:pt idx="282">
                  <c:v>209.18789496527776</c:v>
                </c:pt>
                <c:pt idx="283">
                  <c:v>209.682734375</c:v>
                </c:pt>
                <c:pt idx="284">
                  <c:v>210.07035590277775</c:v>
                </c:pt>
                <c:pt idx="285">
                  <c:v>210.41851996527777</c:v>
                </c:pt>
                <c:pt idx="286">
                  <c:v>210.66504340277777</c:v>
                </c:pt>
                <c:pt idx="287">
                  <c:v>210.99490017361109</c:v>
                </c:pt>
                <c:pt idx="288">
                  <c:v>211.32475694444443</c:v>
                </c:pt>
                <c:pt idx="289">
                  <c:v>211.46016927083332</c:v>
                </c:pt>
                <c:pt idx="290">
                  <c:v>211.27508680555556</c:v>
                </c:pt>
                <c:pt idx="291">
                  <c:v>210.98783854166666</c:v>
                </c:pt>
                <c:pt idx="292">
                  <c:v>210.69175347222222</c:v>
                </c:pt>
                <c:pt idx="293">
                  <c:v>210.55402343750001</c:v>
                </c:pt>
                <c:pt idx="294">
                  <c:v>210.55739149305555</c:v>
                </c:pt>
                <c:pt idx="295">
                  <c:v>210.60463541666664</c:v>
                </c:pt>
                <c:pt idx="296">
                  <c:v>210.67797309027776</c:v>
                </c:pt>
                <c:pt idx="297">
                  <c:v>210.74352430555552</c:v>
                </c:pt>
                <c:pt idx="298">
                  <c:v>210.7874001736111</c:v>
                </c:pt>
                <c:pt idx="299">
                  <c:v>210.76572482638886</c:v>
                </c:pt>
                <c:pt idx="300">
                  <c:v>210.71016927083332</c:v>
                </c:pt>
                <c:pt idx="301">
                  <c:v>210.62073350694442</c:v>
                </c:pt>
                <c:pt idx="302">
                  <c:v>210.487421875</c:v>
                </c:pt>
                <c:pt idx="303">
                  <c:v>210.33801215277776</c:v>
                </c:pt>
                <c:pt idx="304">
                  <c:v>210.14083333333332</c:v>
                </c:pt>
                <c:pt idx="305">
                  <c:v>209.92145399305556</c:v>
                </c:pt>
                <c:pt idx="306">
                  <c:v>209.84096354166664</c:v>
                </c:pt>
                <c:pt idx="307">
                  <c:v>209.87989583333331</c:v>
                </c:pt>
                <c:pt idx="308">
                  <c:v>209.94102864583331</c:v>
                </c:pt>
                <c:pt idx="309">
                  <c:v>209.93492621527776</c:v>
                </c:pt>
                <c:pt idx="310">
                  <c:v>209.85327690972221</c:v>
                </c:pt>
                <c:pt idx="311">
                  <c:v>209.76163194444445</c:v>
                </c:pt>
                <c:pt idx="312">
                  <c:v>209.60832899305555</c:v>
                </c:pt>
                <c:pt idx="313">
                  <c:v>209.40115451388888</c:v>
                </c:pt>
                <c:pt idx="314">
                  <c:v>209.19177083333332</c:v>
                </c:pt>
                <c:pt idx="315">
                  <c:v>209.03184027777777</c:v>
                </c:pt>
                <c:pt idx="316">
                  <c:v>208.93356770833333</c:v>
                </c:pt>
                <c:pt idx="317">
                  <c:v>208.76195746527779</c:v>
                </c:pt>
                <c:pt idx="318">
                  <c:v>208.49480902777776</c:v>
                </c:pt>
                <c:pt idx="319">
                  <c:v>208.26711805555556</c:v>
                </c:pt>
                <c:pt idx="320">
                  <c:v>208.28553385416666</c:v>
                </c:pt>
                <c:pt idx="321">
                  <c:v>208.40222222222224</c:v>
                </c:pt>
                <c:pt idx="322">
                  <c:v>208.40169704861108</c:v>
                </c:pt>
                <c:pt idx="323">
                  <c:v>208.41558593749997</c:v>
                </c:pt>
                <c:pt idx="324">
                  <c:v>208.3000564236111</c:v>
                </c:pt>
                <c:pt idx="325">
                  <c:v>208.34340711805555</c:v>
                </c:pt>
                <c:pt idx="326">
                  <c:v>208.35729600694444</c:v>
                </c:pt>
                <c:pt idx="327">
                  <c:v>208.28564236111109</c:v>
                </c:pt>
                <c:pt idx="328">
                  <c:v>207.90843315972222</c:v>
                </c:pt>
                <c:pt idx="329">
                  <c:v>207.25355468750001</c:v>
                </c:pt>
                <c:pt idx="330">
                  <c:v>207.25924045138888</c:v>
                </c:pt>
                <c:pt idx="331">
                  <c:v>207.58815538194443</c:v>
                </c:pt>
                <c:pt idx="332">
                  <c:v>207.54038628472222</c:v>
                </c:pt>
                <c:pt idx="333">
                  <c:v>207.44653211805556</c:v>
                </c:pt>
                <c:pt idx="334">
                  <c:v>207.44432291666666</c:v>
                </c:pt>
                <c:pt idx="335">
                  <c:v>207.35657118055556</c:v>
                </c:pt>
                <c:pt idx="336">
                  <c:v>207.3621484375</c:v>
                </c:pt>
                <c:pt idx="337">
                  <c:v>207.43937934027778</c:v>
                </c:pt>
                <c:pt idx="338">
                  <c:v>207.6121484375</c:v>
                </c:pt>
                <c:pt idx="339">
                  <c:v>208.00766493055556</c:v>
                </c:pt>
                <c:pt idx="340">
                  <c:v>208.5808940972222</c:v>
                </c:pt>
                <c:pt idx="341">
                  <c:v>208.99408420138889</c:v>
                </c:pt>
                <c:pt idx="342">
                  <c:v>208.9606206597222</c:v>
                </c:pt>
                <c:pt idx="343">
                  <c:v>208.67558159722219</c:v>
                </c:pt>
                <c:pt idx="344">
                  <c:v>208.60834635416668</c:v>
                </c:pt>
                <c:pt idx="345">
                  <c:v>208.71167100694444</c:v>
                </c:pt>
                <c:pt idx="346">
                  <c:v>208.80163194444444</c:v>
                </c:pt>
                <c:pt idx="347">
                  <c:v>208.76606770833334</c:v>
                </c:pt>
                <c:pt idx="348">
                  <c:v>208.87160156249999</c:v>
                </c:pt>
                <c:pt idx="349">
                  <c:v>208.91768663194443</c:v>
                </c:pt>
                <c:pt idx="350">
                  <c:v>208.88822482638889</c:v>
                </c:pt>
                <c:pt idx="351">
                  <c:v>208.82877604166666</c:v>
                </c:pt>
                <c:pt idx="352">
                  <c:v>208.79100260416666</c:v>
                </c:pt>
                <c:pt idx="353">
                  <c:v>208.78100694444444</c:v>
                </c:pt>
                <c:pt idx="354">
                  <c:v>208.78490017361111</c:v>
                </c:pt>
                <c:pt idx="355">
                  <c:v>208.82656684027776</c:v>
                </c:pt>
                <c:pt idx="356">
                  <c:v>208.86044704861109</c:v>
                </c:pt>
                <c:pt idx="357">
                  <c:v>208.81488715277777</c:v>
                </c:pt>
                <c:pt idx="358">
                  <c:v>208.62822916666667</c:v>
                </c:pt>
                <c:pt idx="359">
                  <c:v>208.28216579861112</c:v>
                </c:pt>
                <c:pt idx="360">
                  <c:v>207.99502604166665</c:v>
                </c:pt>
                <c:pt idx="361">
                  <c:v>207.8984375</c:v>
                </c:pt>
                <c:pt idx="362">
                  <c:v>207.9073828125</c:v>
                </c:pt>
                <c:pt idx="363">
                  <c:v>207.95241753472223</c:v>
                </c:pt>
                <c:pt idx="364">
                  <c:v>208.02354600694446</c:v>
                </c:pt>
                <c:pt idx="365">
                  <c:v>208.09299045138889</c:v>
                </c:pt>
                <c:pt idx="366">
                  <c:v>208.15854166666668</c:v>
                </c:pt>
                <c:pt idx="367">
                  <c:v>208.30963541666665</c:v>
                </c:pt>
                <c:pt idx="368">
                  <c:v>208.53848524305556</c:v>
                </c:pt>
                <c:pt idx="369">
                  <c:v>208.66453559027775</c:v>
                </c:pt>
                <c:pt idx="370">
                  <c:v>208.57783420138887</c:v>
                </c:pt>
                <c:pt idx="371">
                  <c:v>208.38949218749997</c:v>
                </c:pt>
                <c:pt idx="372">
                  <c:v>207.94452256944442</c:v>
                </c:pt>
                <c:pt idx="373">
                  <c:v>207.2918532986111</c:v>
                </c:pt>
                <c:pt idx="374">
                  <c:v>206.82089843749998</c:v>
                </c:pt>
                <c:pt idx="375">
                  <c:v>206.64381944444446</c:v>
                </c:pt>
                <c:pt idx="376">
                  <c:v>206.61615017361109</c:v>
                </c:pt>
                <c:pt idx="377">
                  <c:v>206.61289062500001</c:v>
                </c:pt>
                <c:pt idx="378">
                  <c:v>206.59405815972224</c:v>
                </c:pt>
                <c:pt idx="379">
                  <c:v>206.57354166666664</c:v>
                </c:pt>
                <c:pt idx="380">
                  <c:v>206.4657986111111</c:v>
                </c:pt>
                <c:pt idx="381">
                  <c:v>206.30029079861109</c:v>
                </c:pt>
                <c:pt idx="382">
                  <c:v>206.16645399305554</c:v>
                </c:pt>
                <c:pt idx="383">
                  <c:v>206.01872829861111</c:v>
                </c:pt>
                <c:pt idx="384">
                  <c:v>205.8510112847222</c:v>
                </c:pt>
                <c:pt idx="385">
                  <c:v>205.78051649305553</c:v>
                </c:pt>
                <c:pt idx="386">
                  <c:v>205.88499999999999</c:v>
                </c:pt>
                <c:pt idx="387">
                  <c:v>206.01</c:v>
                </c:pt>
                <c:pt idx="388">
                  <c:v>206.01</c:v>
                </c:pt>
                <c:pt idx="389">
                  <c:v>206.01</c:v>
                </c:pt>
                <c:pt idx="390">
                  <c:v>206.01</c:v>
                </c:pt>
                <c:pt idx="391">
                  <c:v>206.07944444444445</c:v>
                </c:pt>
                <c:pt idx="392">
                  <c:v>206.35164496527776</c:v>
                </c:pt>
                <c:pt idx="393">
                  <c:v>206.81713107638888</c:v>
                </c:pt>
                <c:pt idx="394">
                  <c:v>207.35090277777778</c:v>
                </c:pt>
                <c:pt idx="395">
                  <c:v>207.88130642361108</c:v>
                </c:pt>
                <c:pt idx="396">
                  <c:v>208.39224392361109</c:v>
                </c:pt>
                <c:pt idx="397">
                  <c:v>208.86372395833334</c:v>
                </c:pt>
                <c:pt idx="398">
                  <c:v>209.15464843749999</c:v>
                </c:pt>
                <c:pt idx="399">
                  <c:v>209.08172743055553</c:v>
                </c:pt>
                <c:pt idx="400">
                  <c:v>208.76333333333335</c:v>
                </c:pt>
                <c:pt idx="401">
                  <c:v>208.47166666666666</c:v>
                </c:pt>
                <c:pt idx="402">
                  <c:v>208.17947482638886</c:v>
                </c:pt>
                <c:pt idx="403">
                  <c:v>207.88065538194442</c:v>
                </c:pt>
                <c:pt idx="404">
                  <c:v>207.73850694444445</c:v>
                </c:pt>
                <c:pt idx="405">
                  <c:v>207.62634548611112</c:v>
                </c:pt>
                <c:pt idx="406">
                  <c:v>207.43474392361108</c:v>
                </c:pt>
                <c:pt idx="407">
                  <c:v>207.23703993055554</c:v>
                </c:pt>
                <c:pt idx="408">
                  <c:v>207.15044704861111</c:v>
                </c:pt>
                <c:pt idx="409">
                  <c:v>207.2349392361111</c:v>
                </c:pt>
                <c:pt idx="410">
                  <c:v>207.37161892361109</c:v>
                </c:pt>
                <c:pt idx="411">
                  <c:v>207.45105902777775</c:v>
                </c:pt>
                <c:pt idx="412">
                  <c:v>207.49882812500002</c:v>
                </c:pt>
                <c:pt idx="413">
                  <c:v>207.55659288194445</c:v>
                </c:pt>
                <c:pt idx="414">
                  <c:v>207.69379774305557</c:v>
                </c:pt>
                <c:pt idx="415">
                  <c:v>207.94653211805556</c:v>
                </c:pt>
                <c:pt idx="416">
                  <c:v>208.13813368055554</c:v>
                </c:pt>
                <c:pt idx="417">
                  <c:v>208.11529947916665</c:v>
                </c:pt>
                <c:pt idx="418">
                  <c:v>207.93305989583331</c:v>
                </c:pt>
                <c:pt idx="419">
                  <c:v>207.68085069444442</c:v>
                </c:pt>
                <c:pt idx="420">
                  <c:v>207.46368055555556</c:v>
                </c:pt>
                <c:pt idx="421">
                  <c:v>207.47483506944442</c:v>
                </c:pt>
                <c:pt idx="422">
                  <c:v>207.60151909722222</c:v>
                </c:pt>
                <c:pt idx="423">
                  <c:v>207.78817708333332</c:v>
                </c:pt>
                <c:pt idx="424">
                  <c:v>208.10425347222221</c:v>
                </c:pt>
                <c:pt idx="425">
                  <c:v>208.66917100694442</c:v>
                </c:pt>
                <c:pt idx="426">
                  <c:v>209.42179687499998</c:v>
                </c:pt>
                <c:pt idx="427">
                  <c:v>209.99881076388888</c:v>
                </c:pt>
                <c:pt idx="428">
                  <c:v>210.00196180555557</c:v>
                </c:pt>
                <c:pt idx="429">
                  <c:v>209.6124392361111</c:v>
                </c:pt>
                <c:pt idx="430">
                  <c:v>209.27521267361109</c:v>
                </c:pt>
                <c:pt idx="431">
                  <c:v>209.06635416666666</c:v>
                </c:pt>
                <c:pt idx="432">
                  <c:v>208.99028211805555</c:v>
                </c:pt>
                <c:pt idx="433">
                  <c:v>209.02753038194444</c:v>
                </c:pt>
                <c:pt idx="434">
                  <c:v>209.02142795138889</c:v>
                </c:pt>
                <c:pt idx="435">
                  <c:v>208.80478298611109</c:v>
                </c:pt>
                <c:pt idx="436">
                  <c:v>208.38706597222222</c:v>
                </c:pt>
                <c:pt idx="437">
                  <c:v>207.81773003472222</c:v>
                </c:pt>
                <c:pt idx="438">
                  <c:v>207.12844618055556</c:v>
                </c:pt>
                <c:pt idx="439">
                  <c:v>206.42643229166666</c:v>
                </c:pt>
                <c:pt idx="440">
                  <c:v>205.84110677083331</c:v>
                </c:pt>
                <c:pt idx="441">
                  <c:v>205.51577690972221</c:v>
                </c:pt>
                <c:pt idx="442">
                  <c:v>205.50094618055556</c:v>
                </c:pt>
                <c:pt idx="443">
                  <c:v>205.63994357638887</c:v>
                </c:pt>
                <c:pt idx="444">
                  <c:v>205.84943576388889</c:v>
                </c:pt>
                <c:pt idx="445">
                  <c:v>205.98222222222222</c:v>
                </c:pt>
                <c:pt idx="446">
                  <c:v>206.01</c:v>
                </c:pt>
                <c:pt idx="447">
                  <c:v>206.01</c:v>
                </c:pt>
                <c:pt idx="448">
                  <c:v>206.01</c:v>
                </c:pt>
                <c:pt idx="449">
                  <c:v>206.01</c:v>
                </c:pt>
                <c:pt idx="450">
                  <c:v>206.01</c:v>
                </c:pt>
                <c:pt idx="451">
                  <c:v>206.01</c:v>
                </c:pt>
                <c:pt idx="452">
                  <c:v>206.01</c:v>
                </c:pt>
                <c:pt idx="453">
                  <c:v>206.01</c:v>
                </c:pt>
                <c:pt idx="454">
                  <c:v>206.01</c:v>
                </c:pt>
                <c:pt idx="455">
                  <c:v>206.01</c:v>
                </c:pt>
                <c:pt idx="456">
                  <c:v>206.01</c:v>
                </c:pt>
                <c:pt idx="457">
                  <c:v>206.01</c:v>
                </c:pt>
                <c:pt idx="458">
                  <c:v>206.01</c:v>
                </c:pt>
                <c:pt idx="459">
                  <c:v>206.01</c:v>
                </c:pt>
                <c:pt idx="460">
                  <c:v>206.01</c:v>
                </c:pt>
                <c:pt idx="461">
                  <c:v>206.01</c:v>
                </c:pt>
                <c:pt idx="462">
                  <c:v>206.01</c:v>
                </c:pt>
                <c:pt idx="463">
                  <c:v>206.01</c:v>
                </c:pt>
                <c:pt idx="464">
                  <c:v>206.01</c:v>
                </c:pt>
                <c:pt idx="465">
                  <c:v>206.01</c:v>
                </c:pt>
                <c:pt idx="466">
                  <c:v>206.01</c:v>
                </c:pt>
                <c:pt idx="467">
                  <c:v>206.01</c:v>
                </c:pt>
                <c:pt idx="468">
                  <c:v>206.01</c:v>
                </c:pt>
                <c:pt idx="469">
                  <c:v>206.01</c:v>
                </c:pt>
                <c:pt idx="470">
                  <c:v>206.01</c:v>
                </c:pt>
                <c:pt idx="471">
                  <c:v>206.01</c:v>
                </c:pt>
                <c:pt idx="472">
                  <c:v>206.01</c:v>
                </c:pt>
                <c:pt idx="473">
                  <c:v>206.01</c:v>
                </c:pt>
                <c:pt idx="474">
                  <c:v>206.01</c:v>
                </c:pt>
                <c:pt idx="475">
                  <c:v>206.01</c:v>
                </c:pt>
                <c:pt idx="476">
                  <c:v>206.01</c:v>
                </c:pt>
                <c:pt idx="477">
                  <c:v>206.01</c:v>
                </c:pt>
                <c:pt idx="478">
                  <c:v>206.01</c:v>
                </c:pt>
                <c:pt idx="479">
                  <c:v>206.01</c:v>
                </c:pt>
                <c:pt idx="480">
                  <c:v>206.01</c:v>
                </c:pt>
                <c:pt idx="481">
                  <c:v>206.01</c:v>
                </c:pt>
                <c:pt idx="482">
                  <c:v>206.01</c:v>
                </c:pt>
                <c:pt idx="483">
                  <c:v>206.01</c:v>
                </c:pt>
                <c:pt idx="484">
                  <c:v>206.01</c:v>
                </c:pt>
                <c:pt idx="485">
                  <c:v>206.01</c:v>
                </c:pt>
                <c:pt idx="486">
                  <c:v>206.01</c:v>
                </c:pt>
                <c:pt idx="487">
                  <c:v>206.01</c:v>
                </c:pt>
                <c:pt idx="488">
                  <c:v>206.01</c:v>
                </c:pt>
                <c:pt idx="489">
                  <c:v>206.01</c:v>
                </c:pt>
                <c:pt idx="490">
                  <c:v>206.01</c:v>
                </c:pt>
                <c:pt idx="491">
                  <c:v>206.01</c:v>
                </c:pt>
                <c:pt idx="492">
                  <c:v>206.01</c:v>
                </c:pt>
                <c:pt idx="493">
                  <c:v>206.01</c:v>
                </c:pt>
                <c:pt idx="494">
                  <c:v>206.01</c:v>
                </c:pt>
                <c:pt idx="495">
                  <c:v>206.01</c:v>
                </c:pt>
                <c:pt idx="496">
                  <c:v>206.01</c:v>
                </c:pt>
                <c:pt idx="497">
                  <c:v>206.01</c:v>
                </c:pt>
                <c:pt idx="498">
                  <c:v>206.01</c:v>
                </c:pt>
                <c:pt idx="499">
                  <c:v>206.01</c:v>
                </c:pt>
                <c:pt idx="500">
                  <c:v>206.01</c:v>
                </c:pt>
                <c:pt idx="501">
                  <c:v>206.01</c:v>
                </c:pt>
                <c:pt idx="502">
                  <c:v>206.01</c:v>
                </c:pt>
                <c:pt idx="503">
                  <c:v>206.01</c:v>
                </c:pt>
                <c:pt idx="504">
                  <c:v>206.01</c:v>
                </c:pt>
                <c:pt idx="505">
                  <c:v>206.01</c:v>
                </c:pt>
                <c:pt idx="506">
                  <c:v>206.01</c:v>
                </c:pt>
                <c:pt idx="507">
                  <c:v>206.01</c:v>
                </c:pt>
                <c:pt idx="508">
                  <c:v>206.01</c:v>
                </c:pt>
                <c:pt idx="509">
                  <c:v>206.01</c:v>
                </c:pt>
                <c:pt idx="510">
                  <c:v>206.01</c:v>
                </c:pt>
                <c:pt idx="511">
                  <c:v>206.07944444444445</c:v>
                </c:pt>
                <c:pt idx="512">
                  <c:v>206.40720052083333</c:v>
                </c:pt>
                <c:pt idx="513">
                  <c:v>207.10711371527776</c:v>
                </c:pt>
                <c:pt idx="514">
                  <c:v>207.96138020833331</c:v>
                </c:pt>
                <c:pt idx="515">
                  <c:v>208.60615451388887</c:v>
                </c:pt>
                <c:pt idx="516">
                  <c:v>208.89760416666667</c:v>
                </c:pt>
                <c:pt idx="517">
                  <c:v>208.7674435763889</c:v>
                </c:pt>
                <c:pt idx="518">
                  <c:v>208.39349392361112</c:v>
                </c:pt>
                <c:pt idx="519">
                  <c:v>208.11571614583332</c:v>
                </c:pt>
                <c:pt idx="520">
                  <c:v>207.9168532986111</c:v>
                </c:pt>
                <c:pt idx="521">
                  <c:v>207.74745225694446</c:v>
                </c:pt>
                <c:pt idx="522">
                  <c:v>207.58194444444442</c:v>
                </c:pt>
                <c:pt idx="523">
                  <c:v>207.27533854166666</c:v>
                </c:pt>
                <c:pt idx="524">
                  <c:v>206.73988281249999</c:v>
                </c:pt>
                <c:pt idx="525">
                  <c:v>206.1022612847222</c:v>
                </c:pt>
                <c:pt idx="526">
                  <c:v>205.67244791666664</c:v>
                </c:pt>
                <c:pt idx="527">
                  <c:v>205.63204861111112</c:v>
                </c:pt>
                <c:pt idx="528">
                  <c:v>205.79324652777777</c:v>
                </c:pt>
                <c:pt idx="529">
                  <c:v>205.83217881944444</c:v>
                </c:pt>
                <c:pt idx="530">
                  <c:v>205.87111111111111</c:v>
                </c:pt>
                <c:pt idx="531">
                  <c:v>206.01</c:v>
                </c:pt>
                <c:pt idx="532">
                  <c:v>206.03777777777776</c:v>
                </c:pt>
                <c:pt idx="533">
                  <c:v>206.19665798611109</c:v>
                </c:pt>
                <c:pt idx="534">
                  <c:v>206.54661458333331</c:v>
                </c:pt>
                <c:pt idx="535">
                  <c:v>206.88541666666666</c:v>
                </c:pt>
                <c:pt idx="536">
                  <c:v>207.22421875000001</c:v>
                </c:pt>
                <c:pt idx="537">
                  <c:v>207.91297743055554</c:v>
                </c:pt>
                <c:pt idx="538">
                  <c:v>208.7816579861111</c:v>
                </c:pt>
                <c:pt idx="539">
                  <c:v>209.29196180555553</c:v>
                </c:pt>
                <c:pt idx="540">
                  <c:v>209.11066406249998</c:v>
                </c:pt>
                <c:pt idx="541">
                  <c:v>208.65338107638888</c:v>
                </c:pt>
                <c:pt idx="542">
                  <c:v>208.43115885416665</c:v>
                </c:pt>
                <c:pt idx="543">
                  <c:v>208.31394531249998</c:v>
                </c:pt>
                <c:pt idx="544">
                  <c:v>208.09119791666666</c:v>
                </c:pt>
                <c:pt idx="545">
                  <c:v>207.75292100694443</c:v>
                </c:pt>
                <c:pt idx="546">
                  <c:v>207.4913498263889</c:v>
                </c:pt>
                <c:pt idx="547">
                  <c:v>207.45641927083332</c:v>
                </c:pt>
                <c:pt idx="548">
                  <c:v>207.42369791666667</c:v>
                </c:pt>
                <c:pt idx="549">
                  <c:v>207.38929253472222</c:v>
                </c:pt>
                <c:pt idx="550">
                  <c:v>207.32710937499999</c:v>
                </c:pt>
                <c:pt idx="551">
                  <c:v>207.3265842013889</c:v>
                </c:pt>
                <c:pt idx="552">
                  <c:v>207.3004904513889</c:v>
                </c:pt>
                <c:pt idx="553">
                  <c:v>207.24051649305554</c:v>
                </c:pt>
                <c:pt idx="554">
                  <c:v>207.25608940972219</c:v>
                </c:pt>
                <c:pt idx="555">
                  <c:v>207.29165364583332</c:v>
                </c:pt>
                <c:pt idx="556">
                  <c:v>207.34720920138886</c:v>
                </c:pt>
                <c:pt idx="557">
                  <c:v>207.43664496527776</c:v>
                </c:pt>
                <c:pt idx="558">
                  <c:v>207.5560677083333</c:v>
                </c:pt>
                <c:pt idx="559">
                  <c:v>207.83437065972223</c:v>
                </c:pt>
                <c:pt idx="560">
                  <c:v>208.00650607638889</c:v>
                </c:pt>
                <c:pt idx="561">
                  <c:v>207.77870659722223</c:v>
                </c:pt>
                <c:pt idx="562">
                  <c:v>207.70926215277777</c:v>
                </c:pt>
                <c:pt idx="563">
                  <c:v>207.48703993055554</c:v>
                </c:pt>
                <c:pt idx="564">
                  <c:v>206.59099826388888</c:v>
                </c:pt>
                <c:pt idx="565">
                  <c:v>205.54733940972221</c:v>
                </c:pt>
                <c:pt idx="566">
                  <c:v>205.08701388888889</c:v>
                </c:pt>
                <c:pt idx="567">
                  <c:v>205.34333333333333</c:v>
                </c:pt>
                <c:pt idx="568">
                  <c:v>206.01</c:v>
                </c:pt>
                <c:pt idx="569">
                  <c:v>206.01</c:v>
                </c:pt>
                <c:pt idx="570">
                  <c:v>206.01</c:v>
                </c:pt>
                <c:pt idx="571">
                  <c:v>206.01</c:v>
                </c:pt>
                <c:pt idx="572">
                  <c:v>206.01</c:v>
                </c:pt>
                <c:pt idx="573">
                  <c:v>206.01</c:v>
                </c:pt>
                <c:pt idx="574">
                  <c:v>206.01</c:v>
                </c:pt>
                <c:pt idx="575">
                  <c:v>206.01</c:v>
                </c:pt>
                <c:pt idx="576">
                  <c:v>206.01</c:v>
                </c:pt>
                <c:pt idx="577">
                  <c:v>206.01</c:v>
                </c:pt>
                <c:pt idx="578">
                  <c:v>206.01</c:v>
                </c:pt>
                <c:pt idx="579">
                  <c:v>206.01</c:v>
                </c:pt>
                <c:pt idx="580">
                  <c:v>206.01</c:v>
                </c:pt>
                <c:pt idx="581">
                  <c:v>206.01</c:v>
                </c:pt>
                <c:pt idx="582">
                  <c:v>206.01</c:v>
                </c:pt>
                <c:pt idx="583">
                  <c:v>206.01</c:v>
                </c:pt>
                <c:pt idx="584">
                  <c:v>206.01</c:v>
                </c:pt>
                <c:pt idx="585">
                  <c:v>206.01</c:v>
                </c:pt>
                <c:pt idx="586">
                  <c:v>206.01</c:v>
                </c:pt>
                <c:pt idx="587">
                  <c:v>206.01</c:v>
                </c:pt>
                <c:pt idx="588">
                  <c:v>206.01</c:v>
                </c:pt>
                <c:pt idx="589">
                  <c:v>206.01</c:v>
                </c:pt>
                <c:pt idx="590">
                  <c:v>206.01</c:v>
                </c:pt>
                <c:pt idx="591">
                  <c:v>206.01</c:v>
                </c:pt>
                <c:pt idx="592">
                  <c:v>206.01</c:v>
                </c:pt>
                <c:pt idx="593">
                  <c:v>206.01</c:v>
                </c:pt>
                <c:pt idx="594">
                  <c:v>206.01</c:v>
                </c:pt>
                <c:pt idx="595">
                  <c:v>206.01</c:v>
                </c:pt>
                <c:pt idx="596">
                  <c:v>206.01</c:v>
                </c:pt>
                <c:pt idx="597">
                  <c:v>206.01</c:v>
                </c:pt>
                <c:pt idx="598">
                  <c:v>206.01</c:v>
                </c:pt>
                <c:pt idx="599">
                  <c:v>206.01</c:v>
                </c:pt>
                <c:pt idx="600">
                  <c:v>206.14888888888888</c:v>
                </c:pt>
                <c:pt idx="601">
                  <c:v>206.40162326388887</c:v>
                </c:pt>
                <c:pt idx="602">
                  <c:v>206.74768663194442</c:v>
                </c:pt>
                <c:pt idx="603">
                  <c:v>207.46201388888889</c:v>
                </c:pt>
                <c:pt idx="604">
                  <c:v>208.22516059027777</c:v>
                </c:pt>
                <c:pt idx="605">
                  <c:v>208.91549479166667</c:v>
                </c:pt>
                <c:pt idx="606">
                  <c:v>209.55858506944446</c:v>
                </c:pt>
                <c:pt idx="607">
                  <c:v>210.04500434027779</c:v>
                </c:pt>
                <c:pt idx="608">
                  <c:v>210.35034288194441</c:v>
                </c:pt>
                <c:pt idx="609">
                  <c:v>210.64126736111109</c:v>
                </c:pt>
                <c:pt idx="610">
                  <c:v>211.01331597222222</c:v>
                </c:pt>
                <c:pt idx="611">
                  <c:v>211.35369357638888</c:v>
                </c:pt>
                <c:pt idx="612">
                  <c:v>211.39798611111109</c:v>
                </c:pt>
                <c:pt idx="613">
                  <c:v>211.15734809027779</c:v>
                </c:pt>
                <c:pt idx="614">
                  <c:v>210.90566406249999</c:v>
                </c:pt>
                <c:pt idx="615">
                  <c:v>210.81622829861112</c:v>
                </c:pt>
                <c:pt idx="616">
                  <c:v>210.8062326388889</c:v>
                </c:pt>
                <c:pt idx="617">
                  <c:v>210.74457465277777</c:v>
                </c:pt>
                <c:pt idx="618">
                  <c:v>210.62125868055554</c:v>
                </c:pt>
                <c:pt idx="619">
                  <c:v>210.44407118055554</c:v>
                </c:pt>
                <c:pt idx="620">
                  <c:v>210.30634114583333</c:v>
                </c:pt>
                <c:pt idx="621">
                  <c:v>210.28971788194443</c:v>
                </c:pt>
                <c:pt idx="622">
                  <c:v>210.36473958333332</c:v>
                </c:pt>
                <c:pt idx="623">
                  <c:v>210.45196614583332</c:v>
                </c:pt>
                <c:pt idx="624">
                  <c:v>210.5691796875</c:v>
                </c:pt>
                <c:pt idx="625">
                  <c:v>210.68470920138887</c:v>
                </c:pt>
                <c:pt idx="626">
                  <c:v>210.70301649305554</c:v>
                </c:pt>
                <c:pt idx="627">
                  <c:v>210.64967013888887</c:v>
                </c:pt>
                <c:pt idx="628">
                  <c:v>210.60800347222221</c:v>
                </c:pt>
                <c:pt idx="629">
                  <c:v>210.62189236111109</c:v>
                </c:pt>
                <c:pt idx="630">
                  <c:v>210.71522135416666</c:v>
                </c:pt>
                <c:pt idx="631">
                  <c:v>210.90019531249999</c:v>
                </c:pt>
                <c:pt idx="632">
                  <c:v>211.08348524305552</c:v>
                </c:pt>
                <c:pt idx="633">
                  <c:v>211.25898871527778</c:v>
                </c:pt>
                <c:pt idx="634">
                  <c:v>211.41281684027777</c:v>
                </c:pt>
                <c:pt idx="635">
                  <c:v>211.48720486111111</c:v>
                </c:pt>
                <c:pt idx="636">
                  <c:v>211.46216145833333</c:v>
                </c:pt>
                <c:pt idx="637">
                  <c:v>211.3632552083333</c:v>
                </c:pt>
                <c:pt idx="638">
                  <c:v>211.29381076388887</c:v>
                </c:pt>
                <c:pt idx="639">
                  <c:v>211.25603732638888</c:v>
                </c:pt>
                <c:pt idx="640">
                  <c:v>211.23604600694443</c:v>
                </c:pt>
                <c:pt idx="641">
                  <c:v>211.32327256944441</c:v>
                </c:pt>
                <c:pt idx="642">
                  <c:v>211.55380642361109</c:v>
                </c:pt>
                <c:pt idx="643">
                  <c:v>211.72930989583332</c:v>
                </c:pt>
                <c:pt idx="644">
                  <c:v>211.69427083333332</c:v>
                </c:pt>
                <c:pt idx="645">
                  <c:v>211.65481336805556</c:v>
                </c:pt>
                <c:pt idx="646">
                  <c:v>211.70868489583333</c:v>
                </c:pt>
                <c:pt idx="647">
                  <c:v>211.74866753472222</c:v>
                </c:pt>
                <c:pt idx="648">
                  <c:v>211.76087239583333</c:v>
                </c:pt>
                <c:pt idx="649">
                  <c:v>211.71141927083332</c:v>
                </c:pt>
                <c:pt idx="650">
                  <c:v>211.56253472222221</c:v>
                </c:pt>
                <c:pt idx="651">
                  <c:v>211.24645833333332</c:v>
                </c:pt>
                <c:pt idx="652">
                  <c:v>210.88598090277779</c:v>
                </c:pt>
                <c:pt idx="653">
                  <c:v>210.6482942708333</c:v>
                </c:pt>
                <c:pt idx="654">
                  <c:v>210.33726996527778</c:v>
                </c:pt>
                <c:pt idx="655">
                  <c:v>209.76961805555553</c:v>
                </c:pt>
                <c:pt idx="656">
                  <c:v>209.21701388888889</c:v>
                </c:pt>
                <c:pt idx="657">
                  <c:v>208.99774305555556</c:v>
                </c:pt>
                <c:pt idx="658">
                  <c:v>208.97786024305555</c:v>
                </c:pt>
                <c:pt idx="659">
                  <c:v>208.67462239583332</c:v>
                </c:pt>
                <c:pt idx="660">
                  <c:v>207.95587673611112</c:v>
                </c:pt>
                <c:pt idx="661">
                  <c:v>207.17831597222224</c:v>
                </c:pt>
                <c:pt idx="662">
                  <c:v>206.60687934027777</c:v>
                </c:pt>
                <c:pt idx="663">
                  <c:v>206.49377604166668</c:v>
                </c:pt>
                <c:pt idx="664">
                  <c:v>206.84720920138886</c:v>
                </c:pt>
                <c:pt idx="665">
                  <c:v>207.12614583333331</c:v>
                </c:pt>
                <c:pt idx="666">
                  <c:v>207.53723524305553</c:v>
                </c:pt>
                <c:pt idx="667">
                  <c:v>208.31217013888886</c:v>
                </c:pt>
                <c:pt idx="668">
                  <c:v>209.18695312499997</c:v>
                </c:pt>
                <c:pt idx="669">
                  <c:v>209.57899305555554</c:v>
                </c:pt>
                <c:pt idx="670">
                  <c:v>210.03100694444444</c:v>
                </c:pt>
                <c:pt idx="671">
                  <c:v>210.04194444444445</c:v>
                </c:pt>
                <c:pt idx="672">
                  <c:v>209.96407986111109</c:v>
                </c:pt>
                <c:pt idx="673">
                  <c:v>210.16399305555552</c:v>
                </c:pt>
                <c:pt idx="674">
                  <c:v>210.36390624999999</c:v>
                </c:pt>
                <c:pt idx="675">
                  <c:v>210.32770833333333</c:v>
                </c:pt>
                <c:pt idx="676">
                  <c:v>210.1076953125</c:v>
                </c:pt>
                <c:pt idx="677">
                  <c:v>209.87768663194444</c:v>
                </c:pt>
                <c:pt idx="678">
                  <c:v>209.241640625</c:v>
                </c:pt>
                <c:pt idx="679">
                  <c:v>208.57845052083331</c:v>
                </c:pt>
                <c:pt idx="680">
                  <c:v>207.99417534722221</c:v>
                </c:pt>
                <c:pt idx="681">
                  <c:v>207.46882378472222</c:v>
                </c:pt>
                <c:pt idx="682">
                  <c:v>207.45567708333331</c:v>
                </c:pt>
                <c:pt idx="683">
                  <c:v>207.57741753472223</c:v>
                </c:pt>
                <c:pt idx="684">
                  <c:v>207.59362413194444</c:v>
                </c:pt>
                <c:pt idx="685">
                  <c:v>208.23251302083332</c:v>
                </c:pt>
                <c:pt idx="686">
                  <c:v>208.83351996527779</c:v>
                </c:pt>
                <c:pt idx="687">
                  <c:v>209.03785156249998</c:v>
                </c:pt>
                <c:pt idx="688">
                  <c:v>209.22387586805556</c:v>
                </c:pt>
                <c:pt idx="689">
                  <c:v>209.45987847222221</c:v>
                </c:pt>
                <c:pt idx="690">
                  <c:v>209.38590711805554</c:v>
                </c:pt>
                <c:pt idx="691">
                  <c:v>209.20976996527779</c:v>
                </c:pt>
                <c:pt idx="692">
                  <c:v>209.24365017361112</c:v>
                </c:pt>
                <c:pt idx="693">
                  <c:v>209.4108420138889</c:v>
                </c:pt>
                <c:pt idx="694">
                  <c:v>209.47302517361112</c:v>
                </c:pt>
                <c:pt idx="695">
                  <c:v>209.28689236111111</c:v>
                </c:pt>
                <c:pt idx="696">
                  <c:v>208.56803819444445</c:v>
                </c:pt>
                <c:pt idx="697">
                  <c:v>207.92210503472222</c:v>
                </c:pt>
                <c:pt idx="698">
                  <c:v>207.86665798611111</c:v>
                </c:pt>
                <c:pt idx="699">
                  <c:v>207.76344184027778</c:v>
                </c:pt>
                <c:pt idx="700">
                  <c:v>207.92516493055555</c:v>
                </c:pt>
                <c:pt idx="701">
                  <c:v>208.01796874999999</c:v>
                </c:pt>
                <c:pt idx="702">
                  <c:v>208.08131076388889</c:v>
                </c:pt>
                <c:pt idx="703">
                  <c:v>208.09519965277778</c:v>
                </c:pt>
                <c:pt idx="704">
                  <c:v>207.94631510416667</c:v>
                </c:pt>
                <c:pt idx="705">
                  <c:v>207.58246961805557</c:v>
                </c:pt>
                <c:pt idx="706">
                  <c:v>207.13255642361111</c:v>
                </c:pt>
                <c:pt idx="707">
                  <c:v>206.81101128472221</c:v>
                </c:pt>
                <c:pt idx="708">
                  <c:v>206.85888888888888</c:v>
                </c:pt>
                <c:pt idx="709">
                  <c:v>207.2650347222222</c:v>
                </c:pt>
                <c:pt idx="710">
                  <c:v>208.03776041666666</c:v>
                </c:pt>
                <c:pt idx="711">
                  <c:v>208.81648003472222</c:v>
                </c:pt>
                <c:pt idx="712">
                  <c:v>208.77186197916666</c:v>
                </c:pt>
                <c:pt idx="713">
                  <c:v>208.20294270833332</c:v>
                </c:pt>
                <c:pt idx="714">
                  <c:v>207.67074652777777</c:v>
                </c:pt>
                <c:pt idx="715">
                  <c:v>206.84530815972221</c:v>
                </c:pt>
                <c:pt idx="716">
                  <c:v>206.49661892361109</c:v>
                </c:pt>
                <c:pt idx="717">
                  <c:v>206.94559027777777</c:v>
                </c:pt>
                <c:pt idx="718">
                  <c:v>207.34836805555554</c:v>
                </c:pt>
                <c:pt idx="719">
                  <c:v>207.86499131944441</c:v>
                </c:pt>
                <c:pt idx="720">
                  <c:v>208.37319444444444</c:v>
                </c:pt>
                <c:pt idx="721">
                  <c:v>208.49808593749998</c:v>
                </c:pt>
                <c:pt idx="722">
                  <c:v>208.62466145833332</c:v>
                </c:pt>
                <c:pt idx="723">
                  <c:v>208.73124565972222</c:v>
                </c:pt>
                <c:pt idx="724">
                  <c:v>208.97840277777777</c:v>
                </c:pt>
                <c:pt idx="725">
                  <c:v>209.48828993055557</c:v>
                </c:pt>
                <c:pt idx="726">
                  <c:v>210.13759114583331</c:v>
                </c:pt>
                <c:pt idx="727">
                  <c:v>210.58571180555555</c:v>
                </c:pt>
                <c:pt idx="728">
                  <c:v>210.538359375</c:v>
                </c:pt>
                <c:pt idx="729">
                  <c:v>210.55603298611109</c:v>
                </c:pt>
                <c:pt idx="730">
                  <c:v>210.40430555555554</c:v>
                </c:pt>
                <c:pt idx="731">
                  <c:v>210.25373697916663</c:v>
                </c:pt>
                <c:pt idx="732">
                  <c:v>210.24984375</c:v>
                </c:pt>
                <c:pt idx="733">
                  <c:v>210.28372395833333</c:v>
                </c:pt>
                <c:pt idx="734">
                  <c:v>210.31760416666668</c:v>
                </c:pt>
                <c:pt idx="735">
                  <c:v>210.37536892361112</c:v>
                </c:pt>
                <c:pt idx="736">
                  <c:v>210.45701822916666</c:v>
                </c:pt>
                <c:pt idx="737">
                  <c:v>210.50310329861111</c:v>
                </c:pt>
                <c:pt idx="738">
                  <c:v>210.46364583333332</c:v>
                </c:pt>
                <c:pt idx="739">
                  <c:v>210.59864149305554</c:v>
                </c:pt>
                <c:pt idx="740">
                  <c:v>210.85747829861111</c:v>
                </c:pt>
                <c:pt idx="741">
                  <c:v>210.91187499999998</c:v>
                </c:pt>
                <c:pt idx="742">
                  <c:v>210.85295138888887</c:v>
                </c:pt>
                <c:pt idx="743">
                  <c:v>210.76572482638886</c:v>
                </c:pt>
                <c:pt idx="744">
                  <c:v>210.7618315972222</c:v>
                </c:pt>
                <c:pt idx="745">
                  <c:v>210.7618315972222</c:v>
                </c:pt>
                <c:pt idx="746">
                  <c:v>210.82738281249999</c:v>
                </c:pt>
                <c:pt idx="747">
                  <c:v>210.95069878472222</c:v>
                </c:pt>
                <c:pt idx="748">
                  <c:v>211.07622395833334</c:v>
                </c:pt>
                <c:pt idx="749">
                  <c:v>211.11452256944443</c:v>
                </c:pt>
                <c:pt idx="750">
                  <c:v>211.0433940972222</c:v>
                </c:pt>
                <c:pt idx="751">
                  <c:v>210.97394965277778</c:v>
                </c:pt>
                <c:pt idx="752">
                  <c:v>210.90839843749998</c:v>
                </c:pt>
                <c:pt idx="753">
                  <c:v>210.7711935763889</c:v>
                </c:pt>
                <c:pt idx="754">
                  <c:v>210.62178385416667</c:v>
                </c:pt>
                <c:pt idx="755">
                  <c:v>210.46237847222221</c:v>
                </c:pt>
                <c:pt idx="756">
                  <c:v>210.09632378472222</c:v>
                </c:pt>
                <c:pt idx="757">
                  <c:v>209.40588107638888</c:v>
                </c:pt>
                <c:pt idx="758">
                  <c:v>208.60496093749998</c:v>
                </c:pt>
                <c:pt idx="759">
                  <c:v>207.98796440972222</c:v>
                </c:pt>
                <c:pt idx="760">
                  <c:v>207.46429687499997</c:v>
                </c:pt>
                <c:pt idx="761">
                  <c:v>206.90674913194442</c:v>
                </c:pt>
                <c:pt idx="762">
                  <c:v>206.54364583333333</c:v>
                </c:pt>
                <c:pt idx="763">
                  <c:v>206.5504904513889</c:v>
                </c:pt>
                <c:pt idx="764">
                  <c:v>207.00114583333331</c:v>
                </c:pt>
                <c:pt idx="765">
                  <c:v>207.84499999999997</c:v>
                </c:pt>
                <c:pt idx="766">
                  <c:v>208.48430555555555</c:v>
                </c:pt>
                <c:pt idx="767">
                  <c:v>208.80805989583331</c:v>
                </c:pt>
                <c:pt idx="768">
                  <c:v>209.15180555555554</c:v>
                </c:pt>
                <c:pt idx="769">
                  <c:v>209.63833333333335</c:v>
                </c:pt>
                <c:pt idx="770">
                  <c:v>210.3659157986111</c:v>
                </c:pt>
                <c:pt idx="771">
                  <c:v>210.89957899305554</c:v>
                </c:pt>
                <c:pt idx="772">
                  <c:v>211.27604600694443</c:v>
                </c:pt>
                <c:pt idx="773">
                  <c:v>211.51362413194443</c:v>
                </c:pt>
                <c:pt idx="774">
                  <c:v>211.64682725694442</c:v>
                </c:pt>
                <c:pt idx="775">
                  <c:v>212.01445746527776</c:v>
                </c:pt>
                <c:pt idx="776">
                  <c:v>212.16765190972222</c:v>
                </c:pt>
                <c:pt idx="777">
                  <c:v>212.19311197916664</c:v>
                </c:pt>
                <c:pt idx="778">
                  <c:v>212.30358940972221</c:v>
                </c:pt>
                <c:pt idx="779">
                  <c:v>212.40407118055555</c:v>
                </c:pt>
                <c:pt idx="780">
                  <c:v>212.43679253472223</c:v>
                </c:pt>
                <c:pt idx="781">
                  <c:v>212.4534157986111</c:v>
                </c:pt>
                <c:pt idx="782">
                  <c:v>212.4539409722222</c:v>
                </c:pt>
                <c:pt idx="783">
                  <c:v>212.44836371527776</c:v>
                </c:pt>
                <c:pt idx="784">
                  <c:v>212.46446180555554</c:v>
                </c:pt>
                <c:pt idx="785">
                  <c:v>212.55999999999997</c:v>
                </c:pt>
                <c:pt idx="786">
                  <c:v>212.64385850694444</c:v>
                </c:pt>
                <c:pt idx="787">
                  <c:v>212.61050347222223</c:v>
                </c:pt>
                <c:pt idx="788">
                  <c:v>212.5510546875</c:v>
                </c:pt>
                <c:pt idx="789">
                  <c:v>212.5510546875</c:v>
                </c:pt>
                <c:pt idx="790">
                  <c:v>212.60271701388888</c:v>
                </c:pt>
                <c:pt idx="791">
                  <c:v>212.66048177083334</c:v>
                </c:pt>
                <c:pt idx="792">
                  <c:v>212.59324652777778</c:v>
                </c:pt>
                <c:pt idx="793">
                  <c:v>212.21993055555555</c:v>
                </c:pt>
                <c:pt idx="794">
                  <c:v>211.53779947916667</c:v>
                </c:pt>
                <c:pt idx="795">
                  <c:v>210.74129774305555</c:v>
                </c:pt>
                <c:pt idx="796">
                  <c:v>210.02318576388888</c:v>
                </c:pt>
                <c:pt idx="797">
                  <c:v>209.59063802083332</c:v>
                </c:pt>
                <c:pt idx="798">
                  <c:v>209.52582899305554</c:v>
                </c:pt>
                <c:pt idx="799">
                  <c:v>209.75205295138889</c:v>
                </c:pt>
                <c:pt idx="800">
                  <c:v>210.00931423611109</c:v>
                </c:pt>
                <c:pt idx="801">
                  <c:v>210.23542968749999</c:v>
                </c:pt>
                <c:pt idx="802">
                  <c:v>210.69039496527779</c:v>
                </c:pt>
                <c:pt idx="803">
                  <c:v>211.35305989583333</c:v>
                </c:pt>
                <c:pt idx="804">
                  <c:v>211.7784548611111</c:v>
                </c:pt>
                <c:pt idx="805">
                  <c:v>211.74499131944444</c:v>
                </c:pt>
                <c:pt idx="806">
                  <c:v>211.49993489583332</c:v>
                </c:pt>
                <c:pt idx="807">
                  <c:v>211.27992187499999</c:v>
                </c:pt>
                <c:pt idx="808">
                  <c:v>211.02161024305553</c:v>
                </c:pt>
                <c:pt idx="809">
                  <c:v>210.7488845486111</c:v>
                </c:pt>
                <c:pt idx="810">
                  <c:v>210.43617621527778</c:v>
                </c:pt>
                <c:pt idx="811">
                  <c:v>209.91460937499997</c:v>
                </c:pt>
                <c:pt idx="812">
                  <c:v>209.30865885416665</c:v>
                </c:pt>
                <c:pt idx="813">
                  <c:v>208.83938802083333</c:v>
                </c:pt>
                <c:pt idx="814">
                  <c:v>208.36401475694441</c:v>
                </c:pt>
                <c:pt idx="815">
                  <c:v>207.84087239583334</c:v>
                </c:pt>
                <c:pt idx="816">
                  <c:v>207.36108072916667</c:v>
                </c:pt>
                <c:pt idx="817">
                  <c:v>207.04627170138889</c:v>
                </c:pt>
                <c:pt idx="818">
                  <c:v>207.12866319444444</c:v>
                </c:pt>
                <c:pt idx="819">
                  <c:v>207.70926215277777</c:v>
                </c:pt>
                <c:pt idx="820">
                  <c:v>208.4203298611111</c:v>
                </c:pt>
                <c:pt idx="821">
                  <c:v>209.09351562500001</c:v>
                </c:pt>
                <c:pt idx="822">
                  <c:v>209.39170138888886</c:v>
                </c:pt>
                <c:pt idx="823">
                  <c:v>209.63212239583333</c:v>
                </c:pt>
                <c:pt idx="824">
                  <c:v>209.79699652777776</c:v>
                </c:pt>
                <c:pt idx="825">
                  <c:v>209.90578993055556</c:v>
                </c:pt>
                <c:pt idx="826">
                  <c:v>210.08792100694444</c:v>
                </c:pt>
                <c:pt idx="827">
                  <c:v>210.24616753472222</c:v>
                </c:pt>
                <c:pt idx="828">
                  <c:v>210.49553385416667</c:v>
                </c:pt>
                <c:pt idx="829">
                  <c:v>210.85653645833332</c:v>
                </c:pt>
                <c:pt idx="830">
                  <c:v>211.08864583333332</c:v>
                </c:pt>
                <c:pt idx="831">
                  <c:v>211.15187934027776</c:v>
                </c:pt>
                <c:pt idx="832">
                  <c:v>211.04181857638886</c:v>
                </c:pt>
                <c:pt idx="833">
                  <c:v>210.966796875</c:v>
                </c:pt>
                <c:pt idx="834">
                  <c:v>211.03066406249999</c:v>
                </c:pt>
                <c:pt idx="835">
                  <c:v>211.09063802083332</c:v>
                </c:pt>
                <c:pt idx="836">
                  <c:v>211.11283854166666</c:v>
                </c:pt>
                <c:pt idx="837">
                  <c:v>211.18059895833332</c:v>
                </c:pt>
                <c:pt idx="838">
                  <c:v>211.32001302083333</c:v>
                </c:pt>
                <c:pt idx="839">
                  <c:v>211.40997395833332</c:v>
                </c:pt>
                <c:pt idx="840">
                  <c:v>211.46605468749999</c:v>
                </c:pt>
                <c:pt idx="841">
                  <c:v>211.61546440972219</c:v>
                </c:pt>
                <c:pt idx="842">
                  <c:v>211.79096788194445</c:v>
                </c:pt>
                <c:pt idx="843">
                  <c:v>211.85536024305554</c:v>
                </c:pt>
                <c:pt idx="844">
                  <c:v>211.81032552083332</c:v>
                </c:pt>
                <c:pt idx="845">
                  <c:v>211.75697916666667</c:v>
                </c:pt>
                <c:pt idx="846">
                  <c:v>211.7630815972222</c:v>
                </c:pt>
                <c:pt idx="847">
                  <c:v>211.82473958333333</c:v>
                </c:pt>
                <c:pt idx="848">
                  <c:v>211.98582899305555</c:v>
                </c:pt>
                <c:pt idx="849">
                  <c:v>212.21078559027777</c:v>
                </c:pt>
                <c:pt idx="850">
                  <c:v>212.3507248263889</c:v>
                </c:pt>
                <c:pt idx="851">
                  <c:v>212.3395703125</c:v>
                </c:pt>
                <c:pt idx="852">
                  <c:v>212.34398871527776</c:v>
                </c:pt>
                <c:pt idx="853">
                  <c:v>212.40396267361109</c:v>
                </c:pt>
                <c:pt idx="854">
                  <c:v>212.43615885416665</c:v>
                </c:pt>
                <c:pt idx="855">
                  <c:v>212.40669704861111</c:v>
                </c:pt>
                <c:pt idx="856">
                  <c:v>212.37502604166664</c:v>
                </c:pt>
                <c:pt idx="857">
                  <c:v>212.51002170138887</c:v>
                </c:pt>
                <c:pt idx="858">
                  <c:v>212.7766449652778</c:v>
                </c:pt>
                <c:pt idx="859">
                  <c:v>212.90658854166668</c:v>
                </c:pt>
                <c:pt idx="860">
                  <c:v>212.90932291666667</c:v>
                </c:pt>
                <c:pt idx="861">
                  <c:v>213.02485243055554</c:v>
                </c:pt>
                <c:pt idx="862">
                  <c:v>213.40090277777776</c:v>
                </c:pt>
                <c:pt idx="863">
                  <c:v>213.60302517361112</c:v>
                </c:pt>
                <c:pt idx="864">
                  <c:v>213.47297309027778</c:v>
                </c:pt>
                <c:pt idx="865">
                  <c:v>213.43961805555554</c:v>
                </c:pt>
                <c:pt idx="866">
                  <c:v>213.5968142361111</c:v>
                </c:pt>
                <c:pt idx="867">
                  <c:v>213.82787326388888</c:v>
                </c:pt>
                <c:pt idx="868">
                  <c:v>213.88447916666667</c:v>
                </c:pt>
                <c:pt idx="869">
                  <c:v>213.73611979166668</c:v>
                </c:pt>
                <c:pt idx="870">
                  <c:v>213.60112413194446</c:v>
                </c:pt>
                <c:pt idx="871">
                  <c:v>213.52947048611111</c:v>
                </c:pt>
                <c:pt idx="872">
                  <c:v>213.47559895833334</c:v>
                </c:pt>
                <c:pt idx="873">
                  <c:v>213.40783854166665</c:v>
                </c:pt>
                <c:pt idx="874">
                  <c:v>213.27842013888886</c:v>
                </c:pt>
                <c:pt idx="875">
                  <c:v>213.10512586805555</c:v>
                </c:pt>
                <c:pt idx="876">
                  <c:v>212.91573350694443</c:v>
                </c:pt>
                <c:pt idx="877">
                  <c:v>212.81746093749999</c:v>
                </c:pt>
                <c:pt idx="878">
                  <c:v>212.86638888888891</c:v>
                </c:pt>
                <c:pt idx="879">
                  <c:v>212.95140624999999</c:v>
                </c:pt>
                <c:pt idx="880">
                  <c:v>212.86807291666665</c:v>
                </c:pt>
                <c:pt idx="881">
                  <c:v>212.62922743055555</c:v>
                </c:pt>
                <c:pt idx="882">
                  <c:v>212.66815972222221</c:v>
                </c:pt>
                <c:pt idx="883">
                  <c:v>212.8070486111111</c:v>
                </c:pt>
                <c:pt idx="884">
                  <c:v>212.82093749999999</c:v>
                </c:pt>
                <c:pt idx="885">
                  <c:v>212.87259982638886</c:v>
                </c:pt>
                <c:pt idx="886">
                  <c:v>212.91647569444444</c:v>
                </c:pt>
                <c:pt idx="887">
                  <c:v>212.90868923611109</c:v>
                </c:pt>
                <c:pt idx="888">
                  <c:v>212.86312934027777</c:v>
                </c:pt>
                <c:pt idx="889">
                  <c:v>212.77369357638887</c:v>
                </c:pt>
                <c:pt idx="890">
                  <c:v>212.65037760416666</c:v>
                </c:pt>
                <c:pt idx="891">
                  <c:v>212.47319010416666</c:v>
                </c:pt>
                <c:pt idx="892">
                  <c:v>212.27990451388888</c:v>
                </c:pt>
                <c:pt idx="893">
                  <c:v>212.12607638888889</c:v>
                </c:pt>
                <c:pt idx="894">
                  <c:v>212.06168402777777</c:v>
                </c:pt>
                <c:pt idx="895">
                  <c:v>212.05894965277776</c:v>
                </c:pt>
                <c:pt idx="896">
                  <c:v>212.12008246527776</c:v>
                </c:pt>
                <c:pt idx="897">
                  <c:v>212.16953559027777</c:v>
                </c:pt>
                <c:pt idx="898">
                  <c:v>212.18342447916666</c:v>
                </c:pt>
                <c:pt idx="899">
                  <c:v>212.13176215277778</c:v>
                </c:pt>
                <c:pt idx="900">
                  <c:v>212.03233072916666</c:v>
                </c:pt>
                <c:pt idx="901">
                  <c:v>211.84735677083333</c:v>
                </c:pt>
                <c:pt idx="902">
                  <c:v>211.10240885416667</c:v>
                </c:pt>
                <c:pt idx="903">
                  <c:v>210.02318576388888</c:v>
                </c:pt>
                <c:pt idx="904">
                  <c:v>209.59063802083332</c:v>
                </c:pt>
                <c:pt idx="905">
                  <c:v>209.52582899305554</c:v>
                </c:pt>
                <c:pt idx="906">
                  <c:v>209.75205295138889</c:v>
                </c:pt>
                <c:pt idx="907">
                  <c:v>210.00931423611109</c:v>
                </c:pt>
                <c:pt idx="908">
                  <c:v>210.23542968749999</c:v>
                </c:pt>
                <c:pt idx="909">
                  <c:v>210.69039496527779</c:v>
                </c:pt>
                <c:pt idx="910">
                  <c:v>211.35305989583333</c:v>
                </c:pt>
                <c:pt idx="911">
                  <c:v>211.7784548611111</c:v>
                </c:pt>
                <c:pt idx="912">
                  <c:v>211.74499131944444</c:v>
                </c:pt>
                <c:pt idx="913">
                  <c:v>211.63882378472221</c:v>
                </c:pt>
                <c:pt idx="914">
                  <c:v>212.00487847222223</c:v>
                </c:pt>
                <c:pt idx="915">
                  <c:v>212.27697048611111</c:v>
                </c:pt>
                <c:pt idx="916">
                  <c:v>212.12303385416664</c:v>
                </c:pt>
                <c:pt idx="917">
                  <c:v>212.05243055555556</c:v>
                </c:pt>
                <c:pt idx="918">
                  <c:v>211.8935503472222</c:v>
                </c:pt>
                <c:pt idx="919">
                  <c:v>211.9868793402778</c:v>
                </c:pt>
                <c:pt idx="920">
                  <c:v>212.15186197916668</c:v>
                </c:pt>
                <c:pt idx="921">
                  <c:v>212.44626302083333</c:v>
                </c:pt>
                <c:pt idx="922">
                  <c:v>212.70951822916666</c:v>
                </c:pt>
                <c:pt idx="923">
                  <c:v>212.78611545138887</c:v>
                </c:pt>
                <c:pt idx="924">
                  <c:v>212.54495225694444</c:v>
                </c:pt>
                <c:pt idx="925">
                  <c:v>212.08388454861108</c:v>
                </c:pt>
                <c:pt idx="926">
                  <c:v>211.98561197916666</c:v>
                </c:pt>
                <c:pt idx="927">
                  <c:v>212.01286458333331</c:v>
                </c:pt>
                <c:pt idx="928">
                  <c:v>211.98456163194444</c:v>
                </c:pt>
                <c:pt idx="929">
                  <c:v>211.98624565972221</c:v>
                </c:pt>
                <c:pt idx="930">
                  <c:v>211.96015190972221</c:v>
                </c:pt>
                <c:pt idx="931">
                  <c:v>211.93016493055555</c:v>
                </c:pt>
                <c:pt idx="932">
                  <c:v>211.87629340277778</c:v>
                </c:pt>
                <c:pt idx="933">
                  <c:v>211.78075520833335</c:v>
                </c:pt>
                <c:pt idx="934">
                  <c:v>211.60356770833332</c:v>
                </c:pt>
                <c:pt idx="935">
                  <c:v>211.47972656249999</c:v>
                </c:pt>
                <c:pt idx="936">
                  <c:v>211.45921006944442</c:v>
                </c:pt>
                <c:pt idx="937">
                  <c:v>211.45479166666667</c:v>
                </c:pt>
                <c:pt idx="938">
                  <c:v>211.41870225694444</c:v>
                </c:pt>
                <c:pt idx="939">
                  <c:v>211.35483506944445</c:v>
                </c:pt>
                <c:pt idx="940">
                  <c:v>211.32263888888889</c:v>
                </c:pt>
                <c:pt idx="941">
                  <c:v>211.36209635416668</c:v>
                </c:pt>
                <c:pt idx="942">
                  <c:v>211.37987847222223</c:v>
                </c:pt>
                <c:pt idx="943">
                  <c:v>211.38377170138889</c:v>
                </c:pt>
                <c:pt idx="944">
                  <c:v>211.41154947916667</c:v>
                </c:pt>
                <c:pt idx="945">
                  <c:v>211.44932291666666</c:v>
                </c:pt>
                <c:pt idx="946">
                  <c:v>211.56653645833333</c:v>
                </c:pt>
                <c:pt idx="947">
                  <c:v>211.72983506944445</c:v>
                </c:pt>
                <c:pt idx="948">
                  <c:v>211.75424479166665</c:v>
                </c:pt>
                <c:pt idx="949">
                  <c:v>211.66922743055554</c:v>
                </c:pt>
                <c:pt idx="950">
                  <c:v>211.46478732638889</c:v>
                </c:pt>
                <c:pt idx="951">
                  <c:v>211.04538628472221</c:v>
                </c:pt>
                <c:pt idx="952">
                  <c:v>210.34715711805555</c:v>
                </c:pt>
                <c:pt idx="953">
                  <c:v>209.51456597222221</c:v>
                </c:pt>
                <c:pt idx="954">
                  <c:v>208.84590711805555</c:v>
                </c:pt>
                <c:pt idx="955">
                  <c:v>208.31613715277777</c:v>
                </c:pt>
                <c:pt idx="956">
                  <c:v>207.78636718749999</c:v>
                </c:pt>
                <c:pt idx="957">
                  <c:v>207.70104166666667</c:v>
                </c:pt>
                <c:pt idx="958">
                  <c:v>208.3522439236111</c:v>
                </c:pt>
                <c:pt idx="959">
                  <c:v>209.19220486111112</c:v>
                </c:pt>
                <c:pt idx="960">
                  <c:v>210.13317274305555</c:v>
                </c:pt>
                <c:pt idx="961">
                  <c:v>211.01016493055553</c:v>
                </c:pt>
                <c:pt idx="962">
                  <c:v>211.53435763888888</c:v>
                </c:pt>
                <c:pt idx="963">
                  <c:v>211.73247829861111</c:v>
                </c:pt>
                <c:pt idx="964">
                  <c:v>211.71342881944443</c:v>
                </c:pt>
                <c:pt idx="965">
                  <c:v>211.54833767361109</c:v>
                </c:pt>
                <c:pt idx="966">
                  <c:v>211.37051649305553</c:v>
                </c:pt>
                <c:pt idx="967">
                  <c:v>211.22773437499998</c:v>
                </c:pt>
                <c:pt idx="968">
                  <c:v>211.1482942708333</c:v>
                </c:pt>
                <c:pt idx="969">
                  <c:v>211.01108940972222</c:v>
                </c:pt>
                <c:pt idx="970">
                  <c:v>210.75056857638887</c:v>
                </c:pt>
                <c:pt idx="971">
                  <c:v>210.23342013888887</c:v>
                </c:pt>
                <c:pt idx="972">
                  <c:v>209.40356336805553</c:v>
                </c:pt>
                <c:pt idx="973">
                  <c:v>208.59601562499998</c:v>
                </c:pt>
                <c:pt idx="974">
                  <c:v>208.0662456597222</c:v>
                </c:pt>
                <c:pt idx="975">
                  <c:v>207.53647569444442</c:v>
                </c:pt>
                <c:pt idx="976">
                  <c:v>206.99281684027775</c:v>
                </c:pt>
                <c:pt idx="977">
                  <c:v>206.73082899305552</c:v>
                </c:pt>
                <c:pt idx="978">
                  <c:v>206.76208333333332</c:v>
                </c:pt>
                <c:pt idx="979">
                  <c:v>206.5933159722222</c:v>
                </c:pt>
                <c:pt idx="980">
                  <c:v>206.46842447916666</c:v>
                </c:pt>
                <c:pt idx="981">
                  <c:v>206.40350694444444</c:v>
                </c:pt>
                <c:pt idx="982">
                  <c:v>206.27135416666664</c:v>
                </c:pt>
                <c:pt idx="983">
                  <c:v>206.00420572916667</c:v>
                </c:pt>
                <c:pt idx="984">
                  <c:v>205.71875</c:v>
                </c:pt>
                <c:pt idx="985">
                  <c:v>205.67550781249997</c:v>
                </c:pt>
                <c:pt idx="986">
                  <c:v>205.85722222222222</c:v>
                </c:pt>
                <c:pt idx="987">
                  <c:v>206.01</c:v>
                </c:pt>
                <c:pt idx="988">
                  <c:v>206.01</c:v>
                </c:pt>
                <c:pt idx="989">
                  <c:v>206.01</c:v>
                </c:pt>
                <c:pt idx="990">
                  <c:v>206.01</c:v>
                </c:pt>
                <c:pt idx="991">
                  <c:v>206.01</c:v>
                </c:pt>
                <c:pt idx="992">
                  <c:v>206.01</c:v>
                </c:pt>
                <c:pt idx="993">
                  <c:v>206.01</c:v>
                </c:pt>
                <c:pt idx="994">
                  <c:v>206.01</c:v>
                </c:pt>
                <c:pt idx="995">
                  <c:v>206.01</c:v>
                </c:pt>
                <c:pt idx="996">
                  <c:v>206.01</c:v>
                </c:pt>
                <c:pt idx="997">
                  <c:v>206.01</c:v>
                </c:pt>
                <c:pt idx="998">
                  <c:v>206.01</c:v>
                </c:pt>
                <c:pt idx="999">
                  <c:v>206.01</c:v>
                </c:pt>
                <c:pt idx="1000">
                  <c:v>206.01</c:v>
                </c:pt>
                <c:pt idx="1001">
                  <c:v>206.01</c:v>
                </c:pt>
                <c:pt idx="1002">
                  <c:v>206.01</c:v>
                </c:pt>
                <c:pt idx="1003">
                  <c:v>206.01</c:v>
                </c:pt>
                <c:pt idx="1004">
                  <c:v>206.01</c:v>
                </c:pt>
                <c:pt idx="1005">
                  <c:v>206.01</c:v>
                </c:pt>
                <c:pt idx="1006">
                  <c:v>206.01</c:v>
                </c:pt>
                <c:pt idx="1007">
                  <c:v>206.01</c:v>
                </c:pt>
                <c:pt idx="1008">
                  <c:v>206.01</c:v>
                </c:pt>
                <c:pt idx="1009">
                  <c:v>206.01</c:v>
                </c:pt>
                <c:pt idx="1010">
                  <c:v>206.01</c:v>
                </c:pt>
                <c:pt idx="1011">
                  <c:v>206.01</c:v>
                </c:pt>
                <c:pt idx="1012">
                  <c:v>206.01</c:v>
                </c:pt>
                <c:pt idx="1013">
                  <c:v>206.01</c:v>
                </c:pt>
                <c:pt idx="1014">
                  <c:v>206.01</c:v>
                </c:pt>
                <c:pt idx="1015">
                  <c:v>206.01</c:v>
                </c:pt>
                <c:pt idx="1016">
                  <c:v>206.01</c:v>
                </c:pt>
                <c:pt idx="1017">
                  <c:v>206.01</c:v>
                </c:pt>
                <c:pt idx="1018">
                  <c:v>206.01</c:v>
                </c:pt>
                <c:pt idx="1019">
                  <c:v>206.01</c:v>
                </c:pt>
                <c:pt idx="1020">
                  <c:v>206.01</c:v>
                </c:pt>
                <c:pt idx="1021">
                  <c:v>206.01</c:v>
                </c:pt>
                <c:pt idx="1022">
                  <c:v>206.01</c:v>
                </c:pt>
                <c:pt idx="1023">
                  <c:v>206.01</c:v>
                </c:pt>
                <c:pt idx="1024">
                  <c:v>206.01</c:v>
                </c:pt>
                <c:pt idx="1025">
                  <c:v>206.01</c:v>
                </c:pt>
                <c:pt idx="1026">
                  <c:v>206.12111111111111</c:v>
                </c:pt>
                <c:pt idx="1027">
                  <c:v>206.58996527777776</c:v>
                </c:pt>
                <c:pt idx="1028">
                  <c:v>207.45317708333334</c:v>
                </c:pt>
                <c:pt idx="1029">
                  <c:v>208.39740451388889</c:v>
                </c:pt>
                <c:pt idx="1030">
                  <c:v>209.05269965277779</c:v>
                </c:pt>
                <c:pt idx="1031">
                  <c:v>209.37024305555556</c:v>
                </c:pt>
                <c:pt idx="1032">
                  <c:v>209.58782986111109</c:v>
                </c:pt>
                <c:pt idx="1033">
                  <c:v>209.84266493055554</c:v>
                </c:pt>
                <c:pt idx="1034">
                  <c:v>210.1230685763889</c:v>
                </c:pt>
                <c:pt idx="1035">
                  <c:v>210.32792534722222</c:v>
                </c:pt>
                <c:pt idx="1036">
                  <c:v>210.42114583333333</c:v>
                </c:pt>
                <c:pt idx="1037">
                  <c:v>210.51994357638887</c:v>
                </c:pt>
                <c:pt idx="1038">
                  <c:v>210.69986545138886</c:v>
                </c:pt>
                <c:pt idx="1039">
                  <c:v>210.99310763888889</c:v>
                </c:pt>
                <c:pt idx="1040">
                  <c:v>211.27467013888887</c:v>
                </c:pt>
                <c:pt idx="1041">
                  <c:v>211.47289930555556</c:v>
                </c:pt>
                <c:pt idx="1042">
                  <c:v>211.54391927083333</c:v>
                </c:pt>
                <c:pt idx="1043">
                  <c:v>211.48941406249997</c:v>
                </c:pt>
                <c:pt idx="1044">
                  <c:v>211.39271701388887</c:v>
                </c:pt>
                <c:pt idx="1045">
                  <c:v>211.32937499999997</c:v>
                </c:pt>
                <c:pt idx="1046">
                  <c:v>211.33937065972219</c:v>
                </c:pt>
                <c:pt idx="1047">
                  <c:v>211.37325086805552</c:v>
                </c:pt>
                <c:pt idx="1048">
                  <c:v>211.33768663194442</c:v>
                </c:pt>
                <c:pt idx="1049">
                  <c:v>211.17880642361109</c:v>
                </c:pt>
                <c:pt idx="1050">
                  <c:v>210.90439670138886</c:v>
                </c:pt>
                <c:pt idx="1051">
                  <c:v>210.59168836805554</c:v>
                </c:pt>
                <c:pt idx="1052">
                  <c:v>210.3045486111111</c:v>
                </c:pt>
                <c:pt idx="1053">
                  <c:v>209.96353732638886</c:v>
                </c:pt>
                <c:pt idx="1054">
                  <c:v>209.52698784722222</c:v>
                </c:pt>
                <c:pt idx="1055">
                  <c:v>208.9549175347222</c:v>
                </c:pt>
                <c:pt idx="1056">
                  <c:v>208.27510416666664</c:v>
                </c:pt>
                <c:pt idx="1057">
                  <c:v>207.60644531249997</c:v>
                </c:pt>
                <c:pt idx="1058">
                  <c:v>207.20167534722222</c:v>
                </c:pt>
                <c:pt idx="1059">
                  <c:v>206.90075520833332</c:v>
                </c:pt>
                <c:pt idx="1060">
                  <c:v>206.62371961805556</c:v>
                </c:pt>
                <c:pt idx="1061">
                  <c:v>206.69664062499999</c:v>
                </c:pt>
                <c:pt idx="1062">
                  <c:v>207.02892361111111</c:v>
                </c:pt>
                <c:pt idx="1063">
                  <c:v>207.33058593749999</c:v>
                </c:pt>
                <c:pt idx="1064">
                  <c:v>207.77555555555554</c:v>
                </c:pt>
                <c:pt idx="1065">
                  <c:v>208.55543402777778</c:v>
                </c:pt>
                <c:pt idx="1066">
                  <c:v>209.08246961805557</c:v>
                </c:pt>
                <c:pt idx="1067">
                  <c:v>209.00176215277776</c:v>
                </c:pt>
                <c:pt idx="1068">
                  <c:v>208.71893229166665</c:v>
                </c:pt>
                <c:pt idx="1069">
                  <c:v>208.77890624999998</c:v>
                </c:pt>
                <c:pt idx="1070">
                  <c:v>209.14885416666667</c:v>
                </c:pt>
                <c:pt idx="1071">
                  <c:v>209.63874999999999</c:v>
                </c:pt>
                <c:pt idx="1072">
                  <c:v>210.09139756944444</c:v>
                </c:pt>
                <c:pt idx="1073">
                  <c:v>210.60791232638888</c:v>
                </c:pt>
                <c:pt idx="1074">
                  <c:v>211.23606336805554</c:v>
                </c:pt>
                <c:pt idx="1075">
                  <c:v>211.8191796875</c:v>
                </c:pt>
                <c:pt idx="1076">
                  <c:v>212.16008246527778</c:v>
                </c:pt>
                <c:pt idx="1077">
                  <c:v>212.32379774305554</c:v>
                </c:pt>
                <c:pt idx="1078">
                  <c:v>212.42532986111109</c:v>
                </c:pt>
                <c:pt idx="1079">
                  <c:v>212.56411024305552</c:v>
                </c:pt>
                <c:pt idx="1080">
                  <c:v>212.64123263888888</c:v>
                </c:pt>
                <c:pt idx="1081">
                  <c:v>212.5172829861111</c:v>
                </c:pt>
                <c:pt idx="1082">
                  <c:v>212.2933767361111</c:v>
                </c:pt>
                <c:pt idx="1083">
                  <c:v>211.96562065972222</c:v>
                </c:pt>
                <c:pt idx="1084">
                  <c:v>211.65291232638887</c:v>
                </c:pt>
                <c:pt idx="1085">
                  <c:v>211.61798177083332</c:v>
                </c:pt>
                <c:pt idx="1086">
                  <c:v>211.77023437499997</c:v>
                </c:pt>
                <c:pt idx="1087">
                  <c:v>211.88134548611109</c:v>
                </c:pt>
                <c:pt idx="1088">
                  <c:v>211.90523003472219</c:v>
                </c:pt>
                <c:pt idx="1089">
                  <c:v>211.90133680555553</c:v>
                </c:pt>
                <c:pt idx="1090">
                  <c:v>211.88744791666664</c:v>
                </c:pt>
                <c:pt idx="1091">
                  <c:v>211.9291145833333</c:v>
                </c:pt>
                <c:pt idx="1092">
                  <c:v>212.09799045138891</c:v>
                </c:pt>
                <c:pt idx="1093">
                  <c:v>212.37850260416667</c:v>
                </c:pt>
                <c:pt idx="1094">
                  <c:v>212.58009982638887</c:v>
                </c:pt>
                <c:pt idx="1095">
                  <c:v>212.58504340277776</c:v>
                </c:pt>
                <c:pt idx="1096">
                  <c:v>212.50223524305554</c:v>
                </c:pt>
                <c:pt idx="1097">
                  <c:v>212.36944878472221</c:v>
                </c:pt>
                <c:pt idx="1098">
                  <c:v>212.13502170138887</c:v>
                </c:pt>
                <c:pt idx="1099">
                  <c:v>211.79285156249998</c:v>
                </c:pt>
                <c:pt idx="1100">
                  <c:v>211.56516059027777</c:v>
                </c:pt>
                <c:pt idx="1101">
                  <c:v>211.63355468749998</c:v>
                </c:pt>
                <c:pt idx="1102">
                  <c:v>211.83357638888887</c:v>
                </c:pt>
                <c:pt idx="1103">
                  <c:v>212.13744791666664</c:v>
                </c:pt>
                <c:pt idx="1104">
                  <c:v>212.51349826388889</c:v>
                </c:pt>
                <c:pt idx="1105">
                  <c:v>212.75118489583332</c:v>
                </c:pt>
                <c:pt idx="1106">
                  <c:v>212.70278211805552</c:v>
                </c:pt>
                <c:pt idx="1107">
                  <c:v>212.5266449652778</c:v>
                </c:pt>
                <c:pt idx="1108">
                  <c:v>212.30831597222223</c:v>
                </c:pt>
                <c:pt idx="1109">
                  <c:v>212.02391059027775</c:v>
                </c:pt>
                <c:pt idx="1110">
                  <c:v>211.88786458333331</c:v>
                </c:pt>
                <c:pt idx="1111">
                  <c:v>212.03012152777777</c:v>
                </c:pt>
                <c:pt idx="1112">
                  <c:v>212.33178385416667</c:v>
                </c:pt>
                <c:pt idx="1113">
                  <c:v>212.82283854166664</c:v>
                </c:pt>
                <c:pt idx="1114">
                  <c:v>213.28716579861111</c:v>
                </c:pt>
                <c:pt idx="1115">
                  <c:v>213.37649305555556</c:v>
                </c:pt>
                <c:pt idx="1116">
                  <c:v>213.18309895833332</c:v>
                </c:pt>
                <c:pt idx="1117">
                  <c:v>212.96308593749998</c:v>
                </c:pt>
                <c:pt idx="1118">
                  <c:v>212.71476996527775</c:v>
                </c:pt>
                <c:pt idx="1119">
                  <c:v>212.48371093749998</c:v>
                </c:pt>
                <c:pt idx="1120">
                  <c:v>212.43320746527777</c:v>
                </c:pt>
                <c:pt idx="1121">
                  <c:v>212.46046006944445</c:v>
                </c:pt>
                <c:pt idx="1122">
                  <c:v>212.39659288194446</c:v>
                </c:pt>
                <c:pt idx="1123">
                  <c:v>212.1499609375</c:v>
                </c:pt>
                <c:pt idx="1124">
                  <c:v>211.68836805555554</c:v>
                </c:pt>
                <c:pt idx="1125">
                  <c:v>211.00960503472223</c:v>
                </c:pt>
                <c:pt idx="1126">
                  <c:v>210.22646701388888</c:v>
                </c:pt>
                <c:pt idx="1127">
                  <c:v>209.58558593749999</c:v>
                </c:pt>
                <c:pt idx="1128">
                  <c:v>209.08359374999998</c:v>
                </c:pt>
                <c:pt idx="1129">
                  <c:v>208.7682595486111</c:v>
                </c:pt>
                <c:pt idx="1130">
                  <c:v>208.62842881944442</c:v>
                </c:pt>
                <c:pt idx="1131">
                  <c:v>208.40968315972222</c:v>
                </c:pt>
                <c:pt idx="1132">
                  <c:v>208.1137065972222</c:v>
                </c:pt>
                <c:pt idx="1133">
                  <c:v>207.72440104166665</c:v>
                </c:pt>
                <c:pt idx="1134">
                  <c:v>207.3090017361111</c:v>
                </c:pt>
                <c:pt idx="1135">
                  <c:v>207.01860243055555</c:v>
                </c:pt>
                <c:pt idx="1136">
                  <c:v>206.97262586805556</c:v>
                </c:pt>
                <c:pt idx="1137">
                  <c:v>207.17769965277779</c:v>
                </c:pt>
                <c:pt idx="1138">
                  <c:v>207.3877170138889</c:v>
                </c:pt>
                <c:pt idx="1139">
                  <c:v>207.49493489583332</c:v>
                </c:pt>
                <c:pt idx="1140">
                  <c:v>207.58047743055556</c:v>
                </c:pt>
                <c:pt idx="1141">
                  <c:v>207.76934461805556</c:v>
                </c:pt>
                <c:pt idx="1142">
                  <c:v>208.20484374999998</c:v>
                </c:pt>
                <c:pt idx="1143">
                  <c:v>208.76639322916665</c:v>
                </c:pt>
                <c:pt idx="1144">
                  <c:v>208.99513454861111</c:v>
                </c:pt>
                <c:pt idx="1145">
                  <c:v>208.76838541666666</c:v>
                </c:pt>
                <c:pt idx="1146">
                  <c:v>208.25281249999998</c:v>
                </c:pt>
                <c:pt idx="1147">
                  <c:v>207.25123697916666</c:v>
                </c:pt>
                <c:pt idx="1148">
                  <c:v>206.51313368055554</c:v>
                </c:pt>
                <c:pt idx="1149">
                  <c:v>206.63940104166664</c:v>
                </c:pt>
                <c:pt idx="1150">
                  <c:v>206.95947916666665</c:v>
                </c:pt>
                <c:pt idx="1151">
                  <c:v>207.20947916666665</c:v>
                </c:pt>
                <c:pt idx="1152">
                  <c:v>207.47336805555554</c:v>
                </c:pt>
                <c:pt idx="1153">
                  <c:v>208.34384114583332</c:v>
                </c:pt>
                <c:pt idx="1154">
                  <c:v>209.4447395833333</c:v>
                </c:pt>
                <c:pt idx="1155">
                  <c:v>210.04668836805553</c:v>
                </c:pt>
                <c:pt idx="1156">
                  <c:v>210.19703993055555</c:v>
                </c:pt>
                <c:pt idx="1157">
                  <c:v>210.55519965277776</c:v>
                </c:pt>
                <c:pt idx="1158">
                  <c:v>211.16167534722223</c:v>
                </c:pt>
                <c:pt idx="1159">
                  <c:v>211.83422743055556</c:v>
                </c:pt>
                <c:pt idx="1160">
                  <c:v>212.34232204861112</c:v>
                </c:pt>
                <c:pt idx="1161">
                  <c:v>212.62377604166667</c:v>
                </c:pt>
                <c:pt idx="1162">
                  <c:v>212.85693576388888</c:v>
                </c:pt>
                <c:pt idx="1163">
                  <c:v>213.15733072916666</c:v>
                </c:pt>
                <c:pt idx="1164">
                  <c:v>213.46551215277779</c:v>
                </c:pt>
                <c:pt idx="1165">
                  <c:v>213.76369791666664</c:v>
                </c:pt>
                <c:pt idx="1166">
                  <c:v>213.80578125</c:v>
                </c:pt>
                <c:pt idx="1167">
                  <c:v>213.68183159722221</c:v>
                </c:pt>
                <c:pt idx="1168">
                  <c:v>213.88121961805555</c:v>
                </c:pt>
                <c:pt idx="1169">
                  <c:v>214.12669270833334</c:v>
                </c:pt>
                <c:pt idx="1170">
                  <c:v>214.25495225694445</c:v>
                </c:pt>
                <c:pt idx="1171">
                  <c:v>214.3871050347222</c:v>
                </c:pt>
                <c:pt idx="1172">
                  <c:v>214.49537326388887</c:v>
                </c:pt>
                <c:pt idx="1173">
                  <c:v>214.58365017361112</c:v>
                </c:pt>
                <c:pt idx="1174">
                  <c:v>214.67582031250001</c:v>
                </c:pt>
                <c:pt idx="1175">
                  <c:v>214.74410590277776</c:v>
                </c:pt>
                <c:pt idx="1176">
                  <c:v>214.7924001736111</c:v>
                </c:pt>
                <c:pt idx="1177">
                  <c:v>214.85847656249999</c:v>
                </c:pt>
                <c:pt idx="1178">
                  <c:v>214.96621961805556</c:v>
                </c:pt>
                <c:pt idx="1179">
                  <c:v>215.09395399305555</c:v>
                </c:pt>
                <c:pt idx="1180">
                  <c:v>215.19391059027777</c:v>
                </c:pt>
                <c:pt idx="1181">
                  <c:v>215.2799782986111</c:v>
                </c:pt>
                <c:pt idx="1182">
                  <c:v>215.32827256944444</c:v>
                </c:pt>
                <c:pt idx="1183">
                  <c:v>215.3565755208333</c:v>
                </c:pt>
                <c:pt idx="1184">
                  <c:v>215.38877170138886</c:v>
                </c:pt>
                <c:pt idx="1185">
                  <c:v>215.39708333333331</c:v>
                </c:pt>
                <c:pt idx="1186">
                  <c:v>215.35762586805555</c:v>
                </c:pt>
                <c:pt idx="1187">
                  <c:v>215.31595920138889</c:v>
                </c:pt>
                <c:pt idx="1188">
                  <c:v>215.31595920138889</c:v>
                </c:pt>
                <c:pt idx="1189">
                  <c:v>215.31595920138889</c:v>
                </c:pt>
                <c:pt idx="1190">
                  <c:v>215.31595920138889</c:v>
                </c:pt>
                <c:pt idx="1191">
                  <c:v>215.31595920138889</c:v>
                </c:pt>
                <c:pt idx="1192">
                  <c:v>215.31595920138889</c:v>
                </c:pt>
                <c:pt idx="1193">
                  <c:v>215.31595920138889</c:v>
                </c:pt>
                <c:pt idx="1194">
                  <c:v>215.31595920138889</c:v>
                </c:pt>
                <c:pt idx="1195">
                  <c:v>215.32984809027778</c:v>
                </c:pt>
                <c:pt idx="1196">
                  <c:v>215.33984375</c:v>
                </c:pt>
                <c:pt idx="1197">
                  <c:v>215.33984375</c:v>
                </c:pt>
                <c:pt idx="1198">
                  <c:v>215.40539496527779</c:v>
                </c:pt>
                <c:pt idx="1199">
                  <c:v>215.50093315972222</c:v>
                </c:pt>
                <c:pt idx="1200">
                  <c:v>215.60646701388887</c:v>
                </c:pt>
                <c:pt idx="1201">
                  <c:v>215.72809895833333</c:v>
                </c:pt>
                <c:pt idx="1202">
                  <c:v>215.78028645833334</c:v>
                </c:pt>
                <c:pt idx="1203">
                  <c:v>215.78470486111109</c:v>
                </c:pt>
                <c:pt idx="1204">
                  <c:v>215.76913194444444</c:v>
                </c:pt>
                <c:pt idx="1205">
                  <c:v>215.7474565972222</c:v>
                </c:pt>
                <c:pt idx="1206">
                  <c:v>215.74356336805553</c:v>
                </c:pt>
                <c:pt idx="1207">
                  <c:v>215.75355902777775</c:v>
                </c:pt>
                <c:pt idx="1208">
                  <c:v>215.76355468749998</c:v>
                </c:pt>
                <c:pt idx="1209">
                  <c:v>215.75966145833331</c:v>
                </c:pt>
                <c:pt idx="1210">
                  <c:v>215.74577256944443</c:v>
                </c:pt>
                <c:pt idx="1211">
                  <c:v>215.74577256944443</c:v>
                </c:pt>
                <c:pt idx="1212">
                  <c:v>215.73188368055554</c:v>
                </c:pt>
                <c:pt idx="1213">
                  <c:v>215.72188802083332</c:v>
                </c:pt>
                <c:pt idx="1214">
                  <c:v>215.7357769097222</c:v>
                </c:pt>
                <c:pt idx="1215">
                  <c:v>215.7357769097222</c:v>
                </c:pt>
                <c:pt idx="1216">
                  <c:v>215.72188802083332</c:v>
                </c:pt>
                <c:pt idx="1217">
                  <c:v>215.69800347222221</c:v>
                </c:pt>
                <c:pt idx="1218">
                  <c:v>215.68800781249999</c:v>
                </c:pt>
                <c:pt idx="1219">
                  <c:v>215.67801215277777</c:v>
                </c:pt>
                <c:pt idx="1220">
                  <c:v>215.65412760416666</c:v>
                </c:pt>
                <c:pt idx="1221">
                  <c:v>215.60635850694445</c:v>
                </c:pt>
                <c:pt idx="1222">
                  <c:v>215.56248263888887</c:v>
                </c:pt>
                <c:pt idx="1223">
                  <c:v>215.51860677083332</c:v>
                </c:pt>
                <c:pt idx="1224">
                  <c:v>215.49251302083331</c:v>
                </c:pt>
                <c:pt idx="1225">
                  <c:v>215.50029947916664</c:v>
                </c:pt>
                <c:pt idx="1226">
                  <c:v>215.49419704861111</c:v>
                </c:pt>
                <c:pt idx="1227">
                  <c:v>215.48420138888889</c:v>
                </c:pt>
                <c:pt idx="1228">
                  <c:v>215.46421006944445</c:v>
                </c:pt>
                <c:pt idx="1229">
                  <c:v>215.45421440972223</c:v>
                </c:pt>
                <c:pt idx="1230">
                  <c:v>215.42033420138887</c:v>
                </c:pt>
                <c:pt idx="1231">
                  <c:v>215.41423177083334</c:v>
                </c:pt>
                <c:pt idx="1232">
                  <c:v>215.43201388888889</c:v>
                </c:pt>
                <c:pt idx="1233">
                  <c:v>215.43201388888889</c:v>
                </c:pt>
                <c:pt idx="1234">
                  <c:v>215.42201822916667</c:v>
                </c:pt>
                <c:pt idx="1235">
                  <c:v>215.40812934027778</c:v>
                </c:pt>
                <c:pt idx="1236">
                  <c:v>215.36036024305557</c:v>
                </c:pt>
                <c:pt idx="1237">
                  <c:v>215.29870225694444</c:v>
                </c:pt>
                <c:pt idx="1238">
                  <c:v>215.19316840277779</c:v>
                </c:pt>
                <c:pt idx="1239">
                  <c:v>215.09152777777774</c:v>
                </c:pt>
                <c:pt idx="1240">
                  <c:v>214.99767361111108</c:v>
                </c:pt>
                <c:pt idx="1241">
                  <c:v>214.94159288194442</c:v>
                </c:pt>
                <c:pt idx="1242">
                  <c:v>214.88551215277778</c:v>
                </c:pt>
                <c:pt idx="1243">
                  <c:v>214.82553819444445</c:v>
                </c:pt>
                <c:pt idx="1244">
                  <c:v>214.7555685763889</c:v>
                </c:pt>
                <c:pt idx="1245">
                  <c:v>214.70948350694445</c:v>
                </c:pt>
                <c:pt idx="1246">
                  <c:v>214.63562065972224</c:v>
                </c:pt>
                <c:pt idx="1247">
                  <c:v>214.55176215277777</c:v>
                </c:pt>
                <c:pt idx="1248">
                  <c:v>214.48179253472219</c:v>
                </c:pt>
                <c:pt idx="1249">
                  <c:v>214.41182291666664</c:v>
                </c:pt>
                <c:pt idx="1250">
                  <c:v>214.3557421875</c:v>
                </c:pt>
                <c:pt idx="1251">
                  <c:v>214.30965711805555</c:v>
                </c:pt>
                <c:pt idx="1252">
                  <c:v>214.24968315972222</c:v>
                </c:pt>
                <c:pt idx="1253">
                  <c:v>214.18970920138889</c:v>
                </c:pt>
                <c:pt idx="1254">
                  <c:v>214.12973524305556</c:v>
                </c:pt>
                <c:pt idx="1255">
                  <c:v>214.06976128472223</c:v>
                </c:pt>
                <c:pt idx="1256">
                  <c:v>214.0097873263889</c:v>
                </c:pt>
                <c:pt idx="1257">
                  <c:v>213.94981336805554</c:v>
                </c:pt>
                <c:pt idx="1258">
                  <c:v>213.88983940972221</c:v>
                </c:pt>
                <c:pt idx="1259">
                  <c:v>213.84375434027777</c:v>
                </c:pt>
                <c:pt idx="1260">
                  <c:v>213.82155381944443</c:v>
                </c:pt>
                <c:pt idx="1261">
                  <c:v>213.80934895833332</c:v>
                </c:pt>
                <c:pt idx="1262">
                  <c:v>213.83491753472222</c:v>
                </c:pt>
                <c:pt idx="1263">
                  <c:v>213.89047309027777</c:v>
                </c:pt>
                <c:pt idx="1264">
                  <c:v>213.94213541666664</c:v>
                </c:pt>
                <c:pt idx="1265">
                  <c:v>213.99990017361111</c:v>
                </c:pt>
                <c:pt idx="1266">
                  <c:v>214.01599826388889</c:v>
                </c:pt>
                <c:pt idx="1267">
                  <c:v>214.02210069444442</c:v>
                </c:pt>
                <c:pt idx="1268">
                  <c:v>214.01431423611109</c:v>
                </c:pt>
                <c:pt idx="1269">
                  <c:v>213.95875868055555</c:v>
                </c:pt>
                <c:pt idx="1270">
                  <c:v>213.89710069444442</c:v>
                </c:pt>
                <c:pt idx="1271">
                  <c:v>213.83933593749998</c:v>
                </c:pt>
                <c:pt idx="1272">
                  <c:v>213.78546440972221</c:v>
                </c:pt>
                <c:pt idx="1273">
                  <c:v>213.75937065972221</c:v>
                </c:pt>
                <c:pt idx="1274">
                  <c:v>213.74327256944443</c:v>
                </c:pt>
                <c:pt idx="1275">
                  <c:v>213.72717447916665</c:v>
                </c:pt>
                <c:pt idx="1276">
                  <c:v>213.74884982638889</c:v>
                </c:pt>
                <c:pt idx="1277">
                  <c:v>213.79051649305555</c:v>
                </c:pt>
                <c:pt idx="1278">
                  <c:v>213.81440104166666</c:v>
                </c:pt>
                <c:pt idx="1279">
                  <c:v>213.83828559027776</c:v>
                </c:pt>
                <c:pt idx="1280">
                  <c:v>213.87216579861109</c:v>
                </c:pt>
                <c:pt idx="1281">
                  <c:v>213.86437934027776</c:v>
                </c:pt>
                <c:pt idx="1282">
                  <c:v>213.85049045138888</c:v>
                </c:pt>
                <c:pt idx="1283">
                  <c:v>213.8604861111111</c:v>
                </c:pt>
                <c:pt idx="1284">
                  <c:v>213.84659722222221</c:v>
                </c:pt>
                <c:pt idx="1285">
                  <c:v>213.81881944444444</c:v>
                </c:pt>
                <c:pt idx="1286">
                  <c:v>213.77105034722223</c:v>
                </c:pt>
                <c:pt idx="1287">
                  <c:v>213.73717013888887</c:v>
                </c:pt>
                <c:pt idx="1288">
                  <c:v>213.67940538194443</c:v>
                </c:pt>
                <c:pt idx="1289">
                  <c:v>213.62553385416666</c:v>
                </c:pt>
                <c:pt idx="1290">
                  <c:v>213.59944010416666</c:v>
                </c:pt>
                <c:pt idx="1291">
                  <c:v>213.569453125</c:v>
                </c:pt>
                <c:pt idx="1292">
                  <c:v>213.50169270833334</c:v>
                </c:pt>
                <c:pt idx="1293">
                  <c:v>213.43782552083331</c:v>
                </c:pt>
                <c:pt idx="1294">
                  <c:v>213.38784722222221</c:v>
                </c:pt>
                <c:pt idx="1295">
                  <c:v>213.36564670138887</c:v>
                </c:pt>
                <c:pt idx="1296">
                  <c:v>213.39121527777777</c:v>
                </c:pt>
                <c:pt idx="1297">
                  <c:v>213.4367751736111</c:v>
                </c:pt>
                <c:pt idx="1298">
                  <c:v>213.48843749999997</c:v>
                </c:pt>
                <c:pt idx="1299">
                  <c:v>213.53620659722222</c:v>
                </c:pt>
                <c:pt idx="1300">
                  <c:v>213.56619357638888</c:v>
                </c:pt>
                <c:pt idx="1301">
                  <c:v>213.57229600694441</c:v>
                </c:pt>
                <c:pt idx="1302">
                  <c:v>213.59228732638886</c:v>
                </c:pt>
                <c:pt idx="1303">
                  <c:v>213.62616753472221</c:v>
                </c:pt>
                <c:pt idx="1304">
                  <c:v>213.64226562499999</c:v>
                </c:pt>
                <c:pt idx="1305">
                  <c:v>213.62448350694444</c:v>
                </c:pt>
                <c:pt idx="1306">
                  <c:v>213.62059027777778</c:v>
                </c:pt>
                <c:pt idx="1307">
                  <c:v>213.60670138888889</c:v>
                </c:pt>
                <c:pt idx="1308">
                  <c:v>213.59281250000001</c:v>
                </c:pt>
                <c:pt idx="1309">
                  <c:v>213.58281684027779</c:v>
                </c:pt>
                <c:pt idx="1310">
                  <c:v>213.58281684027779</c:v>
                </c:pt>
                <c:pt idx="1311">
                  <c:v>213.55893229166668</c:v>
                </c:pt>
                <c:pt idx="1312">
                  <c:v>213.53504774305554</c:v>
                </c:pt>
                <c:pt idx="1313">
                  <c:v>213.4872786458333</c:v>
                </c:pt>
                <c:pt idx="1314">
                  <c:v>213.45729166666666</c:v>
                </c:pt>
                <c:pt idx="1315">
                  <c:v>213.43730034722219</c:v>
                </c:pt>
                <c:pt idx="1316">
                  <c:v>213.35175781249998</c:v>
                </c:pt>
                <c:pt idx="1317">
                  <c:v>213.27789496527777</c:v>
                </c:pt>
                <c:pt idx="1318">
                  <c:v>213.26569010416665</c:v>
                </c:pt>
                <c:pt idx="1319">
                  <c:v>213.30904079861111</c:v>
                </c:pt>
                <c:pt idx="1320">
                  <c:v>213.45403211805555</c:v>
                </c:pt>
                <c:pt idx="1321">
                  <c:v>213.60123263888889</c:v>
                </c:pt>
                <c:pt idx="1322">
                  <c:v>213.78841579861108</c:v>
                </c:pt>
                <c:pt idx="1323">
                  <c:v>214.0055859375</c:v>
                </c:pt>
                <c:pt idx="1324">
                  <c:v>214.20718315972221</c:v>
                </c:pt>
                <c:pt idx="1325">
                  <c:v>214.2876736111111</c:v>
                </c:pt>
                <c:pt idx="1326">
                  <c:v>214.25873697916666</c:v>
                </c:pt>
                <c:pt idx="1327">
                  <c:v>214.18371527777776</c:v>
                </c:pt>
                <c:pt idx="1328">
                  <c:v>214.13426215277775</c:v>
                </c:pt>
                <c:pt idx="1329">
                  <c:v>214.10648437499998</c:v>
                </c:pt>
                <c:pt idx="1330">
                  <c:v>214.10648437499998</c:v>
                </c:pt>
                <c:pt idx="1331">
                  <c:v>214.10648437499998</c:v>
                </c:pt>
                <c:pt idx="1332">
                  <c:v>214.09259548611109</c:v>
                </c:pt>
                <c:pt idx="1333">
                  <c:v>214.04093315972221</c:v>
                </c:pt>
                <c:pt idx="1334">
                  <c:v>213.98316840277775</c:v>
                </c:pt>
                <c:pt idx="1335">
                  <c:v>213.95318142361108</c:v>
                </c:pt>
                <c:pt idx="1336">
                  <c:v>213.95097222222222</c:v>
                </c:pt>
                <c:pt idx="1337">
                  <c:v>213.96875434027777</c:v>
                </c:pt>
                <c:pt idx="1338">
                  <c:v>213.97264756944443</c:v>
                </c:pt>
                <c:pt idx="1339">
                  <c:v>213.98653645833332</c:v>
                </c:pt>
                <c:pt idx="1340">
                  <c:v>214.0004253472222</c:v>
                </c:pt>
                <c:pt idx="1341">
                  <c:v>214.02430989583331</c:v>
                </c:pt>
                <c:pt idx="1342">
                  <c:v>214.07597222222222</c:v>
                </c:pt>
                <c:pt idx="1343">
                  <c:v>214.15762152777776</c:v>
                </c:pt>
                <c:pt idx="1344">
                  <c:v>214.19760416666665</c:v>
                </c:pt>
                <c:pt idx="1345">
                  <c:v>214.22369791666665</c:v>
                </c:pt>
                <c:pt idx="1346">
                  <c:v>214.21201822916663</c:v>
                </c:pt>
                <c:pt idx="1347">
                  <c:v>214.18034722222222</c:v>
                </c:pt>
                <c:pt idx="1348">
                  <c:v>214.13868055555557</c:v>
                </c:pt>
                <c:pt idx="1349">
                  <c:v>214.02146701388887</c:v>
                </c:pt>
                <c:pt idx="1350">
                  <c:v>213.82649739583331</c:v>
                </c:pt>
                <c:pt idx="1351">
                  <c:v>213.61932291666665</c:v>
                </c:pt>
                <c:pt idx="1352">
                  <c:v>213.43771701388889</c:v>
                </c:pt>
                <c:pt idx="1353">
                  <c:v>213.2838888888889</c:v>
                </c:pt>
                <c:pt idx="1354">
                  <c:v>213.12006510416666</c:v>
                </c:pt>
                <c:pt idx="1355">
                  <c:v>212.94235243055553</c:v>
                </c:pt>
                <c:pt idx="1356">
                  <c:v>212.71687065972222</c:v>
                </c:pt>
                <c:pt idx="1357">
                  <c:v>212.48528645833332</c:v>
                </c:pt>
                <c:pt idx="1358">
                  <c:v>212.25759548611109</c:v>
                </c:pt>
                <c:pt idx="1359">
                  <c:v>212.00601996527777</c:v>
                </c:pt>
                <c:pt idx="1360">
                  <c:v>211.76223090277776</c:v>
                </c:pt>
                <c:pt idx="1361">
                  <c:v>211.66732638888888</c:v>
                </c:pt>
                <c:pt idx="1362">
                  <c:v>211.77738715277778</c:v>
                </c:pt>
                <c:pt idx="1363">
                  <c:v>212.01518229166666</c:v>
                </c:pt>
                <c:pt idx="1364">
                  <c:v>212.32515624999999</c:v>
                </c:pt>
                <c:pt idx="1365">
                  <c:v>212.49287326388887</c:v>
                </c:pt>
                <c:pt idx="1366">
                  <c:v>212.3922829861111</c:v>
                </c:pt>
                <c:pt idx="1367">
                  <c:v>212.18005642361109</c:v>
                </c:pt>
                <c:pt idx="1368">
                  <c:v>211.82231336805555</c:v>
                </c:pt>
                <c:pt idx="1369">
                  <c:v>211.52128472222222</c:v>
                </c:pt>
                <c:pt idx="1370">
                  <c:v>211.54190972222221</c:v>
                </c:pt>
                <c:pt idx="1371">
                  <c:v>211.70415798611108</c:v>
                </c:pt>
                <c:pt idx="1372">
                  <c:v>211.78749131944443</c:v>
                </c:pt>
                <c:pt idx="1373">
                  <c:v>211.71804687499997</c:v>
                </c:pt>
                <c:pt idx="1374">
                  <c:v>211.51529079861109</c:v>
                </c:pt>
                <c:pt idx="1375">
                  <c:v>211.21089409722222</c:v>
                </c:pt>
                <c:pt idx="1376">
                  <c:v>210.68764322916667</c:v>
                </c:pt>
                <c:pt idx="1377">
                  <c:v>209.86557291666665</c:v>
                </c:pt>
                <c:pt idx="1378">
                  <c:v>209.08580295138887</c:v>
                </c:pt>
                <c:pt idx="1379">
                  <c:v>208.55603298611109</c:v>
                </c:pt>
                <c:pt idx="1380">
                  <c:v>208.02626302083331</c:v>
                </c:pt>
                <c:pt idx="1381">
                  <c:v>207.91315972222222</c:v>
                </c:pt>
                <c:pt idx="1382">
                  <c:v>208.6971484375</c:v>
                </c:pt>
                <c:pt idx="1383">
                  <c:v>209.71650607638887</c:v>
                </c:pt>
                <c:pt idx="1384">
                  <c:v>210.17357204861111</c:v>
                </c:pt>
                <c:pt idx="1385">
                  <c:v>210.09623263888886</c:v>
                </c:pt>
                <c:pt idx="1386">
                  <c:v>209.95618489583333</c:v>
                </c:pt>
                <c:pt idx="1387">
                  <c:v>210.14336805555556</c:v>
                </c:pt>
                <c:pt idx="1388">
                  <c:v>210.62884548611109</c:v>
                </c:pt>
                <c:pt idx="1389">
                  <c:v>211.24426649305556</c:v>
                </c:pt>
                <c:pt idx="1390">
                  <c:v>211.72742621527777</c:v>
                </c:pt>
                <c:pt idx="1391">
                  <c:v>211.90282118055555</c:v>
                </c:pt>
                <c:pt idx="1392">
                  <c:v>211.85715277777777</c:v>
                </c:pt>
                <c:pt idx="1393">
                  <c:v>211.72930989583332</c:v>
                </c:pt>
                <c:pt idx="1394">
                  <c:v>211.58095052083334</c:v>
                </c:pt>
                <c:pt idx="1395">
                  <c:v>211.46983940972223</c:v>
                </c:pt>
                <c:pt idx="1396">
                  <c:v>211.36651475694444</c:v>
                </c:pt>
                <c:pt idx="1397">
                  <c:v>211.20931857638888</c:v>
                </c:pt>
                <c:pt idx="1398">
                  <c:v>211.04991319444443</c:v>
                </c:pt>
                <c:pt idx="1399">
                  <c:v>210.87051649305553</c:v>
                </c:pt>
                <c:pt idx="1400">
                  <c:v>210.6611328125</c:v>
                </c:pt>
                <c:pt idx="1401">
                  <c:v>210.45953559027777</c:v>
                </c:pt>
                <c:pt idx="1402">
                  <c:v>210.20627604166665</c:v>
                </c:pt>
                <c:pt idx="1403">
                  <c:v>209.75026041666666</c:v>
                </c:pt>
                <c:pt idx="1404">
                  <c:v>208.97985243055552</c:v>
                </c:pt>
                <c:pt idx="1405">
                  <c:v>208.18619357638886</c:v>
                </c:pt>
                <c:pt idx="1406">
                  <c:v>207.89253472222222</c:v>
                </c:pt>
                <c:pt idx="1407">
                  <c:v>208.1715798611111</c:v>
                </c:pt>
                <c:pt idx="1408">
                  <c:v>208.65716579861112</c:v>
                </c:pt>
                <c:pt idx="1409">
                  <c:v>208.8221484375</c:v>
                </c:pt>
                <c:pt idx="1410">
                  <c:v>208.77269531249999</c:v>
                </c:pt>
                <c:pt idx="1411">
                  <c:v>208.69325520833334</c:v>
                </c:pt>
                <c:pt idx="1412">
                  <c:v>208.62160156249999</c:v>
                </c:pt>
                <c:pt idx="1413">
                  <c:v>208.63717447916667</c:v>
                </c:pt>
                <c:pt idx="1414">
                  <c:v>208.8971701388889</c:v>
                </c:pt>
                <c:pt idx="1415">
                  <c:v>209.42599826388889</c:v>
                </c:pt>
                <c:pt idx="1416">
                  <c:v>210.03531684027777</c:v>
                </c:pt>
                <c:pt idx="1417">
                  <c:v>210.5023784722222</c:v>
                </c:pt>
                <c:pt idx="1418">
                  <c:v>210.69555555555556</c:v>
                </c:pt>
                <c:pt idx="1419">
                  <c:v>210.55655815972221</c:v>
                </c:pt>
                <c:pt idx="1420">
                  <c:v>210.17819010416665</c:v>
                </c:pt>
                <c:pt idx="1421">
                  <c:v>209.62600260416664</c:v>
                </c:pt>
                <c:pt idx="1422">
                  <c:v>209.06055989583334</c:v>
                </c:pt>
                <c:pt idx="1423">
                  <c:v>208.98291232638888</c:v>
                </c:pt>
                <c:pt idx="1424">
                  <c:v>209.34128906249998</c:v>
                </c:pt>
                <c:pt idx="1425">
                  <c:v>209.74627604166665</c:v>
                </c:pt>
                <c:pt idx="1426">
                  <c:v>210.31898003472219</c:v>
                </c:pt>
                <c:pt idx="1427">
                  <c:v>210.72217447916665</c:v>
                </c:pt>
                <c:pt idx="1428">
                  <c:v>210.60485243055552</c:v>
                </c:pt>
                <c:pt idx="1429">
                  <c:v>210.27204427083333</c:v>
                </c:pt>
                <c:pt idx="1430">
                  <c:v>209.86484809027775</c:v>
                </c:pt>
                <c:pt idx="1431">
                  <c:v>209.28214843749998</c:v>
                </c:pt>
                <c:pt idx="1432">
                  <c:v>208.44618923611111</c:v>
                </c:pt>
                <c:pt idx="1433">
                  <c:v>207.66641927083333</c:v>
                </c:pt>
                <c:pt idx="1434">
                  <c:v>207.12276041666667</c:v>
                </c:pt>
                <c:pt idx="1435">
                  <c:v>207.11077256944444</c:v>
                </c:pt>
                <c:pt idx="1436">
                  <c:v>207.79417100694442</c:v>
                </c:pt>
                <c:pt idx="1437">
                  <c:v>208.25692274305555</c:v>
                </c:pt>
                <c:pt idx="1438">
                  <c:v>208.43852864583334</c:v>
                </c:pt>
                <c:pt idx="1439">
                  <c:v>208.34793402777777</c:v>
                </c:pt>
                <c:pt idx="1440">
                  <c:v>208.13570746527776</c:v>
                </c:pt>
                <c:pt idx="1441">
                  <c:v>207.80184895833332</c:v>
                </c:pt>
                <c:pt idx="1442">
                  <c:v>207.53859374999999</c:v>
                </c:pt>
                <c:pt idx="1443">
                  <c:v>207.61698350694442</c:v>
                </c:pt>
                <c:pt idx="1444">
                  <c:v>207.80921874999999</c:v>
                </c:pt>
                <c:pt idx="1445">
                  <c:v>207.90865017361111</c:v>
                </c:pt>
                <c:pt idx="1446">
                  <c:v>207.80364149305555</c:v>
                </c:pt>
                <c:pt idx="1447">
                  <c:v>207.31311197916665</c:v>
                </c:pt>
                <c:pt idx="1448">
                  <c:v>206.39823784722222</c:v>
                </c:pt>
                <c:pt idx="1449">
                  <c:v>205.55512586805554</c:v>
                </c:pt>
                <c:pt idx="1450">
                  <c:v>205.26146701388888</c:v>
                </c:pt>
                <c:pt idx="1451">
                  <c:v>205.49105902777777</c:v>
                </c:pt>
                <c:pt idx="1452">
                  <c:v>205.84333333333333</c:v>
                </c:pt>
                <c:pt idx="1453">
                  <c:v>206.01</c:v>
                </c:pt>
                <c:pt idx="1454">
                  <c:v>206.01</c:v>
                </c:pt>
                <c:pt idx="1455">
                  <c:v>206.01</c:v>
                </c:pt>
                <c:pt idx="1456">
                  <c:v>206.01</c:v>
                </c:pt>
                <c:pt idx="1457">
                  <c:v>206.01</c:v>
                </c:pt>
                <c:pt idx="1458">
                  <c:v>206.01</c:v>
                </c:pt>
                <c:pt idx="1459">
                  <c:v>206.01</c:v>
                </c:pt>
                <c:pt idx="1460">
                  <c:v>206.01</c:v>
                </c:pt>
                <c:pt idx="1461">
                  <c:v>206.01</c:v>
                </c:pt>
                <c:pt idx="1462">
                  <c:v>206.01</c:v>
                </c:pt>
                <c:pt idx="1463">
                  <c:v>206.01</c:v>
                </c:pt>
                <c:pt idx="1464">
                  <c:v>206.01</c:v>
                </c:pt>
                <c:pt idx="1465">
                  <c:v>206.01</c:v>
                </c:pt>
                <c:pt idx="1466">
                  <c:v>206.01</c:v>
                </c:pt>
                <c:pt idx="1467">
                  <c:v>206.01</c:v>
                </c:pt>
                <c:pt idx="1468">
                  <c:v>206.01</c:v>
                </c:pt>
                <c:pt idx="1469">
                  <c:v>206.01</c:v>
                </c:pt>
                <c:pt idx="1470">
                  <c:v>206.01</c:v>
                </c:pt>
                <c:pt idx="1471">
                  <c:v>206.01</c:v>
                </c:pt>
                <c:pt idx="1472">
                  <c:v>206.01</c:v>
                </c:pt>
                <c:pt idx="1473">
                  <c:v>206.01</c:v>
                </c:pt>
                <c:pt idx="1474">
                  <c:v>206.01</c:v>
                </c:pt>
                <c:pt idx="1475">
                  <c:v>206.01</c:v>
                </c:pt>
                <c:pt idx="1476">
                  <c:v>206.01</c:v>
                </c:pt>
                <c:pt idx="1477">
                  <c:v>206.01</c:v>
                </c:pt>
                <c:pt idx="1478">
                  <c:v>206.31555555555553</c:v>
                </c:pt>
                <c:pt idx="1479">
                  <c:v>206.84101562499998</c:v>
                </c:pt>
                <c:pt idx="1480">
                  <c:v>207.01925347222223</c:v>
                </c:pt>
                <c:pt idx="1481">
                  <c:v>207.1258376736111</c:v>
                </c:pt>
                <c:pt idx="1482">
                  <c:v>207.20243489583331</c:v>
                </c:pt>
                <c:pt idx="1483">
                  <c:v>207.27682291666667</c:v>
                </c:pt>
                <c:pt idx="1484">
                  <c:v>207.36899305555556</c:v>
                </c:pt>
                <c:pt idx="1485">
                  <c:v>207.50672309027777</c:v>
                </c:pt>
                <c:pt idx="1486">
                  <c:v>207.74388454861111</c:v>
                </c:pt>
                <c:pt idx="1487">
                  <c:v>208.04880642361113</c:v>
                </c:pt>
                <c:pt idx="1488">
                  <c:v>208.41759548611111</c:v>
                </c:pt>
                <c:pt idx="1489">
                  <c:v>208.83636284722223</c:v>
                </c:pt>
                <c:pt idx="1490">
                  <c:v>209.27733072916666</c:v>
                </c:pt>
                <c:pt idx="1491">
                  <c:v>209.7066189236111</c:v>
                </c:pt>
                <c:pt idx="1492">
                  <c:v>210.08645399305553</c:v>
                </c:pt>
                <c:pt idx="1493">
                  <c:v>210.3907421875</c:v>
                </c:pt>
                <c:pt idx="1494">
                  <c:v>210.66115017361111</c:v>
                </c:pt>
                <c:pt idx="1495">
                  <c:v>210.87379340277775</c:v>
                </c:pt>
                <c:pt idx="1496">
                  <c:v>211.04645399305556</c:v>
                </c:pt>
                <c:pt idx="1497">
                  <c:v>211.18912760416666</c:v>
                </c:pt>
                <c:pt idx="1498">
                  <c:v>211.27792968749998</c:v>
                </c:pt>
                <c:pt idx="1499">
                  <c:v>211.32674913194444</c:v>
                </c:pt>
                <c:pt idx="1500">
                  <c:v>211.33558593749999</c:v>
                </c:pt>
                <c:pt idx="1501">
                  <c:v>211.35999565972222</c:v>
                </c:pt>
                <c:pt idx="1502">
                  <c:v>211.41218315972222</c:v>
                </c:pt>
                <c:pt idx="1503">
                  <c:v>211.45826822916663</c:v>
                </c:pt>
                <c:pt idx="1504">
                  <c:v>211.52823784722221</c:v>
                </c:pt>
                <c:pt idx="1505">
                  <c:v>211.56043402777777</c:v>
                </c:pt>
                <c:pt idx="1506">
                  <c:v>211.5965234375</c:v>
                </c:pt>
                <c:pt idx="1507">
                  <c:v>211.66039062499999</c:v>
                </c:pt>
                <c:pt idx="1508">
                  <c:v>211.74814236111109</c:v>
                </c:pt>
                <c:pt idx="1509">
                  <c:v>211.85977864583333</c:v>
                </c:pt>
                <c:pt idx="1510">
                  <c:v>212.03307291666664</c:v>
                </c:pt>
                <c:pt idx="1511">
                  <c:v>212.27412760416664</c:v>
                </c:pt>
                <c:pt idx="1512">
                  <c:v>212.55516493055555</c:v>
                </c:pt>
                <c:pt idx="1513">
                  <c:v>212.86229600694443</c:v>
                </c:pt>
                <c:pt idx="1514">
                  <c:v>213.14385850694444</c:v>
                </c:pt>
                <c:pt idx="1515">
                  <c:v>213.3420876736111</c:v>
                </c:pt>
                <c:pt idx="1516">
                  <c:v>213.42699652777776</c:v>
                </c:pt>
                <c:pt idx="1517">
                  <c:v>213.45193142361111</c:v>
                </c:pt>
                <c:pt idx="1518">
                  <c:v>213.47465711805555</c:v>
                </c:pt>
                <c:pt idx="1519">
                  <c:v>213.48517795138889</c:v>
                </c:pt>
                <c:pt idx="1520">
                  <c:v>213.49959201388887</c:v>
                </c:pt>
                <c:pt idx="1521">
                  <c:v>213.48401909722222</c:v>
                </c:pt>
                <c:pt idx="1522">
                  <c:v>213.44456163194442</c:v>
                </c:pt>
                <c:pt idx="1523">
                  <c:v>213.33734374999997</c:v>
                </c:pt>
                <c:pt idx="1524">
                  <c:v>213.1584722222222</c:v>
                </c:pt>
                <c:pt idx="1525">
                  <c:v>212.86796440972222</c:v>
                </c:pt>
                <c:pt idx="1526">
                  <c:v>212.54526041666668</c:v>
                </c:pt>
                <c:pt idx="1527">
                  <c:v>212.22813368055554</c:v>
                </c:pt>
                <c:pt idx="1528">
                  <c:v>211.98823784722222</c:v>
                </c:pt>
                <c:pt idx="1529">
                  <c:v>211.85166666666666</c:v>
                </c:pt>
                <c:pt idx="1530">
                  <c:v>211.79674479166667</c:v>
                </c:pt>
                <c:pt idx="1531">
                  <c:v>211.81957899305556</c:v>
                </c:pt>
                <c:pt idx="1532">
                  <c:v>211.90238715277778</c:v>
                </c:pt>
                <c:pt idx="1533">
                  <c:v>212.03517361111111</c:v>
                </c:pt>
                <c:pt idx="1534">
                  <c:v>212.24182291666668</c:v>
                </c:pt>
                <c:pt idx="1535">
                  <c:v>212.53622395833332</c:v>
                </c:pt>
                <c:pt idx="1536">
                  <c:v>212.91059027777777</c:v>
                </c:pt>
                <c:pt idx="1537">
                  <c:v>213.28937500000001</c:v>
                </c:pt>
                <c:pt idx="1538">
                  <c:v>213.68036458333333</c:v>
                </c:pt>
                <c:pt idx="1539">
                  <c:v>214.06967013888888</c:v>
                </c:pt>
                <c:pt idx="1540">
                  <c:v>214.44119357638888</c:v>
                </c:pt>
                <c:pt idx="1541">
                  <c:v>214.80493055555556</c:v>
                </c:pt>
                <c:pt idx="1542">
                  <c:v>215.08922743055555</c:v>
                </c:pt>
                <c:pt idx="1543">
                  <c:v>215.27409288194443</c:v>
                </c:pt>
                <c:pt idx="1544">
                  <c:v>215.31565104166668</c:v>
                </c:pt>
                <c:pt idx="1545">
                  <c:v>215.26724826388889</c:v>
                </c:pt>
                <c:pt idx="1546">
                  <c:v>215.22831597222222</c:v>
                </c:pt>
                <c:pt idx="1547">
                  <c:v>215.20495659722221</c:v>
                </c:pt>
                <c:pt idx="1548">
                  <c:v>215.23105034722221</c:v>
                </c:pt>
                <c:pt idx="1549">
                  <c:v>215.2949175347222</c:v>
                </c:pt>
                <c:pt idx="1550">
                  <c:v>215.37267361111108</c:v>
                </c:pt>
                <c:pt idx="1551">
                  <c:v>215.47042100694446</c:v>
                </c:pt>
                <c:pt idx="1552">
                  <c:v>215.5542795138889</c:v>
                </c:pt>
                <c:pt idx="1553">
                  <c:v>215.63424479166667</c:v>
                </c:pt>
                <c:pt idx="1554">
                  <c:v>215.70421440972223</c:v>
                </c:pt>
                <c:pt idx="1555">
                  <c:v>215.81195746527777</c:v>
                </c:pt>
                <c:pt idx="1556">
                  <c:v>215.94358506944442</c:v>
                </c:pt>
                <c:pt idx="1557">
                  <c:v>216.09520399305555</c:v>
                </c:pt>
                <c:pt idx="1558">
                  <c:v>216.27070746527778</c:v>
                </c:pt>
                <c:pt idx="1559">
                  <c:v>216.47619791666665</c:v>
                </c:pt>
                <c:pt idx="1560">
                  <c:v>216.65001736111111</c:v>
                </c:pt>
                <c:pt idx="1561">
                  <c:v>216.80994791666666</c:v>
                </c:pt>
                <c:pt idx="1562">
                  <c:v>216.96987847222223</c:v>
                </c:pt>
                <c:pt idx="1563">
                  <c:v>217.14369791666667</c:v>
                </c:pt>
                <c:pt idx="1564">
                  <c:v>217.32751302083332</c:v>
                </c:pt>
                <c:pt idx="1565">
                  <c:v>217.49743923611112</c:v>
                </c:pt>
                <c:pt idx="1566">
                  <c:v>217.68125434027777</c:v>
                </c:pt>
                <c:pt idx="1567">
                  <c:v>217.84728732638888</c:v>
                </c:pt>
                <c:pt idx="1568">
                  <c:v>217.96555121527774</c:v>
                </c:pt>
                <c:pt idx="1569">
                  <c:v>218.08770833333332</c:v>
                </c:pt>
                <c:pt idx="1570">
                  <c:v>218.19986979166666</c:v>
                </c:pt>
                <c:pt idx="1571">
                  <c:v>218.30203559027777</c:v>
                </c:pt>
                <c:pt idx="1572">
                  <c:v>218.39420572916669</c:v>
                </c:pt>
                <c:pt idx="1573">
                  <c:v>218.44860243055555</c:v>
                </c:pt>
                <c:pt idx="1574">
                  <c:v>218.4591232638889</c:v>
                </c:pt>
                <c:pt idx="1575">
                  <c:v>218.46354166666666</c:v>
                </c:pt>
                <c:pt idx="1576">
                  <c:v>218.43407986111112</c:v>
                </c:pt>
                <c:pt idx="1577">
                  <c:v>218.37463107638888</c:v>
                </c:pt>
                <c:pt idx="1578">
                  <c:v>218.30907986111112</c:v>
                </c:pt>
                <c:pt idx="1579">
                  <c:v>218.25131510416665</c:v>
                </c:pt>
                <c:pt idx="1580">
                  <c:v>218.19355034722221</c:v>
                </c:pt>
                <c:pt idx="1581">
                  <c:v>218.12968315972222</c:v>
                </c:pt>
                <c:pt idx="1582">
                  <c:v>218.07581163194445</c:v>
                </c:pt>
                <c:pt idx="1583">
                  <c:v>217.97417100694446</c:v>
                </c:pt>
                <c:pt idx="1584">
                  <c:v>217.87642361111111</c:v>
                </c:pt>
                <c:pt idx="1585">
                  <c:v>217.76868055555553</c:v>
                </c:pt>
                <c:pt idx="1586">
                  <c:v>217.65094184027777</c:v>
                </c:pt>
                <c:pt idx="1587">
                  <c:v>217.53709635416666</c:v>
                </c:pt>
                <c:pt idx="1588">
                  <c:v>217.45102864583333</c:v>
                </c:pt>
                <c:pt idx="1589">
                  <c:v>217.40273437499999</c:v>
                </c:pt>
                <c:pt idx="1590">
                  <c:v>217.37443142361113</c:v>
                </c:pt>
                <c:pt idx="1591">
                  <c:v>217.35612413194443</c:v>
                </c:pt>
                <c:pt idx="1592">
                  <c:v>217.34391927083331</c:v>
                </c:pt>
                <c:pt idx="1593">
                  <c:v>217.3317144097222</c:v>
                </c:pt>
                <c:pt idx="1594">
                  <c:v>217.33950086805555</c:v>
                </c:pt>
                <c:pt idx="1595">
                  <c:v>217.29173177083331</c:v>
                </c:pt>
                <c:pt idx="1596">
                  <c:v>217.22397135416665</c:v>
                </c:pt>
                <c:pt idx="1597">
                  <c:v>217.14232204861111</c:v>
                </c:pt>
                <c:pt idx="1598">
                  <c:v>217.01679687499998</c:v>
                </c:pt>
                <c:pt idx="1599">
                  <c:v>216.90905381944444</c:v>
                </c:pt>
                <c:pt idx="1600">
                  <c:v>216.79131510416667</c:v>
                </c:pt>
                <c:pt idx="1601">
                  <c:v>216.67746961805557</c:v>
                </c:pt>
                <c:pt idx="1602">
                  <c:v>216.60529079861109</c:v>
                </c:pt>
                <c:pt idx="1603">
                  <c:v>216.58088107638886</c:v>
                </c:pt>
                <c:pt idx="1604">
                  <c:v>216.56257378472222</c:v>
                </c:pt>
                <c:pt idx="1605">
                  <c:v>216.56815104166665</c:v>
                </c:pt>
                <c:pt idx="1606">
                  <c:v>216.58982638888889</c:v>
                </c:pt>
                <c:pt idx="1607">
                  <c:v>216.59761284722222</c:v>
                </c:pt>
                <c:pt idx="1608">
                  <c:v>216.62539062499999</c:v>
                </c:pt>
                <c:pt idx="1609">
                  <c:v>216.65316840277777</c:v>
                </c:pt>
                <c:pt idx="1610">
                  <c:v>216.68704861111109</c:v>
                </c:pt>
                <c:pt idx="1611">
                  <c:v>216.7109331597222</c:v>
                </c:pt>
                <c:pt idx="1612">
                  <c:v>216.78258680555555</c:v>
                </c:pt>
                <c:pt idx="1613">
                  <c:v>216.8642361111111</c:v>
                </c:pt>
                <c:pt idx="1614">
                  <c:v>216.96587673611108</c:v>
                </c:pt>
                <c:pt idx="1615">
                  <c:v>217.07751302083332</c:v>
                </c:pt>
                <c:pt idx="1616">
                  <c:v>217.22302951388889</c:v>
                </c:pt>
                <c:pt idx="1617">
                  <c:v>217.37464843750001</c:v>
                </c:pt>
                <c:pt idx="1618">
                  <c:v>217.52237413194445</c:v>
                </c:pt>
                <c:pt idx="1619">
                  <c:v>217.63842881944444</c:v>
                </c:pt>
                <c:pt idx="1620">
                  <c:v>217.7067144097222</c:v>
                </c:pt>
                <c:pt idx="1621">
                  <c:v>217.76500434027776</c:v>
                </c:pt>
                <c:pt idx="1622">
                  <c:v>217.78941406250001</c:v>
                </c:pt>
                <c:pt idx="1623">
                  <c:v>217.7660546875</c:v>
                </c:pt>
                <c:pt idx="1624">
                  <c:v>217.68882378472222</c:v>
                </c:pt>
                <c:pt idx="1625">
                  <c:v>217.59549479166665</c:v>
                </c:pt>
                <c:pt idx="1626">
                  <c:v>217.43051215277779</c:v>
                </c:pt>
                <c:pt idx="1627">
                  <c:v>217.19166666666663</c:v>
                </c:pt>
                <c:pt idx="1628">
                  <c:v>216.94061631944442</c:v>
                </c:pt>
                <c:pt idx="1629">
                  <c:v>216.69125</c:v>
                </c:pt>
                <c:pt idx="1630">
                  <c:v>216.50133246527778</c:v>
                </c:pt>
                <c:pt idx="1631">
                  <c:v>216.40474392361111</c:v>
                </c:pt>
                <c:pt idx="1632">
                  <c:v>216.39980034722223</c:v>
                </c:pt>
                <c:pt idx="1633">
                  <c:v>216.44872829861112</c:v>
                </c:pt>
                <c:pt idx="1634">
                  <c:v>216.52985243055556</c:v>
                </c:pt>
                <c:pt idx="1635">
                  <c:v>216.5615234375</c:v>
                </c:pt>
                <c:pt idx="1636">
                  <c:v>216.5615234375</c:v>
                </c:pt>
                <c:pt idx="1637">
                  <c:v>216.50986111111109</c:v>
                </c:pt>
                <c:pt idx="1638">
                  <c:v>216.43820746527777</c:v>
                </c:pt>
                <c:pt idx="1639">
                  <c:v>216.37044704861111</c:v>
                </c:pt>
                <c:pt idx="1640">
                  <c:v>216.32046875</c:v>
                </c:pt>
                <c:pt idx="1641">
                  <c:v>216.32215277777775</c:v>
                </c:pt>
                <c:pt idx="1642">
                  <c:v>216.37160590277776</c:v>
                </c:pt>
                <c:pt idx="1643">
                  <c:v>216.47882378472221</c:v>
                </c:pt>
                <c:pt idx="1644">
                  <c:v>216.61213541666666</c:v>
                </c:pt>
                <c:pt idx="1645">
                  <c:v>216.75154947916667</c:v>
                </c:pt>
                <c:pt idx="1646">
                  <c:v>216.90706163194443</c:v>
                </c:pt>
                <c:pt idx="1647">
                  <c:v>217.05868055555555</c:v>
                </c:pt>
                <c:pt idx="1648">
                  <c:v>217.23029079861109</c:v>
                </c:pt>
                <c:pt idx="1649">
                  <c:v>217.38411892361111</c:v>
                </c:pt>
                <c:pt idx="1650">
                  <c:v>217.52405815972222</c:v>
                </c:pt>
                <c:pt idx="1651">
                  <c:v>217.63621961805555</c:v>
                </c:pt>
                <c:pt idx="1652">
                  <c:v>217.71450086805555</c:v>
                </c:pt>
                <c:pt idx="1653">
                  <c:v>217.79667534722219</c:v>
                </c:pt>
                <c:pt idx="1654">
                  <c:v>217.85496527777778</c:v>
                </c:pt>
                <c:pt idx="1655">
                  <c:v>217.90715277777778</c:v>
                </c:pt>
                <c:pt idx="1656">
                  <c:v>217.98711805555556</c:v>
                </c:pt>
                <c:pt idx="1657">
                  <c:v>218.06708333333333</c:v>
                </c:pt>
                <c:pt idx="1658">
                  <c:v>218.1470486111111</c:v>
                </c:pt>
                <c:pt idx="1659">
                  <c:v>218.22701388888888</c:v>
                </c:pt>
                <c:pt idx="1660">
                  <c:v>218.30697916666668</c:v>
                </c:pt>
                <c:pt idx="1661">
                  <c:v>218.37305555555557</c:v>
                </c:pt>
                <c:pt idx="1662">
                  <c:v>218.44302517361112</c:v>
                </c:pt>
                <c:pt idx="1663">
                  <c:v>218.52299045138889</c:v>
                </c:pt>
                <c:pt idx="1664">
                  <c:v>218.56518229166664</c:v>
                </c:pt>
                <c:pt idx="1665">
                  <c:v>218.61126736111109</c:v>
                </c:pt>
                <c:pt idx="1666">
                  <c:v>218.64346354166665</c:v>
                </c:pt>
                <c:pt idx="1667">
                  <c:v>218.65566840277776</c:v>
                </c:pt>
                <c:pt idx="1668">
                  <c:v>218.68176215277776</c:v>
                </c:pt>
                <c:pt idx="1669">
                  <c:v>218.69786024305554</c:v>
                </c:pt>
                <c:pt idx="1670">
                  <c:v>218.71395833333332</c:v>
                </c:pt>
                <c:pt idx="1671">
                  <c:v>218.70617187499997</c:v>
                </c:pt>
                <c:pt idx="1672">
                  <c:v>218.70227864583333</c:v>
                </c:pt>
                <c:pt idx="1673">
                  <c:v>218.71227430555555</c:v>
                </c:pt>
                <c:pt idx="1674">
                  <c:v>218.70838107638889</c:v>
                </c:pt>
                <c:pt idx="1675">
                  <c:v>218.6944921875</c:v>
                </c:pt>
                <c:pt idx="1676">
                  <c:v>218.68060329861112</c:v>
                </c:pt>
                <c:pt idx="1677">
                  <c:v>218.64282986111112</c:v>
                </c:pt>
                <c:pt idx="1678">
                  <c:v>218.59506076388885</c:v>
                </c:pt>
                <c:pt idx="1679">
                  <c:v>218.5511848958333</c:v>
                </c:pt>
                <c:pt idx="1680">
                  <c:v>218.52119791666664</c:v>
                </c:pt>
                <c:pt idx="1681">
                  <c:v>218.51898871527777</c:v>
                </c:pt>
                <c:pt idx="1682">
                  <c:v>218.55065972222221</c:v>
                </c:pt>
                <c:pt idx="1683">
                  <c:v>218.59232638888886</c:v>
                </c:pt>
                <c:pt idx="1684">
                  <c:v>218.66787326388888</c:v>
                </c:pt>
                <c:pt idx="1685">
                  <c:v>218.73563368055554</c:v>
                </c:pt>
                <c:pt idx="1686">
                  <c:v>218.77561631944442</c:v>
                </c:pt>
                <c:pt idx="1687">
                  <c:v>218.81559895833334</c:v>
                </c:pt>
                <c:pt idx="1688">
                  <c:v>218.82780381944445</c:v>
                </c:pt>
                <c:pt idx="1689">
                  <c:v>218.8200173611111</c:v>
                </c:pt>
                <c:pt idx="1690">
                  <c:v>218.82611979166666</c:v>
                </c:pt>
                <c:pt idx="1691">
                  <c:v>218.82222656249999</c:v>
                </c:pt>
                <c:pt idx="1692">
                  <c:v>218.83222222222221</c:v>
                </c:pt>
                <c:pt idx="1693">
                  <c:v>218.84221788194444</c:v>
                </c:pt>
                <c:pt idx="1694">
                  <c:v>218.85221354166666</c:v>
                </c:pt>
                <c:pt idx="1695">
                  <c:v>218.86220920138888</c:v>
                </c:pt>
                <c:pt idx="1696">
                  <c:v>218.8722048611111</c:v>
                </c:pt>
                <c:pt idx="1697">
                  <c:v>218.88220052083332</c:v>
                </c:pt>
                <c:pt idx="1698">
                  <c:v>218.87830729166666</c:v>
                </c:pt>
                <c:pt idx="1699">
                  <c:v>218.85052951388889</c:v>
                </c:pt>
                <c:pt idx="1700">
                  <c:v>218.81275607638889</c:v>
                </c:pt>
                <c:pt idx="1701">
                  <c:v>218.77887586805556</c:v>
                </c:pt>
                <c:pt idx="1702">
                  <c:v>218.75888454861109</c:v>
                </c:pt>
                <c:pt idx="1703">
                  <c:v>218.72500434027776</c:v>
                </c:pt>
                <c:pt idx="1704">
                  <c:v>218.69501736111113</c:v>
                </c:pt>
                <c:pt idx="1705">
                  <c:v>218.68891493055557</c:v>
                </c:pt>
                <c:pt idx="1706">
                  <c:v>218.6689236111111</c:v>
                </c:pt>
                <c:pt idx="1707">
                  <c:v>218.66282118055557</c:v>
                </c:pt>
                <c:pt idx="1708">
                  <c:v>218.66671440972223</c:v>
                </c:pt>
                <c:pt idx="1709">
                  <c:v>218.65671875000001</c:v>
                </c:pt>
                <c:pt idx="1710">
                  <c:v>218.67450086805556</c:v>
                </c:pt>
                <c:pt idx="1711">
                  <c:v>218.71227430555555</c:v>
                </c:pt>
                <c:pt idx="1712">
                  <c:v>218.73615885416666</c:v>
                </c:pt>
                <c:pt idx="1713">
                  <c:v>218.7839279513889</c:v>
                </c:pt>
                <c:pt idx="1714">
                  <c:v>218.82780381944445</c:v>
                </c:pt>
                <c:pt idx="1715">
                  <c:v>218.87167968750001</c:v>
                </c:pt>
                <c:pt idx="1716">
                  <c:v>218.92555121527778</c:v>
                </c:pt>
                <c:pt idx="1717">
                  <c:v>218.97942274305555</c:v>
                </c:pt>
                <c:pt idx="1718">
                  <c:v>219.04328993055555</c:v>
                </c:pt>
                <c:pt idx="1719">
                  <c:v>219.10715711805554</c:v>
                </c:pt>
                <c:pt idx="1720">
                  <c:v>219.16713107638887</c:v>
                </c:pt>
                <c:pt idx="1721">
                  <c:v>219.18933159722221</c:v>
                </c:pt>
                <c:pt idx="1722">
                  <c:v>219.18764756944444</c:v>
                </c:pt>
                <c:pt idx="1723">
                  <c:v>219.16597222222219</c:v>
                </c:pt>
                <c:pt idx="1724">
                  <c:v>219.13430121527776</c:v>
                </c:pt>
                <c:pt idx="1725">
                  <c:v>219.04097222222219</c:v>
                </c:pt>
                <c:pt idx="1726">
                  <c:v>218.8798828125</c:v>
                </c:pt>
                <c:pt idx="1727">
                  <c:v>218.664921875</c:v>
                </c:pt>
                <c:pt idx="1728">
                  <c:v>218.38609374999999</c:v>
                </c:pt>
                <c:pt idx="1729">
                  <c:v>218.05728732638889</c:v>
                </c:pt>
                <c:pt idx="1730">
                  <c:v>217.73405815972222</c:v>
                </c:pt>
                <c:pt idx="1731">
                  <c:v>217.45638888888888</c:v>
                </c:pt>
                <c:pt idx="1732">
                  <c:v>217.19650173611109</c:v>
                </c:pt>
                <c:pt idx="1733">
                  <c:v>216.97438802083332</c:v>
                </c:pt>
                <c:pt idx="1734">
                  <c:v>216.76226996527777</c:v>
                </c:pt>
                <c:pt idx="1735">
                  <c:v>216.54625868055555</c:v>
                </c:pt>
                <c:pt idx="1736">
                  <c:v>216.30246961805557</c:v>
                </c:pt>
                <c:pt idx="1737">
                  <c:v>216.06257378472222</c:v>
                </c:pt>
                <c:pt idx="1738">
                  <c:v>215.8465625</c:v>
                </c:pt>
                <c:pt idx="1739">
                  <c:v>215.64444010416665</c:v>
                </c:pt>
                <c:pt idx="1740">
                  <c:v>215.50397569444445</c:v>
                </c:pt>
                <c:pt idx="1741">
                  <c:v>215.42127604166666</c:v>
                </c:pt>
                <c:pt idx="1742">
                  <c:v>215.35078124999998</c:v>
                </c:pt>
                <c:pt idx="1743">
                  <c:v>215.26250434027776</c:v>
                </c:pt>
                <c:pt idx="1744">
                  <c:v>215.19421875</c:v>
                </c:pt>
                <c:pt idx="1745">
                  <c:v>215.10815104166667</c:v>
                </c:pt>
                <c:pt idx="1746">
                  <c:v>215.00819444444443</c:v>
                </c:pt>
                <c:pt idx="1747">
                  <c:v>214.93601562499998</c:v>
                </c:pt>
                <c:pt idx="1748">
                  <c:v>214.88382812499998</c:v>
                </c:pt>
                <c:pt idx="1749">
                  <c:v>214.83164062499998</c:v>
                </c:pt>
                <c:pt idx="1750">
                  <c:v>214.81333333333333</c:v>
                </c:pt>
                <c:pt idx="1751">
                  <c:v>214.77724392361111</c:v>
                </c:pt>
                <c:pt idx="1752">
                  <c:v>214.727265625</c:v>
                </c:pt>
                <c:pt idx="1753">
                  <c:v>214.67728732638889</c:v>
                </c:pt>
                <c:pt idx="1754">
                  <c:v>214.62730902777778</c:v>
                </c:pt>
                <c:pt idx="1755">
                  <c:v>214.57733072916668</c:v>
                </c:pt>
                <c:pt idx="1756">
                  <c:v>214.52735243055554</c:v>
                </c:pt>
                <c:pt idx="1757">
                  <c:v>214.46348524305554</c:v>
                </c:pt>
                <c:pt idx="1758">
                  <c:v>214.40351128472221</c:v>
                </c:pt>
                <c:pt idx="1759">
                  <c:v>214.35353298611111</c:v>
                </c:pt>
                <c:pt idx="1760">
                  <c:v>214.27967013888889</c:v>
                </c:pt>
                <c:pt idx="1761">
                  <c:v>214.21969618055556</c:v>
                </c:pt>
                <c:pt idx="1762">
                  <c:v>214.15972222222223</c:v>
                </c:pt>
                <c:pt idx="1763">
                  <c:v>214.0997482638889</c:v>
                </c:pt>
                <c:pt idx="1764">
                  <c:v>214.02588541666668</c:v>
                </c:pt>
                <c:pt idx="1765">
                  <c:v>213.91424913194442</c:v>
                </c:pt>
                <c:pt idx="1766">
                  <c:v>213.74095486111111</c:v>
                </c:pt>
                <c:pt idx="1767">
                  <c:v>213.49990017361111</c:v>
                </c:pt>
                <c:pt idx="1768">
                  <c:v>213.19108506944445</c:v>
                </c:pt>
                <c:pt idx="1769">
                  <c:v>212.80840711805553</c:v>
                </c:pt>
                <c:pt idx="1770">
                  <c:v>212.40352864583332</c:v>
                </c:pt>
                <c:pt idx="1771">
                  <c:v>212.02811197916665</c:v>
                </c:pt>
                <c:pt idx="1772">
                  <c:v>211.70825086805556</c:v>
                </c:pt>
                <c:pt idx="1773">
                  <c:v>211.41616753472221</c:v>
                </c:pt>
                <c:pt idx="1774">
                  <c:v>211.18574218750001</c:v>
                </c:pt>
                <c:pt idx="1775">
                  <c:v>210.99919270833331</c:v>
                </c:pt>
                <c:pt idx="1776">
                  <c:v>210.80096354166668</c:v>
                </c:pt>
                <c:pt idx="1777">
                  <c:v>210.54717881944444</c:v>
                </c:pt>
                <c:pt idx="1778">
                  <c:v>210.22784288194444</c:v>
                </c:pt>
                <c:pt idx="1779">
                  <c:v>209.82685763888887</c:v>
                </c:pt>
                <c:pt idx="1780">
                  <c:v>209.39977864583332</c:v>
                </c:pt>
                <c:pt idx="1781">
                  <c:v>209.01215711805554</c:v>
                </c:pt>
                <c:pt idx="1782">
                  <c:v>208.71786458333332</c:v>
                </c:pt>
                <c:pt idx="1783">
                  <c:v>208.50911458333331</c:v>
                </c:pt>
                <c:pt idx="1784">
                  <c:v>208.37812065972221</c:v>
                </c:pt>
                <c:pt idx="1785">
                  <c:v>208.25543836805554</c:v>
                </c:pt>
                <c:pt idx="1786">
                  <c:v>208.09719184027779</c:v>
                </c:pt>
                <c:pt idx="1787">
                  <c:v>207.92116319444443</c:v>
                </c:pt>
                <c:pt idx="1788">
                  <c:v>207.71735677083333</c:v>
                </c:pt>
                <c:pt idx="1789">
                  <c:v>207.46188802083333</c:v>
                </c:pt>
                <c:pt idx="1790">
                  <c:v>207.13476562499997</c:v>
                </c:pt>
                <c:pt idx="1791">
                  <c:v>206.73988281249999</c:v>
                </c:pt>
                <c:pt idx="1792">
                  <c:v>206.29502170138886</c:v>
                </c:pt>
                <c:pt idx="1793">
                  <c:v>205.89351128472222</c:v>
                </c:pt>
                <c:pt idx="1794">
                  <c:v>205.32144097222221</c:v>
                </c:pt>
                <c:pt idx="1795">
                  <c:v>205.28777777777776</c:v>
                </c:pt>
                <c:pt idx="1796">
                  <c:v>206.01</c:v>
                </c:pt>
                <c:pt idx="1797">
                  <c:v>206.01</c:v>
                </c:pt>
                <c:pt idx="1798">
                  <c:v>206.01</c:v>
                </c:pt>
                <c:pt idx="1799">
                  <c:v>206.01</c:v>
                </c:pt>
                <c:pt idx="1800">
                  <c:v>206.01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7AFC-4F1D-B499-A859FB3515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2317703"/>
        <c:axId val="572319751"/>
      </c:lineChart>
      <c:catAx>
        <c:axId val="5723177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2319751"/>
        <c:crosses val="autoZero"/>
        <c:auto val="1"/>
        <c:lblAlgn val="ctr"/>
        <c:lblOffset val="100"/>
        <c:noMultiLvlLbl val="0"/>
      </c:catAx>
      <c:valAx>
        <c:axId val="5723197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23177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Braking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'Braking Forces'!$H$1:$H$2</c:f>
              <c:strCache>
                <c:ptCount val="2"/>
                <c:pt idx="0">
                  <c:v>Energy lost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rgbClr val="0070C0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'Braking Forces'!$H$3:$H$1803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-48.611111111111114</c:v>
                </c:pt>
                <c:pt idx="13">
                  <c:v>-364.58333333333331</c:v>
                </c:pt>
                <c:pt idx="14">
                  <c:v>-899.30555555555588</c:v>
                </c:pt>
                <c:pt idx="15">
                  <c:v>-1093.7499999999998</c:v>
                </c:pt>
                <c:pt idx="16">
                  <c:v>-777.77777777777771</c:v>
                </c:pt>
                <c:pt idx="17">
                  <c:v>-923.61111111111131</c:v>
                </c:pt>
                <c:pt idx="18">
                  <c:v>-1166.6666666666665</c:v>
                </c:pt>
                <c:pt idx="19">
                  <c:v>-1045.1388888888891</c:v>
                </c:pt>
                <c:pt idx="20">
                  <c:v>-364.5833333333336</c:v>
                </c:pt>
                <c:pt idx="21">
                  <c:v>-145.8333333333336</c:v>
                </c:pt>
                <c:pt idx="22">
                  <c:v>-48.611111111110937</c:v>
                </c:pt>
                <c:pt idx="23">
                  <c:v>-121.52777777777735</c:v>
                </c:pt>
                <c:pt idx="24">
                  <c:v>-72.916666666667183</c:v>
                </c:pt>
                <c:pt idx="25">
                  <c:v>-413.19444444444377</c:v>
                </c:pt>
                <c:pt idx="26">
                  <c:v>-267.36111111111092</c:v>
                </c:pt>
                <c:pt idx="27">
                  <c:v>-534.72222222222342</c:v>
                </c:pt>
                <c:pt idx="28">
                  <c:v>-607.63888888888903</c:v>
                </c:pt>
                <c:pt idx="29">
                  <c:v>-607.63888888888903</c:v>
                </c:pt>
                <c:pt idx="30">
                  <c:v>-534.72222222222035</c:v>
                </c:pt>
                <c:pt idx="31">
                  <c:v>-291.6666666666672</c:v>
                </c:pt>
                <c:pt idx="32">
                  <c:v>-194.44444444444375</c:v>
                </c:pt>
                <c:pt idx="33">
                  <c:v>-145.83333333333437</c:v>
                </c:pt>
                <c:pt idx="34">
                  <c:v>-121.52777777777813</c:v>
                </c:pt>
                <c:pt idx="35">
                  <c:v>-24.305555555556246</c:v>
                </c:pt>
                <c:pt idx="36">
                  <c:v>72.916666666667183</c:v>
                </c:pt>
                <c:pt idx="37">
                  <c:v>364.5833333333328</c:v>
                </c:pt>
                <c:pt idx="38">
                  <c:v>680.55555555555623</c:v>
                </c:pt>
                <c:pt idx="39">
                  <c:v>704.86111111111097</c:v>
                </c:pt>
                <c:pt idx="40">
                  <c:v>583.3333333333328</c:v>
                </c:pt>
                <c:pt idx="41">
                  <c:v>559.02777777777965</c:v>
                </c:pt>
                <c:pt idx="42">
                  <c:v>802.0833333333328</c:v>
                </c:pt>
                <c:pt idx="43">
                  <c:v>947.91666666666561</c:v>
                </c:pt>
                <c:pt idx="44">
                  <c:v>704.86111111111177</c:v>
                </c:pt>
                <c:pt idx="45">
                  <c:v>315.97222222222263</c:v>
                </c:pt>
                <c:pt idx="46">
                  <c:v>121.52777777777735</c:v>
                </c:pt>
                <c:pt idx="47">
                  <c:v>218.75</c:v>
                </c:pt>
                <c:pt idx="48">
                  <c:v>267.36111111111171</c:v>
                </c:pt>
                <c:pt idx="49">
                  <c:v>145.8333333333328</c:v>
                </c:pt>
                <c:pt idx="50">
                  <c:v>0</c:v>
                </c:pt>
                <c:pt idx="51">
                  <c:v>97.222222222222655</c:v>
                </c:pt>
                <c:pt idx="52">
                  <c:v>413.19444444444451</c:v>
                </c:pt>
                <c:pt idx="53">
                  <c:v>631.94444444444412</c:v>
                </c:pt>
                <c:pt idx="54">
                  <c:v>243.05555555555546</c:v>
                </c:pt>
                <c:pt idx="55">
                  <c:v>24.305555555555468</c:v>
                </c:pt>
                <c:pt idx="56">
                  <c:v>0</c:v>
                </c:pt>
                <c:pt idx="57">
                  <c:v>0</c:v>
                </c:pt>
                <c:pt idx="58">
                  <c:v>-72.916666666666799</c:v>
                </c:pt>
                <c:pt idx="59">
                  <c:v>-72.916666666666401</c:v>
                </c:pt>
                <c:pt idx="60">
                  <c:v>-510.4166666666664</c:v>
                </c:pt>
                <c:pt idx="61">
                  <c:v>-145.8333333333336</c:v>
                </c:pt>
                <c:pt idx="62">
                  <c:v>-145.8333333333336</c:v>
                </c:pt>
                <c:pt idx="63">
                  <c:v>-72.916666666666401</c:v>
                </c:pt>
                <c:pt idx="64">
                  <c:v>-218.75000000000077</c:v>
                </c:pt>
                <c:pt idx="65">
                  <c:v>-170.13888888888829</c:v>
                </c:pt>
                <c:pt idx="66">
                  <c:v>-72.916666666667183</c:v>
                </c:pt>
                <c:pt idx="67">
                  <c:v>-72.916666666665634</c:v>
                </c:pt>
                <c:pt idx="68">
                  <c:v>-461.80555555555623</c:v>
                </c:pt>
                <c:pt idx="69">
                  <c:v>-704.86111111111097</c:v>
                </c:pt>
                <c:pt idx="70">
                  <c:v>-802.0833333333336</c:v>
                </c:pt>
                <c:pt idx="71">
                  <c:v>-802.0833333333336</c:v>
                </c:pt>
                <c:pt idx="72">
                  <c:v>-680.55555555555623</c:v>
                </c:pt>
                <c:pt idx="73">
                  <c:v>-437.49999999999847</c:v>
                </c:pt>
                <c:pt idx="74">
                  <c:v>-267.36111111111092</c:v>
                </c:pt>
                <c:pt idx="75">
                  <c:v>-218.75</c:v>
                </c:pt>
                <c:pt idx="76">
                  <c:v>-243.05555555555625</c:v>
                </c:pt>
                <c:pt idx="77">
                  <c:v>-267.36111111111092</c:v>
                </c:pt>
                <c:pt idx="78">
                  <c:v>-194.44444444444375</c:v>
                </c:pt>
                <c:pt idx="79">
                  <c:v>-48.611111111112493</c:v>
                </c:pt>
                <c:pt idx="80">
                  <c:v>121.52777777777813</c:v>
                </c:pt>
                <c:pt idx="81">
                  <c:v>121.52777777777813</c:v>
                </c:pt>
                <c:pt idx="82">
                  <c:v>291.6666666666672</c:v>
                </c:pt>
                <c:pt idx="83">
                  <c:v>72.916666666665634</c:v>
                </c:pt>
                <c:pt idx="84">
                  <c:v>72.916666666665634</c:v>
                </c:pt>
                <c:pt idx="85">
                  <c:v>194.44444444444687</c:v>
                </c:pt>
                <c:pt idx="86">
                  <c:v>145.8333333333328</c:v>
                </c:pt>
                <c:pt idx="87">
                  <c:v>170.13888888888749</c:v>
                </c:pt>
                <c:pt idx="88">
                  <c:v>97.222222222221873</c:v>
                </c:pt>
                <c:pt idx="89">
                  <c:v>559.02777777777965</c:v>
                </c:pt>
                <c:pt idx="90">
                  <c:v>1118.0555555555547</c:v>
                </c:pt>
                <c:pt idx="91">
                  <c:v>1288.1944444444446</c:v>
                </c:pt>
                <c:pt idx="92">
                  <c:v>1215.2777777777781</c:v>
                </c:pt>
                <c:pt idx="93">
                  <c:v>680.55555555555543</c:v>
                </c:pt>
                <c:pt idx="94">
                  <c:v>534.72222222222229</c:v>
                </c:pt>
                <c:pt idx="95">
                  <c:v>704.86111111111131</c:v>
                </c:pt>
                <c:pt idx="96">
                  <c:v>802.08333333333326</c:v>
                </c:pt>
                <c:pt idx="97">
                  <c:v>534.72222222222229</c:v>
                </c:pt>
                <c:pt idx="98">
                  <c:v>340.27777777777771</c:v>
                </c:pt>
                <c:pt idx="99">
                  <c:v>534.72222222222229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-48.611111111111114</c:v>
                </c:pt>
                <c:pt idx="139">
                  <c:v>-413.19444444444446</c:v>
                </c:pt>
                <c:pt idx="140">
                  <c:v>-1020.8333333333333</c:v>
                </c:pt>
                <c:pt idx="141">
                  <c:v>-1361.1111111111111</c:v>
                </c:pt>
                <c:pt idx="142">
                  <c:v>-1142.3611111111109</c:v>
                </c:pt>
                <c:pt idx="143">
                  <c:v>-607.63888888888903</c:v>
                </c:pt>
                <c:pt idx="144">
                  <c:v>-243.05555555555546</c:v>
                </c:pt>
                <c:pt idx="145">
                  <c:v>-218.75000000000077</c:v>
                </c:pt>
                <c:pt idx="146">
                  <c:v>-486.11111111111092</c:v>
                </c:pt>
                <c:pt idx="147">
                  <c:v>-631.94444444444377</c:v>
                </c:pt>
                <c:pt idx="148">
                  <c:v>-559.02777777777817</c:v>
                </c:pt>
                <c:pt idx="149">
                  <c:v>-364.5833333333328</c:v>
                </c:pt>
                <c:pt idx="150">
                  <c:v>-145.83333333333437</c:v>
                </c:pt>
                <c:pt idx="151">
                  <c:v>97.222222222223436</c:v>
                </c:pt>
                <c:pt idx="152">
                  <c:v>534.72222222222183</c:v>
                </c:pt>
                <c:pt idx="153">
                  <c:v>1118.0555555555547</c:v>
                </c:pt>
                <c:pt idx="154">
                  <c:v>1288.1944444444446</c:v>
                </c:pt>
                <c:pt idx="155">
                  <c:v>972.22222222222263</c:v>
                </c:pt>
                <c:pt idx="156">
                  <c:v>315.97222222222229</c:v>
                </c:pt>
                <c:pt idx="157">
                  <c:v>-145.8333333333332</c:v>
                </c:pt>
                <c:pt idx="158">
                  <c:v>-364.5833333333336</c:v>
                </c:pt>
                <c:pt idx="159">
                  <c:v>-753.47222222222183</c:v>
                </c:pt>
                <c:pt idx="160">
                  <c:v>-704.86111111111177</c:v>
                </c:pt>
                <c:pt idx="161">
                  <c:v>-802.0833333333328</c:v>
                </c:pt>
                <c:pt idx="162">
                  <c:v>-510.4166666666672</c:v>
                </c:pt>
                <c:pt idx="163">
                  <c:v>-510.4166666666664</c:v>
                </c:pt>
                <c:pt idx="164">
                  <c:v>-461.80555555555549</c:v>
                </c:pt>
                <c:pt idx="165">
                  <c:v>-388.88888888888908</c:v>
                </c:pt>
                <c:pt idx="166">
                  <c:v>-243.05555555555625</c:v>
                </c:pt>
                <c:pt idx="167">
                  <c:v>-267.36111111111092</c:v>
                </c:pt>
                <c:pt idx="168">
                  <c:v>-486.11111111111092</c:v>
                </c:pt>
                <c:pt idx="169">
                  <c:v>-486.11111111111092</c:v>
                </c:pt>
                <c:pt idx="170">
                  <c:v>-194.44444444444375</c:v>
                </c:pt>
                <c:pt idx="171">
                  <c:v>145.8333333333328</c:v>
                </c:pt>
                <c:pt idx="172">
                  <c:v>559.02777777777817</c:v>
                </c:pt>
                <c:pt idx="173">
                  <c:v>996.52777777777817</c:v>
                </c:pt>
                <c:pt idx="174">
                  <c:v>947.91666666666561</c:v>
                </c:pt>
                <c:pt idx="175">
                  <c:v>437.5</c:v>
                </c:pt>
                <c:pt idx="176">
                  <c:v>48.611111111110937</c:v>
                </c:pt>
                <c:pt idx="177">
                  <c:v>-194.44444444444375</c:v>
                </c:pt>
                <c:pt idx="178">
                  <c:v>-461.80555555555549</c:v>
                </c:pt>
                <c:pt idx="179">
                  <c:v>-340.27777777777737</c:v>
                </c:pt>
                <c:pt idx="180">
                  <c:v>-97.222222222223436</c:v>
                </c:pt>
                <c:pt idx="181">
                  <c:v>24.305555555556246</c:v>
                </c:pt>
                <c:pt idx="182">
                  <c:v>72.916666666667183</c:v>
                </c:pt>
                <c:pt idx="183">
                  <c:v>218.74999999999923</c:v>
                </c:pt>
                <c:pt idx="184">
                  <c:v>534.72222222222183</c:v>
                </c:pt>
                <c:pt idx="185">
                  <c:v>607.63888888888903</c:v>
                </c:pt>
                <c:pt idx="186">
                  <c:v>631.94444444444457</c:v>
                </c:pt>
                <c:pt idx="187">
                  <c:v>510.4166666666672</c:v>
                </c:pt>
                <c:pt idx="188">
                  <c:v>437.4999999999992</c:v>
                </c:pt>
                <c:pt idx="189">
                  <c:v>340.27777777777891</c:v>
                </c:pt>
                <c:pt idx="190">
                  <c:v>291.6666666666664</c:v>
                </c:pt>
                <c:pt idx="191">
                  <c:v>194.44444444444454</c:v>
                </c:pt>
                <c:pt idx="192">
                  <c:v>194.44444444444414</c:v>
                </c:pt>
                <c:pt idx="193">
                  <c:v>97.222222222222271</c:v>
                </c:pt>
                <c:pt idx="194">
                  <c:v>72.916666666666799</c:v>
                </c:pt>
                <c:pt idx="195">
                  <c:v>48.611111111110937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-121.52777777777773</c:v>
                </c:pt>
                <c:pt idx="200">
                  <c:v>-121.52777777777773</c:v>
                </c:pt>
                <c:pt idx="201">
                  <c:v>-243.05555555555586</c:v>
                </c:pt>
                <c:pt idx="202">
                  <c:v>-243.05555555555546</c:v>
                </c:pt>
                <c:pt idx="203">
                  <c:v>-364.5833333333336</c:v>
                </c:pt>
                <c:pt idx="204">
                  <c:v>-607.63888888888823</c:v>
                </c:pt>
                <c:pt idx="205">
                  <c:v>-534.72222222222263</c:v>
                </c:pt>
                <c:pt idx="206">
                  <c:v>-631.94444444444457</c:v>
                </c:pt>
                <c:pt idx="207">
                  <c:v>-753.47222222222183</c:v>
                </c:pt>
                <c:pt idx="208">
                  <c:v>-656.2500000000008</c:v>
                </c:pt>
                <c:pt idx="209">
                  <c:v>-583.3333333333328</c:v>
                </c:pt>
                <c:pt idx="210">
                  <c:v>-777.77777777777817</c:v>
                </c:pt>
                <c:pt idx="211">
                  <c:v>-559.02777777777817</c:v>
                </c:pt>
                <c:pt idx="212">
                  <c:v>-413.19444444444377</c:v>
                </c:pt>
                <c:pt idx="213">
                  <c:v>-315.97222222222189</c:v>
                </c:pt>
                <c:pt idx="214">
                  <c:v>-267.36111111111251</c:v>
                </c:pt>
                <c:pt idx="215">
                  <c:v>-364.5833333333328</c:v>
                </c:pt>
                <c:pt idx="216">
                  <c:v>-461.80555555555469</c:v>
                </c:pt>
                <c:pt idx="217">
                  <c:v>-510.4166666666672</c:v>
                </c:pt>
                <c:pt idx="218">
                  <c:v>-461.80555555555623</c:v>
                </c:pt>
                <c:pt idx="219">
                  <c:v>-388.88888888888908</c:v>
                </c:pt>
                <c:pt idx="220">
                  <c:v>-291.66666666666561</c:v>
                </c:pt>
                <c:pt idx="221">
                  <c:v>-218.75000000000156</c:v>
                </c:pt>
                <c:pt idx="222">
                  <c:v>-97.222222222221873</c:v>
                </c:pt>
                <c:pt idx="223">
                  <c:v>-97.222222222221873</c:v>
                </c:pt>
                <c:pt idx="224">
                  <c:v>-72.916666666665634</c:v>
                </c:pt>
                <c:pt idx="225">
                  <c:v>-97.222222222223436</c:v>
                </c:pt>
                <c:pt idx="226">
                  <c:v>-145.83333333333127</c:v>
                </c:pt>
                <c:pt idx="227">
                  <c:v>-121.52777777777813</c:v>
                </c:pt>
                <c:pt idx="228">
                  <c:v>-121.52777777777813</c:v>
                </c:pt>
                <c:pt idx="229">
                  <c:v>-97.222222222223436</c:v>
                </c:pt>
                <c:pt idx="230">
                  <c:v>-72.916666666665634</c:v>
                </c:pt>
                <c:pt idx="231">
                  <c:v>0</c:v>
                </c:pt>
                <c:pt idx="232">
                  <c:v>72.916666666665634</c:v>
                </c:pt>
                <c:pt idx="233">
                  <c:v>315.97222222222342</c:v>
                </c:pt>
                <c:pt idx="234">
                  <c:v>486.11111111111092</c:v>
                </c:pt>
                <c:pt idx="235">
                  <c:v>461.80555555555469</c:v>
                </c:pt>
                <c:pt idx="236">
                  <c:v>291.6666666666672</c:v>
                </c:pt>
                <c:pt idx="237">
                  <c:v>145.8333333333328</c:v>
                </c:pt>
                <c:pt idx="238">
                  <c:v>194.44444444444531</c:v>
                </c:pt>
                <c:pt idx="239">
                  <c:v>364.5833333333328</c:v>
                </c:pt>
                <c:pt idx="240">
                  <c:v>631.94444444444525</c:v>
                </c:pt>
                <c:pt idx="241">
                  <c:v>680.55555555555475</c:v>
                </c:pt>
                <c:pt idx="242">
                  <c:v>486.11111111111092</c:v>
                </c:pt>
                <c:pt idx="243">
                  <c:v>607.63888888888903</c:v>
                </c:pt>
                <c:pt idx="244">
                  <c:v>583.3333333333328</c:v>
                </c:pt>
                <c:pt idx="245">
                  <c:v>559.02777777777965</c:v>
                </c:pt>
                <c:pt idx="246">
                  <c:v>802.0833333333328</c:v>
                </c:pt>
                <c:pt idx="247">
                  <c:v>947.91666666666561</c:v>
                </c:pt>
                <c:pt idx="248">
                  <c:v>704.86111111111177</c:v>
                </c:pt>
                <c:pt idx="249">
                  <c:v>315.97222222222263</c:v>
                </c:pt>
                <c:pt idx="250">
                  <c:v>121.52777777777735</c:v>
                </c:pt>
                <c:pt idx="251">
                  <c:v>218.75</c:v>
                </c:pt>
                <c:pt idx="252">
                  <c:v>267.36111111111171</c:v>
                </c:pt>
                <c:pt idx="253">
                  <c:v>145.8333333333328</c:v>
                </c:pt>
                <c:pt idx="254">
                  <c:v>0</c:v>
                </c:pt>
                <c:pt idx="255">
                  <c:v>97.222222222222655</c:v>
                </c:pt>
                <c:pt idx="256">
                  <c:v>413.19444444444451</c:v>
                </c:pt>
                <c:pt idx="257">
                  <c:v>291.6666666666664</c:v>
                </c:pt>
                <c:pt idx="258">
                  <c:v>-218.75</c:v>
                </c:pt>
                <c:pt idx="259">
                  <c:v>-607.63888888888903</c:v>
                </c:pt>
                <c:pt idx="260">
                  <c:v>-656.2500000000008</c:v>
                </c:pt>
                <c:pt idx="261">
                  <c:v>-631.94444444444377</c:v>
                </c:pt>
                <c:pt idx="262">
                  <c:v>-607.63888888888903</c:v>
                </c:pt>
                <c:pt idx="263">
                  <c:v>-729.1666666666664</c:v>
                </c:pt>
                <c:pt idx="264">
                  <c:v>-923.61111111111177</c:v>
                </c:pt>
                <c:pt idx="265">
                  <c:v>-875</c:v>
                </c:pt>
                <c:pt idx="266">
                  <c:v>-704.86111111111097</c:v>
                </c:pt>
                <c:pt idx="267">
                  <c:v>-437.5</c:v>
                </c:pt>
                <c:pt idx="268">
                  <c:v>-510.41666666666561</c:v>
                </c:pt>
                <c:pt idx="269">
                  <c:v>-364.58333333333439</c:v>
                </c:pt>
                <c:pt idx="270">
                  <c:v>-364.5833333333328</c:v>
                </c:pt>
                <c:pt idx="271">
                  <c:v>-24.305555555556246</c:v>
                </c:pt>
                <c:pt idx="272">
                  <c:v>97.222222222221873</c:v>
                </c:pt>
                <c:pt idx="273">
                  <c:v>72.916666666667183</c:v>
                </c:pt>
                <c:pt idx="274">
                  <c:v>388.88888888888749</c:v>
                </c:pt>
                <c:pt idx="275">
                  <c:v>704.86111111111245</c:v>
                </c:pt>
                <c:pt idx="276">
                  <c:v>680.55555555555623</c:v>
                </c:pt>
                <c:pt idx="277">
                  <c:v>875</c:v>
                </c:pt>
                <c:pt idx="278">
                  <c:v>850.69444444444377</c:v>
                </c:pt>
                <c:pt idx="279">
                  <c:v>1312.5</c:v>
                </c:pt>
                <c:pt idx="280">
                  <c:v>996.52777777777817</c:v>
                </c:pt>
                <c:pt idx="281">
                  <c:v>291.6666666666664</c:v>
                </c:pt>
                <c:pt idx="282">
                  <c:v>-656.2499999999992</c:v>
                </c:pt>
                <c:pt idx="283">
                  <c:v>-899.30555555555623</c:v>
                </c:pt>
                <c:pt idx="284">
                  <c:v>-875</c:v>
                </c:pt>
                <c:pt idx="285">
                  <c:v>-947.9166666666672</c:v>
                </c:pt>
                <c:pt idx="286">
                  <c:v>-802.0833333333328</c:v>
                </c:pt>
                <c:pt idx="287">
                  <c:v>-802.08333333333439</c:v>
                </c:pt>
                <c:pt idx="288">
                  <c:v>-802.0833333333328</c:v>
                </c:pt>
                <c:pt idx="289">
                  <c:v>-802.0833333333328</c:v>
                </c:pt>
                <c:pt idx="290">
                  <c:v>-461.80555555555623</c:v>
                </c:pt>
                <c:pt idx="291">
                  <c:v>-145.8333333333328</c:v>
                </c:pt>
                <c:pt idx="292">
                  <c:v>145.8333333333328</c:v>
                </c:pt>
                <c:pt idx="293">
                  <c:v>267.36111111111092</c:v>
                </c:pt>
                <c:pt idx="294">
                  <c:v>194.44444444444531</c:v>
                </c:pt>
                <c:pt idx="295">
                  <c:v>121.52777777777813</c:v>
                </c:pt>
                <c:pt idx="296">
                  <c:v>24.30555555555469</c:v>
                </c:pt>
                <c:pt idx="297">
                  <c:v>-24.30555555555469</c:v>
                </c:pt>
                <c:pt idx="298">
                  <c:v>-72.916666666667183</c:v>
                </c:pt>
                <c:pt idx="299">
                  <c:v>-48.611111111110937</c:v>
                </c:pt>
                <c:pt idx="300">
                  <c:v>0</c:v>
                </c:pt>
                <c:pt idx="301">
                  <c:v>48.611111111110937</c:v>
                </c:pt>
                <c:pt idx="302">
                  <c:v>121.52777777777813</c:v>
                </c:pt>
                <c:pt idx="303">
                  <c:v>194.44444444444531</c:v>
                </c:pt>
                <c:pt idx="304">
                  <c:v>243.05555555555469</c:v>
                </c:pt>
                <c:pt idx="305">
                  <c:v>364.58333333333439</c:v>
                </c:pt>
                <c:pt idx="306">
                  <c:v>364.5833333333328</c:v>
                </c:pt>
                <c:pt idx="307">
                  <c:v>243.05555555555469</c:v>
                </c:pt>
                <c:pt idx="308">
                  <c:v>121.52777777777813</c:v>
                </c:pt>
                <c:pt idx="309">
                  <c:v>48.611111111110937</c:v>
                </c:pt>
                <c:pt idx="310">
                  <c:v>97.222222222221873</c:v>
                </c:pt>
                <c:pt idx="311">
                  <c:v>121.52777777777813</c:v>
                </c:pt>
                <c:pt idx="312">
                  <c:v>170.13888888888906</c:v>
                </c:pt>
                <c:pt idx="313">
                  <c:v>267.36111111111092</c:v>
                </c:pt>
                <c:pt idx="314">
                  <c:v>340.27777777777811</c:v>
                </c:pt>
                <c:pt idx="315">
                  <c:v>388.88888888888908</c:v>
                </c:pt>
                <c:pt idx="316">
                  <c:v>340.27777777777658</c:v>
                </c:pt>
                <c:pt idx="317">
                  <c:v>315.97222222222342</c:v>
                </c:pt>
                <c:pt idx="318">
                  <c:v>413.19444444444377</c:v>
                </c:pt>
                <c:pt idx="319">
                  <c:v>486.11111111111092</c:v>
                </c:pt>
                <c:pt idx="320">
                  <c:v>461.80555555555549</c:v>
                </c:pt>
                <c:pt idx="321">
                  <c:v>121.52777777777813</c:v>
                </c:pt>
                <c:pt idx="322">
                  <c:v>170.13888888888906</c:v>
                </c:pt>
                <c:pt idx="323">
                  <c:v>0</c:v>
                </c:pt>
                <c:pt idx="324">
                  <c:v>145.8333333333328</c:v>
                </c:pt>
                <c:pt idx="325">
                  <c:v>97.222222222223436</c:v>
                </c:pt>
                <c:pt idx="326">
                  <c:v>0</c:v>
                </c:pt>
                <c:pt idx="327">
                  <c:v>72.916666666665634</c:v>
                </c:pt>
                <c:pt idx="328">
                  <c:v>72.916666666667183</c:v>
                </c:pt>
                <c:pt idx="329">
                  <c:v>680.55555555555543</c:v>
                </c:pt>
                <c:pt idx="330">
                  <c:v>729.1666666666664</c:v>
                </c:pt>
                <c:pt idx="331">
                  <c:v>145.8333333333336</c:v>
                </c:pt>
                <c:pt idx="332">
                  <c:v>48.611111111110937</c:v>
                </c:pt>
                <c:pt idx="333">
                  <c:v>194.44444444444454</c:v>
                </c:pt>
                <c:pt idx="334">
                  <c:v>72.916666666667183</c:v>
                </c:pt>
                <c:pt idx="335">
                  <c:v>145.8333333333328</c:v>
                </c:pt>
                <c:pt idx="336">
                  <c:v>121.52777777777813</c:v>
                </c:pt>
                <c:pt idx="337">
                  <c:v>48.611111111110553</c:v>
                </c:pt>
                <c:pt idx="338">
                  <c:v>-48.611111111110553</c:v>
                </c:pt>
                <c:pt idx="339">
                  <c:v>-218.75</c:v>
                </c:pt>
                <c:pt idx="340">
                  <c:v>-583.3333333333336</c:v>
                </c:pt>
                <c:pt idx="341">
                  <c:v>-802.0833333333336</c:v>
                </c:pt>
                <c:pt idx="342">
                  <c:v>-729.1666666666672</c:v>
                </c:pt>
                <c:pt idx="343">
                  <c:v>-218.74999999999923</c:v>
                </c:pt>
                <c:pt idx="344">
                  <c:v>-72.916666666667183</c:v>
                </c:pt>
                <c:pt idx="345">
                  <c:v>-48.611111111110937</c:v>
                </c:pt>
                <c:pt idx="346">
                  <c:v>-218.74999999999923</c:v>
                </c:pt>
                <c:pt idx="347">
                  <c:v>-48.611111111111718</c:v>
                </c:pt>
                <c:pt idx="348">
                  <c:v>-121.52777777777813</c:v>
                </c:pt>
                <c:pt idx="349">
                  <c:v>-145.8333333333328</c:v>
                </c:pt>
                <c:pt idx="350">
                  <c:v>-97.222222222222655</c:v>
                </c:pt>
                <c:pt idx="351">
                  <c:v>-24.305555555555468</c:v>
                </c:pt>
                <c:pt idx="352">
                  <c:v>24.305555555555468</c:v>
                </c:pt>
                <c:pt idx="353">
                  <c:v>24.305555555555468</c:v>
                </c:pt>
                <c:pt idx="354">
                  <c:v>24.305555555556246</c:v>
                </c:pt>
                <c:pt idx="355">
                  <c:v>0</c:v>
                </c:pt>
                <c:pt idx="356">
                  <c:v>-48.611111111111718</c:v>
                </c:pt>
                <c:pt idx="357">
                  <c:v>-24.305555555555468</c:v>
                </c:pt>
                <c:pt idx="358">
                  <c:v>48.611111111110937</c:v>
                </c:pt>
                <c:pt idx="359">
                  <c:v>267.36111111111171</c:v>
                </c:pt>
                <c:pt idx="360">
                  <c:v>461.80555555555549</c:v>
                </c:pt>
                <c:pt idx="361">
                  <c:v>437.5</c:v>
                </c:pt>
                <c:pt idx="362">
                  <c:v>315.97222222222263</c:v>
                </c:pt>
                <c:pt idx="363">
                  <c:v>194.44444444444375</c:v>
                </c:pt>
                <c:pt idx="364">
                  <c:v>97.222222222222655</c:v>
                </c:pt>
                <c:pt idx="365">
                  <c:v>0</c:v>
                </c:pt>
                <c:pt idx="366">
                  <c:v>-24.305555555556246</c:v>
                </c:pt>
                <c:pt idx="367">
                  <c:v>-97.222222222221873</c:v>
                </c:pt>
                <c:pt idx="368">
                  <c:v>-218.75</c:v>
                </c:pt>
                <c:pt idx="369">
                  <c:v>-340.27777777777737</c:v>
                </c:pt>
                <c:pt idx="370">
                  <c:v>-194.44444444444531</c:v>
                </c:pt>
                <c:pt idx="371">
                  <c:v>-48.611111111110937</c:v>
                </c:pt>
                <c:pt idx="372">
                  <c:v>170.13888888888906</c:v>
                </c:pt>
                <c:pt idx="373">
                  <c:v>607.63888888888903</c:v>
                </c:pt>
                <c:pt idx="374">
                  <c:v>875</c:v>
                </c:pt>
                <c:pt idx="375">
                  <c:v>802.0833333333336</c:v>
                </c:pt>
                <c:pt idx="376">
                  <c:v>607.63888888888869</c:v>
                </c:pt>
                <c:pt idx="377">
                  <c:v>413.19444444444451</c:v>
                </c:pt>
                <c:pt idx="378">
                  <c:v>315.97222222222229</c:v>
                </c:pt>
                <c:pt idx="379">
                  <c:v>218.75</c:v>
                </c:pt>
                <c:pt idx="380">
                  <c:v>194.44444444444454</c:v>
                </c:pt>
                <c:pt idx="381">
                  <c:v>267.36111111111114</c:v>
                </c:pt>
                <c:pt idx="382">
                  <c:v>291.66666666666663</c:v>
                </c:pt>
                <c:pt idx="383">
                  <c:v>291.66666666666663</c:v>
                </c:pt>
                <c:pt idx="384">
                  <c:v>340.27777777777794</c:v>
                </c:pt>
                <c:pt idx="385">
                  <c:v>340.27777777777771</c:v>
                </c:pt>
                <c:pt idx="386">
                  <c:v>218.75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-121.52777777777779</c:v>
                </c:pt>
                <c:pt idx="393">
                  <c:v>-388.88888888888891</c:v>
                </c:pt>
                <c:pt idx="394">
                  <c:v>-656.24999999999989</c:v>
                </c:pt>
                <c:pt idx="395">
                  <c:v>-850.69444444444468</c:v>
                </c:pt>
                <c:pt idx="396">
                  <c:v>-972.22222222222229</c:v>
                </c:pt>
                <c:pt idx="397">
                  <c:v>-1045.1388888888891</c:v>
                </c:pt>
                <c:pt idx="398">
                  <c:v>-1045.1388888888882</c:v>
                </c:pt>
                <c:pt idx="399">
                  <c:v>-802.0833333333336</c:v>
                </c:pt>
                <c:pt idx="400">
                  <c:v>-340.27777777777811</c:v>
                </c:pt>
                <c:pt idx="401">
                  <c:v>0</c:v>
                </c:pt>
                <c:pt idx="402">
                  <c:v>170.13888888888906</c:v>
                </c:pt>
                <c:pt idx="403">
                  <c:v>388.88888888888908</c:v>
                </c:pt>
                <c:pt idx="404">
                  <c:v>413.19444444444377</c:v>
                </c:pt>
                <c:pt idx="405">
                  <c:v>340.27777777777811</c:v>
                </c:pt>
                <c:pt idx="406">
                  <c:v>364.5833333333336</c:v>
                </c:pt>
                <c:pt idx="407">
                  <c:v>413.19444444444451</c:v>
                </c:pt>
                <c:pt idx="408">
                  <c:v>413.19444444444451</c:v>
                </c:pt>
                <c:pt idx="409">
                  <c:v>267.36111111111092</c:v>
                </c:pt>
                <c:pt idx="410">
                  <c:v>72.916666666666799</c:v>
                </c:pt>
                <c:pt idx="411">
                  <c:v>-24.305555555555859</c:v>
                </c:pt>
                <c:pt idx="412">
                  <c:v>-48.611111111110937</c:v>
                </c:pt>
                <c:pt idx="413">
                  <c:v>-72.916666666666401</c:v>
                </c:pt>
                <c:pt idx="414">
                  <c:v>-97.222222222222655</c:v>
                </c:pt>
                <c:pt idx="415">
                  <c:v>-243.05555555555546</c:v>
                </c:pt>
                <c:pt idx="416">
                  <c:v>-364.5833333333328</c:v>
                </c:pt>
                <c:pt idx="417">
                  <c:v>-315.97222222222263</c:v>
                </c:pt>
                <c:pt idx="418">
                  <c:v>-97.222222222222655</c:v>
                </c:pt>
                <c:pt idx="419">
                  <c:v>72.916666666667183</c:v>
                </c:pt>
                <c:pt idx="420">
                  <c:v>291.6666666666664</c:v>
                </c:pt>
                <c:pt idx="421">
                  <c:v>243.05555555555546</c:v>
                </c:pt>
                <c:pt idx="422">
                  <c:v>97.222222222222655</c:v>
                </c:pt>
                <c:pt idx="423">
                  <c:v>-48.611111111110937</c:v>
                </c:pt>
                <c:pt idx="424">
                  <c:v>-194.44444444444454</c:v>
                </c:pt>
                <c:pt idx="425">
                  <c:v>-461.80555555555623</c:v>
                </c:pt>
                <c:pt idx="426">
                  <c:v>-850.69444444444457</c:v>
                </c:pt>
                <c:pt idx="427">
                  <c:v>-1166.6666666666656</c:v>
                </c:pt>
                <c:pt idx="428">
                  <c:v>-1020.8333333333344</c:v>
                </c:pt>
                <c:pt idx="429">
                  <c:v>-437.5</c:v>
                </c:pt>
                <c:pt idx="430">
                  <c:v>-24.30555555555469</c:v>
                </c:pt>
                <c:pt idx="431">
                  <c:v>170.13888888888906</c:v>
                </c:pt>
                <c:pt idx="432">
                  <c:v>218.75</c:v>
                </c:pt>
                <c:pt idx="433">
                  <c:v>145.8333333333328</c:v>
                </c:pt>
                <c:pt idx="434">
                  <c:v>48.611111111110937</c:v>
                </c:pt>
                <c:pt idx="435">
                  <c:v>121.52777777777813</c:v>
                </c:pt>
                <c:pt idx="436">
                  <c:v>340.27777777777811</c:v>
                </c:pt>
                <c:pt idx="437">
                  <c:v>607.63888888888823</c:v>
                </c:pt>
                <c:pt idx="438">
                  <c:v>899.30555555555543</c:v>
                </c:pt>
                <c:pt idx="439">
                  <c:v>1166.6666666666672</c:v>
                </c:pt>
                <c:pt idx="440">
                  <c:v>1288.1944444444441</c:v>
                </c:pt>
                <c:pt idx="441">
                  <c:v>1263.8888888888891</c:v>
                </c:pt>
                <c:pt idx="442">
                  <c:v>947.91666666666663</c:v>
                </c:pt>
                <c:pt idx="443">
                  <c:v>607.63888888888891</c:v>
                </c:pt>
                <c:pt idx="444">
                  <c:v>267.36111111111114</c:v>
                </c:pt>
                <c:pt idx="445">
                  <c:v>48.611111111111114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-121.52777777777779</c:v>
                </c:pt>
                <c:pt idx="513">
                  <c:v>-486.11111111111114</c:v>
                </c:pt>
                <c:pt idx="514">
                  <c:v>-996.52777777777771</c:v>
                </c:pt>
                <c:pt idx="515">
                  <c:v>-1263.8888888888894</c:v>
                </c:pt>
                <c:pt idx="516">
                  <c:v>-1215.2777777777778</c:v>
                </c:pt>
                <c:pt idx="517">
                  <c:v>-899.30555555555543</c:v>
                </c:pt>
                <c:pt idx="518">
                  <c:v>-340.27777777777737</c:v>
                </c:pt>
                <c:pt idx="519">
                  <c:v>0</c:v>
                </c:pt>
                <c:pt idx="520">
                  <c:v>145.8333333333328</c:v>
                </c:pt>
                <c:pt idx="521">
                  <c:v>243.05555555555546</c:v>
                </c:pt>
                <c:pt idx="522">
                  <c:v>267.36111111111171</c:v>
                </c:pt>
                <c:pt idx="523">
                  <c:v>340.27777777777737</c:v>
                </c:pt>
                <c:pt idx="524">
                  <c:v>559.02777777777817</c:v>
                </c:pt>
                <c:pt idx="525">
                  <c:v>874.99999999999966</c:v>
                </c:pt>
                <c:pt idx="526">
                  <c:v>1045.1388888888891</c:v>
                </c:pt>
                <c:pt idx="527">
                  <c:v>875</c:v>
                </c:pt>
                <c:pt idx="528">
                  <c:v>486.11111111111114</c:v>
                </c:pt>
                <c:pt idx="529">
                  <c:v>243.05555555555557</c:v>
                </c:pt>
                <c:pt idx="530">
                  <c:v>243.05555555555557</c:v>
                </c:pt>
                <c:pt idx="531">
                  <c:v>0</c:v>
                </c:pt>
                <c:pt idx="532">
                  <c:v>0</c:v>
                </c:pt>
                <c:pt idx="533">
                  <c:v>-48.611111111111114</c:v>
                </c:pt>
                <c:pt idx="534">
                  <c:v>-243.05555555555551</c:v>
                </c:pt>
                <c:pt idx="535">
                  <c:v>-486.11111111111114</c:v>
                </c:pt>
                <c:pt idx="536">
                  <c:v>-486.11111111111126</c:v>
                </c:pt>
                <c:pt idx="537">
                  <c:v>-729.1666666666664</c:v>
                </c:pt>
                <c:pt idx="538">
                  <c:v>-1166.6666666666667</c:v>
                </c:pt>
                <c:pt idx="539">
                  <c:v>-1409.7222222222222</c:v>
                </c:pt>
                <c:pt idx="540">
                  <c:v>-1045.1388888888891</c:v>
                </c:pt>
                <c:pt idx="541">
                  <c:v>-340.27777777777811</c:v>
                </c:pt>
                <c:pt idx="542">
                  <c:v>0</c:v>
                </c:pt>
                <c:pt idx="543">
                  <c:v>48.611111111110937</c:v>
                </c:pt>
                <c:pt idx="544">
                  <c:v>170.13888888888906</c:v>
                </c:pt>
                <c:pt idx="545">
                  <c:v>315.97222222222263</c:v>
                </c:pt>
                <c:pt idx="546">
                  <c:v>534.72222222222183</c:v>
                </c:pt>
                <c:pt idx="547">
                  <c:v>388.88888888888908</c:v>
                </c:pt>
                <c:pt idx="548">
                  <c:v>315.97222222222263</c:v>
                </c:pt>
                <c:pt idx="549">
                  <c:v>218.74999999999923</c:v>
                </c:pt>
                <c:pt idx="550">
                  <c:v>218.75000000000077</c:v>
                </c:pt>
                <c:pt idx="551">
                  <c:v>170.13888888888906</c:v>
                </c:pt>
                <c:pt idx="552">
                  <c:v>97.22222222222149</c:v>
                </c:pt>
                <c:pt idx="553">
                  <c:v>145.83333333333397</c:v>
                </c:pt>
                <c:pt idx="554">
                  <c:v>97.222222222221873</c:v>
                </c:pt>
                <c:pt idx="555">
                  <c:v>48.611111111111327</c:v>
                </c:pt>
                <c:pt idx="556">
                  <c:v>0</c:v>
                </c:pt>
                <c:pt idx="557">
                  <c:v>-48.611111111111327</c:v>
                </c:pt>
                <c:pt idx="558">
                  <c:v>-121.52777777777773</c:v>
                </c:pt>
                <c:pt idx="559">
                  <c:v>-170.13888888888869</c:v>
                </c:pt>
                <c:pt idx="560">
                  <c:v>-486.11111111111171</c:v>
                </c:pt>
                <c:pt idx="561">
                  <c:v>-121.52777777777735</c:v>
                </c:pt>
                <c:pt idx="562">
                  <c:v>0</c:v>
                </c:pt>
                <c:pt idx="563">
                  <c:v>0</c:v>
                </c:pt>
                <c:pt idx="564">
                  <c:v>388.88888888888908</c:v>
                </c:pt>
                <c:pt idx="565">
                  <c:v>1288.1944444444441</c:v>
                </c:pt>
                <c:pt idx="566">
                  <c:v>1288.1944444444448</c:v>
                </c:pt>
                <c:pt idx="567">
                  <c:v>1166.6666666666665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-243.05555555555557</c:v>
                </c:pt>
                <c:pt idx="602">
                  <c:v>-267.36111111111114</c:v>
                </c:pt>
                <c:pt idx="603">
                  <c:v>-656.24999999999989</c:v>
                </c:pt>
                <c:pt idx="604">
                  <c:v>-1045.1388888888889</c:v>
                </c:pt>
                <c:pt idx="605">
                  <c:v>-1239.5833333333335</c:v>
                </c:pt>
                <c:pt idx="606">
                  <c:v>-1361.1111111111109</c:v>
                </c:pt>
                <c:pt idx="607">
                  <c:v>-1385.4166666666672</c:v>
                </c:pt>
                <c:pt idx="608">
                  <c:v>-1215.2777777777781</c:v>
                </c:pt>
                <c:pt idx="609">
                  <c:v>-1045.1388888888875</c:v>
                </c:pt>
                <c:pt idx="610">
                  <c:v>-972.22222222222183</c:v>
                </c:pt>
                <c:pt idx="611">
                  <c:v>-996.52777777777817</c:v>
                </c:pt>
                <c:pt idx="612">
                  <c:v>-850.69444444444525</c:v>
                </c:pt>
                <c:pt idx="613">
                  <c:v>-461.80555555555469</c:v>
                </c:pt>
                <c:pt idx="614">
                  <c:v>-97.222222222223436</c:v>
                </c:pt>
                <c:pt idx="615">
                  <c:v>48.611111111110937</c:v>
                </c:pt>
                <c:pt idx="616">
                  <c:v>24.305555555556246</c:v>
                </c:pt>
                <c:pt idx="617">
                  <c:v>48.611111111109381</c:v>
                </c:pt>
                <c:pt idx="618">
                  <c:v>97.222222222224985</c:v>
                </c:pt>
                <c:pt idx="619">
                  <c:v>194.44444444444375</c:v>
                </c:pt>
                <c:pt idx="620">
                  <c:v>267.36111111111092</c:v>
                </c:pt>
                <c:pt idx="621">
                  <c:v>243.05555555555469</c:v>
                </c:pt>
                <c:pt idx="622">
                  <c:v>121.52777777777813</c:v>
                </c:pt>
                <c:pt idx="623">
                  <c:v>24.305555555556246</c:v>
                </c:pt>
                <c:pt idx="624">
                  <c:v>-48.611111111112493</c:v>
                </c:pt>
                <c:pt idx="625">
                  <c:v>-145.8333333333328</c:v>
                </c:pt>
                <c:pt idx="626">
                  <c:v>-145.83333333333437</c:v>
                </c:pt>
                <c:pt idx="627">
                  <c:v>-72.916666666665634</c:v>
                </c:pt>
                <c:pt idx="628">
                  <c:v>0</c:v>
                </c:pt>
                <c:pt idx="629">
                  <c:v>0</c:v>
                </c:pt>
                <c:pt idx="630">
                  <c:v>-24.305555555556246</c:v>
                </c:pt>
                <c:pt idx="631">
                  <c:v>-145.8333333333328</c:v>
                </c:pt>
                <c:pt idx="632">
                  <c:v>-243.05555555555625</c:v>
                </c:pt>
                <c:pt idx="633">
                  <c:v>-291.66666666666561</c:v>
                </c:pt>
                <c:pt idx="634">
                  <c:v>-340.27777777777658</c:v>
                </c:pt>
                <c:pt idx="635">
                  <c:v>-315.97222222222342</c:v>
                </c:pt>
                <c:pt idx="636">
                  <c:v>-243.05555555555625</c:v>
                </c:pt>
                <c:pt idx="637">
                  <c:v>-97.222222222221873</c:v>
                </c:pt>
                <c:pt idx="638">
                  <c:v>0</c:v>
                </c:pt>
                <c:pt idx="639">
                  <c:v>24.305555555556246</c:v>
                </c:pt>
                <c:pt idx="640">
                  <c:v>48.611111111109381</c:v>
                </c:pt>
                <c:pt idx="641">
                  <c:v>24.305555555556246</c:v>
                </c:pt>
                <c:pt idx="642">
                  <c:v>-121.52777777777813</c:v>
                </c:pt>
                <c:pt idx="643">
                  <c:v>-291.66666666666561</c:v>
                </c:pt>
                <c:pt idx="644">
                  <c:v>-218.75</c:v>
                </c:pt>
                <c:pt idx="645">
                  <c:v>-72.916666666667183</c:v>
                </c:pt>
                <c:pt idx="646">
                  <c:v>-97.222222222221873</c:v>
                </c:pt>
                <c:pt idx="647">
                  <c:v>-97.222222222221873</c:v>
                </c:pt>
                <c:pt idx="648">
                  <c:v>-97.222222222223436</c:v>
                </c:pt>
                <c:pt idx="649">
                  <c:v>-48.611111111109381</c:v>
                </c:pt>
                <c:pt idx="650">
                  <c:v>24.30555555555469</c:v>
                </c:pt>
                <c:pt idx="651">
                  <c:v>194.44444444444375</c:v>
                </c:pt>
                <c:pt idx="652">
                  <c:v>437.5</c:v>
                </c:pt>
                <c:pt idx="653">
                  <c:v>510.4166666666672</c:v>
                </c:pt>
                <c:pt idx="654">
                  <c:v>486.11111111111092</c:v>
                </c:pt>
                <c:pt idx="655">
                  <c:v>704.86111111111097</c:v>
                </c:pt>
                <c:pt idx="656">
                  <c:v>972.22222222222183</c:v>
                </c:pt>
                <c:pt idx="657">
                  <c:v>972.22222222222342</c:v>
                </c:pt>
                <c:pt idx="658">
                  <c:v>656.25</c:v>
                </c:pt>
                <c:pt idx="659">
                  <c:v>534.72222222222342</c:v>
                </c:pt>
                <c:pt idx="660">
                  <c:v>802.0833333333328</c:v>
                </c:pt>
                <c:pt idx="661">
                  <c:v>1215.2777777777774</c:v>
                </c:pt>
                <c:pt idx="662">
                  <c:v>1288.1944444444446</c:v>
                </c:pt>
                <c:pt idx="663">
                  <c:v>1288.1944444444446</c:v>
                </c:pt>
                <c:pt idx="664">
                  <c:v>559.02777777777771</c:v>
                </c:pt>
                <c:pt idx="665">
                  <c:v>267.36111111111092</c:v>
                </c:pt>
                <c:pt idx="666">
                  <c:v>-121.52777777777773</c:v>
                </c:pt>
                <c:pt idx="667">
                  <c:v>-364.5833333333336</c:v>
                </c:pt>
                <c:pt idx="668">
                  <c:v>-1215.2777777777774</c:v>
                </c:pt>
                <c:pt idx="669">
                  <c:v>-1020.8333333333336</c:v>
                </c:pt>
                <c:pt idx="670">
                  <c:v>-1166.6666666666672</c:v>
                </c:pt>
                <c:pt idx="671">
                  <c:v>-972.22222222222183</c:v>
                </c:pt>
                <c:pt idx="672">
                  <c:v>-486.11111111111092</c:v>
                </c:pt>
                <c:pt idx="673">
                  <c:v>-486.11111111111092</c:v>
                </c:pt>
                <c:pt idx="674">
                  <c:v>-486.11111111111092</c:v>
                </c:pt>
                <c:pt idx="675">
                  <c:v>-486.11111111111092</c:v>
                </c:pt>
                <c:pt idx="676">
                  <c:v>-72.916666666667183</c:v>
                </c:pt>
                <c:pt idx="677">
                  <c:v>-48.611111111110937</c:v>
                </c:pt>
                <c:pt idx="678">
                  <c:v>364.5833333333328</c:v>
                </c:pt>
                <c:pt idx="679">
                  <c:v>802.0833333333328</c:v>
                </c:pt>
                <c:pt idx="680">
                  <c:v>947.9166666666672</c:v>
                </c:pt>
                <c:pt idx="681">
                  <c:v>1142.3611111111109</c:v>
                </c:pt>
                <c:pt idx="682">
                  <c:v>1045.1388888888891</c:v>
                </c:pt>
                <c:pt idx="683">
                  <c:v>413.19444444444451</c:v>
                </c:pt>
                <c:pt idx="684">
                  <c:v>534.72222222222263</c:v>
                </c:pt>
                <c:pt idx="685">
                  <c:v>0</c:v>
                </c:pt>
                <c:pt idx="686">
                  <c:v>-583.3333333333336</c:v>
                </c:pt>
                <c:pt idx="687">
                  <c:v>-631.94444444444377</c:v>
                </c:pt>
                <c:pt idx="688">
                  <c:v>-486.11111111111171</c:v>
                </c:pt>
                <c:pt idx="689">
                  <c:v>-607.63888888888903</c:v>
                </c:pt>
                <c:pt idx="690">
                  <c:v>-461.80555555555623</c:v>
                </c:pt>
                <c:pt idx="691">
                  <c:v>-145.8333333333328</c:v>
                </c:pt>
                <c:pt idx="692">
                  <c:v>-48.611111111110937</c:v>
                </c:pt>
                <c:pt idx="693">
                  <c:v>-170.13888888888906</c:v>
                </c:pt>
                <c:pt idx="694">
                  <c:v>-218.75</c:v>
                </c:pt>
                <c:pt idx="695">
                  <c:v>-121.52777777777813</c:v>
                </c:pt>
                <c:pt idx="696">
                  <c:v>194.44444444444531</c:v>
                </c:pt>
                <c:pt idx="697">
                  <c:v>996.52777777777737</c:v>
                </c:pt>
                <c:pt idx="698">
                  <c:v>607.63888888888903</c:v>
                </c:pt>
                <c:pt idx="699">
                  <c:v>656.25</c:v>
                </c:pt>
                <c:pt idx="700">
                  <c:v>315.97222222222189</c:v>
                </c:pt>
                <c:pt idx="701">
                  <c:v>145.8333333333336</c:v>
                </c:pt>
                <c:pt idx="702">
                  <c:v>48.611111111110937</c:v>
                </c:pt>
                <c:pt idx="703">
                  <c:v>0</c:v>
                </c:pt>
                <c:pt idx="704">
                  <c:v>24.305555555556246</c:v>
                </c:pt>
                <c:pt idx="705">
                  <c:v>243.05555555555546</c:v>
                </c:pt>
                <c:pt idx="706">
                  <c:v>486.11111111111092</c:v>
                </c:pt>
                <c:pt idx="707">
                  <c:v>680.55555555555543</c:v>
                </c:pt>
                <c:pt idx="708">
                  <c:v>559.02777777777771</c:v>
                </c:pt>
                <c:pt idx="709">
                  <c:v>194.44444444444454</c:v>
                </c:pt>
                <c:pt idx="710">
                  <c:v>-291.6666666666664</c:v>
                </c:pt>
                <c:pt idx="711">
                  <c:v>-947.91666666666754</c:v>
                </c:pt>
                <c:pt idx="712">
                  <c:v>-972.22222222222183</c:v>
                </c:pt>
                <c:pt idx="713">
                  <c:v>-170.13888888888906</c:v>
                </c:pt>
                <c:pt idx="714">
                  <c:v>145.8333333333336</c:v>
                </c:pt>
                <c:pt idx="715">
                  <c:v>656.25</c:v>
                </c:pt>
                <c:pt idx="716">
                  <c:v>1118.0555555555559</c:v>
                </c:pt>
                <c:pt idx="717">
                  <c:v>461.80555555555549</c:v>
                </c:pt>
                <c:pt idx="718">
                  <c:v>0</c:v>
                </c:pt>
                <c:pt idx="719">
                  <c:v>-243.05555555555546</c:v>
                </c:pt>
                <c:pt idx="720">
                  <c:v>-729.16666666666674</c:v>
                </c:pt>
                <c:pt idx="721">
                  <c:v>-607.63888888888903</c:v>
                </c:pt>
                <c:pt idx="722">
                  <c:v>-510.4166666666672</c:v>
                </c:pt>
                <c:pt idx="723">
                  <c:v>-461.80555555555469</c:v>
                </c:pt>
                <c:pt idx="724">
                  <c:v>-364.5833333333336</c:v>
                </c:pt>
                <c:pt idx="725">
                  <c:v>-631.94444444444457</c:v>
                </c:pt>
                <c:pt idx="726">
                  <c:v>-802.0833333333328</c:v>
                </c:pt>
                <c:pt idx="727">
                  <c:v>-1190.9722222222219</c:v>
                </c:pt>
                <c:pt idx="728">
                  <c:v>-729.1666666666672</c:v>
                </c:pt>
                <c:pt idx="729">
                  <c:v>-583.33333333333439</c:v>
                </c:pt>
                <c:pt idx="730">
                  <c:v>-340.27777777777811</c:v>
                </c:pt>
                <c:pt idx="731">
                  <c:v>-72.916666666665634</c:v>
                </c:pt>
                <c:pt idx="732">
                  <c:v>-24.305555555556246</c:v>
                </c:pt>
                <c:pt idx="733">
                  <c:v>-48.611111111110937</c:v>
                </c:pt>
                <c:pt idx="734">
                  <c:v>-48.611111111110937</c:v>
                </c:pt>
                <c:pt idx="735">
                  <c:v>-72.916666666667183</c:v>
                </c:pt>
                <c:pt idx="736">
                  <c:v>-97.222222222221873</c:v>
                </c:pt>
                <c:pt idx="737">
                  <c:v>-145.83333333333437</c:v>
                </c:pt>
                <c:pt idx="738">
                  <c:v>-72.916666666665634</c:v>
                </c:pt>
                <c:pt idx="739">
                  <c:v>-24.305555555556246</c:v>
                </c:pt>
                <c:pt idx="740">
                  <c:v>-291.66666666666561</c:v>
                </c:pt>
                <c:pt idx="741">
                  <c:v>-267.36111111111092</c:v>
                </c:pt>
                <c:pt idx="742">
                  <c:v>-194.44444444444531</c:v>
                </c:pt>
                <c:pt idx="743">
                  <c:v>-24.30555555555469</c:v>
                </c:pt>
                <c:pt idx="744">
                  <c:v>-24.30555555555469</c:v>
                </c:pt>
                <c:pt idx="745">
                  <c:v>0</c:v>
                </c:pt>
                <c:pt idx="746">
                  <c:v>-24.305555555556246</c:v>
                </c:pt>
                <c:pt idx="747">
                  <c:v>-97.222222222221873</c:v>
                </c:pt>
                <c:pt idx="748">
                  <c:v>-170.13888888889062</c:v>
                </c:pt>
                <c:pt idx="749">
                  <c:v>-194.44444444444375</c:v>
                </c:pt>
                <c:pt idx="750">
                  <c:v>-97.222222222221873</c:v>
                </c:pt>
                <c:pt idx="751">
                  <c:v>0</c:v>
                </c:pt>
                <c:pt idx="752">
                  <c:v>24.30555555555469</c:v>
                </c:pt>
                <c:pt idx="753">
                  <c:v>97.222222222223436</c:v>
                </c:pt>
                <c:pt idx="754">
                  <c:v>194.44444444444375</c:v>
                </c:pt>
                <c:pt idx="755">
                  <c:v>218.75</c:v>
                </c:pt>
                <c:pt idx="756">
                  <c:v>315.97222222222342</c:v>
                </c:pt>
                <c:pt idx="757">
                  <c:v>631.94444444444218</c:v>
                </c:pt>
                <c:pt idx="758">
                  <c:v>1069.4444444444468</c:v>
                </c:pt>
                <c:pt idx="759">
                  <c:v>1263.8888888888875</c:v>
                </c:pt>
                <c:pt idx="760">
                  <c:v>1239.5833333333344</c:v>
                </c:pt>
                <c:pt idx="761">
                  <c:v>1288.1944444444446</c:v>
                </c:pt>
                <c:pt idx="762">
                  <c:v>1288.1944444444446</c:v>
                </c:pt>
                <c:pt idx="763">
                  <c:v>996.52777777777692</c:v>
                </c:pt>
                <c:pt idx="764">
                  <c:v>559.02777777777817</c:v>
                </c:pt>
                <c:pt idx="765">
                  <c:v>-194.44444444444454</c:v>
                </c:pt>
                <c:pt idx="766">
                  <c:v>-777.77777777777771</c:v>
                </c:pt>
                <c:pt idx="767">
                  <c:v>-753.47222222222263</c:v>
                </c:pt>
                <c:pt idx="768">
                  <c:v>-802.0833333333328</c:v>
                </c:pt>
                <c:pt idx="769">
                  <c:v>-777.77777777777817</c:v>
                </c:pt>
                <c:pt idx="770">
                  <c:v>-1093.7500000000007</c:v>
                </c:pt>
                <c:pt idx="771">
                  <c:v>-1263.8888888888875</c:v>
                </c:pt>
                <c:pt idx="772">
                  <c:v>-1118.0555555555563</c:v>
                </c:pt>
                <c:pt idx="773">
                  <c:v>-1118.0555555555563</c:v>
                </c:pt>
                <c:pt idx="774">
                  <c:v>-729.16666666666561</c:v>
                </c:pt>
                <c:pt idx="775">
                  <c:v>-826.38888888888903</c:v>
                </c:pt>
                <c:pt idx="776">
                  <c:v>-777.77777777777817</c:v>
                </c:pt>
                <c:pt idx="777">
                  <c:v>-534.72222222222183</c:v>
                </c:pt>
                <c:pt idx="778">
                  <c:v>-437.5</c:v>
                </c:pt>
                <c:pt idx="779">
                  <c:v>-413.19444444444377</c:v>
                </c:pt>
                <c:pt idx="780">
                  <c:v>-315.97222222222501</c:v>
                </c:pt>
                <c:pt idx="781">
                  <c:v>-243.05555555555313</c:v>
                </c:pt>
                <c:pt idx="782">
                  <c:v>-170.13888888888749</c:v>
                </c:pt>
                <c:pt idx="783">
                  <c:v>-121.52777777777813</c:v>
                </c:pt>
                <c:pt idx="784">
                  <c:v>-72.916666666668732</c:v>
                </c:pt>
                <c:pt idx="785">
                  <c:v>-97.222222222221873</c:v>
                </c:pt>
                <c:pt idx="786">
                  <c:v>-170.13888888889062</c:v>
                </c:pt>
                <c:pt idx="787">
                  <c:v>-121.52777777777813</c:v>
                </c:pt>
                <c:pt idx="788">
                  <c:v>-24.305555555553138</c:v>
                </c:pt>
                <c:pt idx="789">
                  <c:v>0</c:v>
                </c:pt>
                <c:pt idx="790">
                  <c:v>-24.305555555556246</c:v>
                </c:pt>
                <c:pt idx="791">
                  <c:v>-72.916666666665634</c:v>
                </c:pt>
                <c:pt idx="792">
                  <c:v>-72.916666666668732</c:v>
                </c:pt>
                <c:pt idx="793">
                  <c:v>97.222222222224985</c:v>
                </c:pt>
                <c:pt idx="794">
                  <c:v>510.41666666666561</c:v>
                </c:pt>
                <c:pt idx="795">
                  <c:v>923.61111111110938</c:v>
                </c:pt>
                <c:pt idx="796">
                  <c:v>1239.5833333333344</c:v>
                </c:pt>
                <c:pt idx="797">
                  <c:v>1288.1944444444453</c:v>
                </c:pt>
                <c:pt idx="798">
                  <c:v>1069.4444444444437</c:v>
                </c:pt>
                <c:pt idx="799">
                  <c:v>631.94444444444525</c:v>
                </c:pt>
                <c:pt idx="800">
                  <c:v>218.75</c:v>
                </c:pt>
                <c:pt idx="801">
                  <c:v>24.305555555556246</c:v>
                </c:pt>
                <c:pt idx="802">
                  <c:v>-194.44444444444531</c:v>
                </c:pt>
                <c:pt idx="803">
                  <c:v>-631.94444444444525</c:v>
                </c:pt>
                <c:pt idx="804">
                  <c:v>-899.30555555555475</c:v>
                </c:pt>
                <c:pt idx="805">
                  <c:v>-729.1666666666672</c:v>
                </c:pt>
                <c:pt idx="806">
                  <c:v>-315.97222222222342</c:v>
                </c:pt>
                <c:pt idx="807">
                  <c:v>-72.916666666665634</c:v>
                </c:pt>
                <c:pt idx="808">
                  <c:v>121.52777777777813</c:v>
                </c:pt>
                <c:pt idx="809">
                  <c:v>291.6666666666672</c:v>
                </c:pt>
                <c:pt idx="810">
                  <c:v>388.88888888888749</c:v>
                </c:pt>
                <c:pt idx="811">
                  <c:v>559.02777777777965</c:v>
                </c:pt>
                <c:pt idx="812">
                  <c:v>899.30555555555316</c:v>
                </c:pt>
                <c:pt idx="813">
                  <c:v>972.22222222222342</c:v>
                </c:pt>
                <c:pt idx="814">
                  <c:v>1020.8333333333344</c:v>
                </c:pt>
                <c:pt idx="815">
                  <c:v>1069.4444444444437</c:v>
                </c:pt>
                <c:pt idx="816">
                  <c:v>1166.6666666666665</c:v>
                </c:pt>
                <c:pt idx="817">
                  <c:v>1069.4444444444453</c:v>
                </c:pt>
                <c:pt idx="818">
                  <c:v>947.9166666666664</c:v>
                </c:pt>
                <c:pt idx="819">
                  <c:v>243.05555555555546</c:v>
                </c:pt>
                <c:pt idx="820">
                  <c:v>-243.05555555555546</c:v>
                </c:pt>
                <c:pt idx="821">
                  <c:v>-826.38888888888903</c:v>
                </c:pt>
                <c:pt idx="822">
                  <c:v>-826.38888888888903</c:v>
                </c:pt>
                <c:pt idx="823">
                  <c:v>-753.47222222222183</c:v>
                </c:pt>
                <c:pt idx="824">
                  <c:v>-704.86111111111097</c:v>
                </c:pt>
                <c:pt idx="825">
                  <c:v>-534.72222222222342</c:v>
                </c:pt>
                <c:pt idx="826">
                  <c:v>-510.41666666666561</c:v>
                </c:pt>
                <c:pt idx="827">
                  <c:v>-486.11111111111251</c:v>
                </c:pt>
                <c:pt idx="828">
                  <c:v>-437.49999999999847</c:v>
                </c:pt>
                <c:pt idx="829">
                  <c:v>-607.63888888888903</c:v>
                </c:pt>
                <c:pt idx="830">
                  <c:v>-631.94444444444525</c:v>
                </c:pt>
                <c:pt idx="831">
                  <c:v>-559.02777777777658</c:v>
                </c:pt>
                <c:pt idx="832">
                  <c:v>-340.2777777777797</c:v>
                </c:pt>
                <c:pt idx="833">
                  <c:v>-121.52777777777813</c:v>
                </c:pt>
                <c:pt idx="834">
                  <c:v>-121.52777777777656</c:v>
                </c:pt>
                <c:pt idx="835">
                  <c:v>-145.8333333333328</c:v>
                </c:pt>
                <c:pt idx="836">
                  <c:v>-121.52777777777813</c:v>
                </c:pt>
                <c:pt idx="837">
                  <c:v>-97.222222222223436</c:v>
                </c:pt>
                <c:pt idx="838">
                  <c:v>-170.13888888888749</c:v>
                </c:pt>
                <c:pt idx="839">
                  <c:v>-218.75</c:v>
                </c:pt>
                <c:pt idx="840">
                  <c:v>-170.13888888888906</c:v>
                </c:pt>
                <c:pt idx="841">
                  <c:v>-194.44444444444375</c:v>
                </c:pt>
                <c:pt idx="842">
                  <c:v>-291.6666666666672</c:v>
                </c:pt>
                <c:pt idx="843">
                  <c:v>-291.6666666666672</c:v>
                </c:pt>
                <c:pt idx="844">
                  <c:v>-194.44444444444375</c:v>
                </c:pt>
                <c:pt idx="845">
                  <c:v>-72.916666666667183</c:v>
                </c:pt>
                <c:pt idx="846">
                  <c:v>-48.611111111110937</c:v>
                </c:pt>
                <c:pt idx="847">
                  <c:v>-48.611111111112493</c:v>
                </c:pt>
                <c:pt idx="848">
                  <c:v>-121.52777777777656</c:v>
                </c:pt>
                <c:pt idx="849">
                  <c:v>-243.05555555555625</c:v>
                </c:pt>
                <c:pt idx="850">
                  <c:v>-340.27777777777811</c:v>
                </c:pt>
                <c:pt idx="851">
                  <c:v>-243.05555555555625</c:v>
                </c:pt>
                <c:pt idx="852">
                  <c:v>-145.83333333333127</c:v>
                </c:pt>
                <c:pt idx="853">
                  <c:v>-145.83333333333437</c:v>
                </c:pt>
                <c:pt idx="854">
                  <c:v>-145.83333333333127</c:v>
                </c:pt>
                <c:pt idx="855">
                  <c:v>-97.222222222221873</c:v>
                </c:pt>
                <c:pt idx="856">
                  <c:v>-24.305555555556246</c:v>
                </c:pt>
                <c:pt idx="857">
                  <c:v>-24.305555555556246</c:v>
                </c:pt>
                <c:pt idx="858">
                  <c:v>-243.05555555555625</c:v>
                </c:pt>
                <c:pt idx="859">
                  <c:v>-315.97222222222189</c:v>
                </c:pt>
                <c:pt idx="860">
                  <c:v>-243.05555555555625</c:v>
                </c:pt>
                <c:pt idx="861">
                  <c:v>-145.83333333333437</c:v>
                </c:pt>
                <c:pt idx="862">
                  <c:v>-340.27777777777499</c:v>
                </c:pt>
                <c:pt idx="863">
                  <c:v>-559.02777777777817</c:v>
                </c:pt>
                <c:pt idx="864">
                  <c:v>-291.66666666666561</c:v>
                </c:pt>
                <c:pt idx="865">
                  <c:v>-121.52777777777813</c:v>
                </c:pt>
                <c:pt idx="866">
                  <c:v>-145.83333333333746</c:v>
                </c:pt>
                <c:pt idx="867">
                  <c:v>-291.66666666666254</c:v>
                </c:pt>
                <c:pt idx="868">
                  <c:v>-340.27777777777811</c:v>
                </c:pt>
                <c:pt idx="869">
                  <c:v>-145.83333333333437</c:v>
                </c:pt>
                <c:pt idx="870">
                  <c:v>24.305555555556246</c:v>
                </c:pt>
                <c:pt idx="871">
                  <c:v>72.916666666665634</c:v>
                </c:pt>
                <c:pt idx="872">
                  <c:v>97.222222222221873</c:v>
                </c:pt>
                <c:pt idx="873">
                  <c:v>97.222222222221873</c:v>
                </c:pt>
                <c:pt idx="874">
                  <c:v>145.83333333333437</c:v>
                </c:pt>
                <c:pt idx="875">
                  <c:v>218.75</c:v>
                </c:pt>
                <c:pt idx="876">
                  <c:v>291.66666666666561</c:v>
                </c:pt>
                <c:pt idx="877">
                  <c:v>340.27777777777811</c:v>
                </c:pt>
                <c:pt idx="878">
                  <c:v>218.75</c:v>
                </c:pt>
                <c:pt idx="879">
                  <c:v>97.222222222221873</c:v>
                </c:pt>
                <c:pt idx="880">
                  <c:v>0</c:v>
                </c:pt>
                <c:pt idx="881">
                  <c:v>243.05555555555625</c:v>
                </c:pt>
                <c:pt idx="882">
                  <c:v>243.05555555555625</c:v>
                </c:pt>
                <c:pt idx="883">
                  <c:v>0</c:v>
                </c:pt>
                <c:pt idx="884">
                  <c:v>0</c:v>
                </c:pt>
                <c:pt idx="885">
                  <c:v>-24.305555555553138</c:v>
                </c:pt>
                <c:pt idx="886">
                  <c:v>-72.916666666671844</c:v>
                </c:pt>
                <c:pt idx="887">
                  <c:v>-48.611111111106275</c:v>
                </c:pt>
                <c:pt idx="888">
                  <c:v>-24.305555555559355</c:v>
                </c:pt>
                <c:pt idx="889">
                  <c:v>48.611111111112493</c:v>
                </c:pt>
                <c:pt idx="890">
                  <c:v>97.222222222224985</c:v>
                </c:pt>
                <c:pt idx="891">
                  <c:v>194.44444444444375</c:v>
                </c:pt>
                <c:pt idx="892">
                  <c:v>267.36111111110938</c:v>
                </c:pt>
                <c:pt idx="893">
                  <c:v>340.27777777777811</c:v>
                </c:pt>
                <c:pt idx="894">
                  <c:v>291.66666666666561</c:v>
                </c:pt>
                <c:pt idx="895">
                  <c:v>243.05555555555625</c:v>
                </c:pt>
                <c:pt idx="896">
                  <c:v>121.52777777777813</c:v>
                </c:pt>
                <c:pt idx="897">
                  <c:v>48.611111111109381</c:v>
                </c:pt>
                <c:pt idx="898">
                  <c:v>0</c:v>
                </c:pt>
                <c:pt idx="899">
                  <c:v>24.305555555556246</c:v>
                </c:pt>
                <c:pt idx="900">
                  <c:v>72.916666666665634</c:v>
                </c:pt>
                <c:pt idx="901">
                  <c:v>145.83333333333437</c:v>
                </c:pt>
                <c:pt idx="902">
                  <c:v>291.66666666666561</c:v>
                </c:pt>
                <c:pt idx="903">
                  <c:v>1239.5833333333344</c:v>
                </c:pt>
                <c:pt idx="904">
                  <c:v>1288.1944444444453</c:v>
                </c:pt>
                <c:pt idx="905">
                  <c:v>1069.4444444444437</c:v>
                </c:pt>
                <c:pt idx="906">
                  <c:v>631.94444444444525</c:v>
                </c:pt>
                <c:pt idx="907">
                  <c:v>218.75</c:v>
                </c:pt>
                <c:pt idx="908">
                  <c:v>24.305555555556246</c:v>
                </c:pt>
                <c:pt idx="909">
                  <c:v>-194.44444444444531</c:v>
                </c:pt>
                <c:pt idx="910">
                  <c:v>-631.94444444444525</c:v>
                </c:pt>
                <c:pt idx="911">
                  <c:v>-899.30555555555475</c:v>
                </c:pt>
                <c:pt idx="912">
                  <c:v>-729.1666666666672</c:v>
                </c:pt>
                <c:pt idx="913">
                  <c:v>-315.97222222222342</c:v>
                </c:pt>
                <c:pt idx="914">
                  <c:v>-315.9722222222203</c:v>
                </c:pt>
                <c:pt idx="915">
                  <c:v>-729.1666666666672</c:v>
                </c:pt>
                <c:pt idx="916">
                  <c:v>-267.36111111111092</c:v>
                </c:pt>
                <c:pt idx="917">
                  <c:v>-267.36111111111251</c:v>
                </c:pt>
                <c:pt idx="918">
                  <c:v>48.611111111112493</c:v>
                </c:pt>
                <c:pt idx="919">
                  <c:v>-24.305555555556246</c:v>
                </c:pt>
                <c:pt idx="920">
                  <c:v>-97.222222222221873</c:v>
                </c:pt>
                <c:pt idx="921">
                  <c:v>-243.05555555555625</c:v>
                </c:pt>
                <c:pt idx="922">
                  <c:v>-437.5</c:v>
                </c:pt>
                <c:pt idx="923">
                  <c:v>-388.88888888888749</c:v>
                </c:pt>
                <c:pt idx="924">
                  <c:v>-291.66666666666561</c:v>
                </c:pt>
                <c:pt idx="925">
                  <c:v>243.05555555555625</c:v>
                </c:pt>
                <c:pt idx="926">
                  <c:v>340.27777777777499</c:v>
                </c:pt>
                <c:pt idx="927">
                  <c:v>170.13888888889062</c:v>
                </c:pt>
                <c:pt idx="928">
                  <c:v>170.13888888888749</c:v>
                </c:pt>
                <c:pt idx="929">
                  <c:v>97.222222222221873</c:v>
                </c:pt>
                <c:pt idx="930">
                  <c:v>97.222222222221873</c:v>
                </c:pt>
                <c:pt idx="931">
                  <c:v>72.916666666665634</c:v>
                </c:pt>
                <c:pt idx="932">
                  <c:v>97.222222222224985</c:v>
                </c:pt>
                <c:pt idx="933">
                  <c:v>97.222222222221873</c:v>
                </c:pt>
                <c:pt idx="934">
                  <c:v>194.44444444444375</c:v>
                </c:pt>
                <c:pt idx="935">
                  <c:v>267.36111111111092</c:v>
                </c:pt>
                <c:pt idx="936">
                  <c:v>218.75</c:v>
                </c:pt>
                <c:pt idx="937">
                  <c:v>145.8333333333328</c:v>
                </c:pt>
                <c:pt idx="938">
                  <c:v>121.52777777777813</c:v>
                </c:pt>
                <c:pt idx="939">
                  <c:v>121.52777777777813</c:v>
                </c:pt>
                <c:pt idx="940">
                  <c:v>145.83333333333437</c:v>
                </c:pt>
                <c:pt idx="941">
                  <c:v>72.916666666665634</c:v>
                </c:pt>
                <c:pt idx="942">
                  <c:v>24.305555555556246</c:v>
                </c:pt>
                <c:pt idx="943">
                  <c:v>24.30555555555469</c:v>
                </c:pt>
                <c:pt idx="944">
                  <c:v>0</c:v>
                </c:pt>
                <c:pt idx="945">
                  <c:v>-24.30555555555469</c:v>
                </c:pt>
                <c:pt idx="946">
                  <c:v>-48.611111111112493</c:v>
                </c:pt>
                <c:pt idx="947">
                  <c:v>-194.44444444444375</c:v>
                </c:pt>
                <c:pt idx="948">
                  <c:v>-194.44444444444375</c:v>
                </c:pt>
                <c:pt idx="949">
                  <c:v>-97.222222222223436</c:v>
                </c:pt>
                <c:pt idx="950">
                  <c:v>24.305555555556246</c:v>
                </c:pt>
                <c:pt idx="951">
                  <c:v>243.05555555555469</c:v>
                </c:pt>
                <c:pt idx="952">
                  <c:v>583.3333333333328</c:v>
                </c:pt>
                <c:pt idx="953">
                  <c:v>1045.1388888888905</c:v>
                </c:pt>
                <c:pt idx="954">
                  <c:v>1288.1944444444437</c:v>
                </c:pt>
                <c:pt idx="955">
                  <c:v>1288.1944444444453</c:v>
                </c:pt>
                <c:pt idx="956">
                  <c:v>1288.1944444444437</c:v>
                </c:pt>
                <c:pt idx="957">
                  <c:v>1288.1944444444453</c:v>
                </c:pt>
                <c:pt idx="958">
                  <c:v>510.41666666666561</c:v>
                </c:pt>
                <c:pt idx="959">
                  <c:v>-218.74999999999923</c:v>
                </c:pt>
                <c:pt idx="960">
                  <c:v>-802.0833333333336</c:v>
                </c:pt>
                <c:pt idx="961">
                  <c:v>-1288.1944444444453</c:v>
                </c:pt>
                <c:pt idx="962">
                  <c:v>-1409.7222222222219</c:v>
                </c:pt>
                <c:pt idx="963">
                  <c:v>-1190.9722222222219</c:v>
                </c:pt>
                <c:pt idx="964">
                  <c:v>-899.30555555555623</c:v>
                </c:pt>
                <c:pt idx="965">
                  <c:v>-510.41666666666561</c:v>
                </c:pt>
                <c:pt idx="966">
                  <c:v>-243.05555555555625</c:v>
                </c:pt>
                <c:pt idx="967">
                  <c:v>-24.305555555556246</c:v>
                </c:pt>
                <c:pt idx="968">
                  <c:v>24.305555555556246</c:v>
                </c:pt>
                <c:pt idx="969">
                  <c:v>97.222222222221873</c:v>
                </c:pt>
                <c:pt idx="970">
                  <c:v>194.44444444444531</c:v>
                </c:pt>
                <c:pt idx="971">
                  <c:v>413.19444444444377</c:v>
                </c:pt>
                <c:pt idx="972">
                  <c:v>802.08333333333439</c:v>
                </c:pt>
                <c:pt idx="973">
                  <c:v>1288.1944444444437</c:v>
                </c:pt>
                <c:pt idx="974">
                  <c:v>1288.1944444444453</c:v>
                </c:pt>
                <c:pt idx="975">
                  <c:v>1288.1944444444437</c:v>
                </c:pt>
                <c:pt idx="976">
                  <c:v>1288.1944444444446</c:v>
                </c:pt>
                <c:pt idx="977">
                  <c:v>1312.5</c:v>
                </c:pt>
                <c:pt idx="978">
                  <c:v>802.0833333333336</c:v>
                </c:pt>
                <c:pt idx="979">
                  <c:v>680.55555555555588</c:v>
                </c:pt>
                <c:pt idx="980">
                  <c:v>607.63888888888869</c:v>
                </c:pt>
                <c:pt idx="981">
                  <c:v>461.80555555555549</c:v>
                </c:pt>
                <c:pt idx="982">
                  <c:v>388.88888888888908</c:v>
                </c:pt>
                <c:pt idx="983">
                  <c:v>413.19444444444434</c:v>
                </c:pt>
                <c:pt idx="984">
                  <c:v>559.02777777777783</c:v>
                </c:pt>
                <c:pt idx="985">
                  <c:v>510.41666666666669</c:v>
                </c:pt>
                <c:pt idx="986">
                  <c:v>267.36111111111114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-194.44444444444446</c:v>
                </c:pt>
                <c:pt idx="1028">
                  <c:v>-680.55555555555554</c:v>
                </c:pt>
                <c:pt idx="1029">
                  <c:v>-1215.2777777777778</c:v>
                </c:pt>
                <c:pt idx="1030">
                  <c:v>-1458.3333333333333</c:v>
                </c:pt>
                <c:pt idx="1031">
                  <c:v>-1312.5</c:v>
                </c:pt>
                <c:pt idx="1032">
                  <c:v>-1069.4444444444446</c:v>
                </c:pt>
                <c:pt idx="1033">
                  <c:v>-923.61111111111177</c:v>
                </c:pt>
                <c:pt idx="1034">
                  <c:v>-850.69444444444377</c:v>
                </c:pt>
                <c:pt idx="1035">
                  <c:v>-802.08333333333439</c:v>
                </c:pt>
                <c:pt idx="1036">
                  <c:v>-631.94444444444377</c:v>
                </c:pt>
                <c:pt idx="1037">
                  <c:v>-510.4166666666672</c:v>
                </c:pt>
                <c:pt idx="1038">
                  <c:v>-437.5</c:v>
                </c:pt>
                <c:pt idx="1039">
                  <c:v>-510.4166666666672</c:v>
                </c:pt>
                <c:pt idx="1040">
                  <c:v>-583.3333333333328</c:v>
                </c:pt>
                <c:pt idx="1041">
                  <c:v>-583.3333333333328</c:v>
                </c:pt>
                <c:pt idx="1042">
                  <c:v>-510.4166666666672</c:v>
                </c:pt>
                <c:pt idx="1043">
                  <c:v>-340.27777777777658</c:v>
                </c:pt>
                <c:pt idx="1044">
                  <c:v>-170.13888888889062</c:v>
                </c:pt>
                <c:pt idx="1045">
                  <c:v>-48.611111111109381</c:v>
                </c:pt>
                <c:pt idx="1046">
                  <c:v>-24.305555555556246</c:v>
                </c:pt>
                <c:pt idx="1047">
                  <c:v>-48.611111111112493</c:v>
                </c:pt>
                <c:pt idx="1048">
                  <c:v>-48.611111111109381</c:v>
                </c:pt>
                <c:pt idx="1049">
                  <c:v>48.611111111109381</c:v>
                </c:pt>
                <c:pt idx="1050">
                  <c:v>194.44444444444687</c:v>
                </c:pt>
                <c:pt idx="1051">
                  <c:v>388.88888888888749</c:v>
                </c:pt>
                <c:pt idx="1052">
                  <c:v>461.80555555555623</c:v>
                </c:pt>
                <c:pt idx="1053">
                  <c:v>559.02777777777658</c:v>
                </c:pt>
                <c:pt idx="1054">
                  <c:v>656.25000000000159</c:v>
                </c:pt>
                <c:pt idx="1055">
                  <c:v>850.69444444444377</c:v>
                </c:pt>
                <c:pt idx="1056">
                  <c:v>1045.1388888888891</c:v>
                </c:pt>
                <c:pt idx="1057">
                  <c:v>1288.1944444444437</c:v>
                </c:pt>
                <c:pt idx="1058">
                  <c:v>1288.1944444444453</c:v>
                </c:pt>
                <c:pt idx="1059">
                  <c:v>1069.4444444444437</c:v>
                </c:pt>
                <c:pt idx="1060">
                  <c:v>1045.1388888888891</c:v>
                </c:pt>
                <c:pt idx="1061">
                  <c:v>802.0833333333336</c:v>
                </c:pt>
                <c:pt idx="1062">
                  <c:v>340.27777777777771</c:v>
                </c:pt>
                <c:pt idx="1063">
                  <c:v>-24.305555555555468</c:v>
                </c:pt>
                <c:pt idx="1064">
                  <c:v>-170.13888888888906</c:v>
                </c:pt>
                <c:pt idx="1065">
                  <c:v>-680.55555555555509</c:v>
                </c:pt>
                <c:pt idx="1066">
                  <c:v>-1045.1388888888891</c:v>
                </c:pt>
                <c:pt idx="1067">
                  <c:v>-850.69444444444457</c:v>
                </c:pt>
                <c:pt idx="1068">
                  <c:v>-291.6666666666672</c:v>
                </c:pt>
                <c:pt idx="1069">
                  <c:v>-145.8333333333328</c:v>
                </c:pt>
                <c:pt idx="1070">
                  <c:v>-291.6666666666664</c:v>
                </c:pt>
                <c:pt idx="1071">
                  <c:v>-583.3333333333336</c:v>
                </c:pt>
                <c:pt idx="1072">
                  <c:v>-729.1666666666672</c:v>
                </c:pt>
                <c:pt idx="1073">
                  <c:v>-850.69444444444377</c:v>
                </c:pt>
                <c:pt idx="1074">
                  <c:v>-1020.8333333333344</c:v>
                </c:pt>
                <c:pt idx="1075">
                  <c:v>-1215.2777777777781</c:v>
                </c:pt>
                <c:pt idx="1076">
                  <c:v>-1166.6666666666656</c:v>
                </c:pt>
                <c:pt idx="1077">
                  <c:v>-972.22222222222183</c:v>
                </c:pt>
                <c:pt idx="1078">
                  <c:v>-753.47222222222342</c:v>
                </c:pt>
                <c:pt idx="1079">
                  <c:v>-607.63888888888755</c:v>
                </c:pt>
                <c:pt idx="1080">
                  <c:v>-559.02777777777817</c:v>
                </c:pt>
                <c:pt idx="1081">
                  <c:v>-340.27777777777811</c:v>
                </c:pt>
                <c:pt idx="1082">
                  <c:v>-97.222222222221873</c:v>
                </c:pt>
                <c:pt idx="1083">
                  <c:v>121.52777777777813</c:v>
                </c:pt>
                <c:pt idx="1084">
                  <c:v>388.88888888888749</c:v>
                </c:pt>
                <c:pt idx="1085">
                  <c:v>388.88888888889062</c:v>
                </c:pt>
                <c:pt idx="1086">
                  <c:v>170.13888888888749</c:v>
                </c:pt>
                <c:pt idx="1087">
                  <c:v>0</c:v>
                </c:pt>
                <c:pt idx="1088">
                  <c:v>-24.305555555556246</c:v>
                </c:pt>
                <c:pt idx="1089">
                  <c:v>-24.305555555553138</c:v>
                </c:pt>
                <c:pt idx="1090">
                  <c:v>0</c:v>
                </c:pt>
                <c:pt idx="1091">
                  <c:v>0</c:v>
                </c:pt>
                <c:pt idx="1092">
                  <c:v>-72.916666666668732</c:v>
                </c:pt>
                <c:pt idx="1093">
                  <c:v>-243.05555555555625</c:v>
                </c:pt>
                <c:pt idx="1094">
                  <c:v>-388.88888888888749</c:v>
                </c:pt>
                <c:pt idx="1095">
                  <c:v>-315.97222222222189</c:v>
                </c:pt>
                <c:pt idx="1096">
                  <c:v>-170.13888888889062</c:v>
                </c:pt>
                <c:pt idx="1097">
                  <c:v>-48.611111111109381</c:v>
                </c:pt>
                <c:pt idx="1098">
                  <c:v>97.222222222221873</c:v>
                </c:pt>
                <c:pt idx="1099">
                  <c:v>291.66666666666561</c:v>
                </c:pt>
                <c:pt idx="1100">
                  <c:v>486.11111111111251</c:v>
                </c:pt>
                <c:pt idx="1101">
                  <c:v>340.27777777777811</c:v>
                </c:pt>
                <c:pt idx="1102">
                  <c:v>121.52777777777813</c:v>
                </c:pt>
                <c:pt idx="1103">
                  <c:v>-97.222222222221873</c:v>
                </c:pt>
                <c:pt idx="1104">
                  <c:v>-340.27777777778124</c:v>
                </c:pt>
                <c:pt idx="1105">
                  <c:v>-510.41666666666561</c:v>
                </c:pt>
                <c:pt idx="1106">
                  <c:v>-388.88888888888749</c:v>
                </c:pt>
                <c:pt idx="1107">
                  <c:v>-145.83333333333437</c:v>
                </c:pt>
                <c:pt idx="1108">
                  <c:v>24.305555555553138</c:v>
                </c:pt>
                <c:pt idx="1109">
                  <c:v>218.7500000000031</c:v>
                </c:pt>
                <c:pt idx="1110">
                  <c:v>364.58333333333439</c:v>
                </c:pt>
                <c:pt idx="1111">
                  <c:v>194.44444444444375</c:v>
                </c:pt>
                <c:pt idx="1112">
                  <c:v>-24.305555555556246</c:v>
                </c:pt>
                <c:pt idx="1113">
                  <c:v>-315.97222222222189</c:v>
                </c:pt>
                <c:pt idx="1114">
                  <c:v>-656.25</c:v>
                </c:pt>
                <c:pt idx="1115">
                  <c:v>-656.25</c:v>
                </c:pt>
                <c:pt idx="1116">
                  <c:v>-340.27777777777811</c:v>
                </c:pt>
                <c:pt idx="1117">
                  <c:v>-72.916666666668732</c:v>
                </c:pt>
                <c:pt idx="1118">
                  <c:v>97.222222222224985</c:v>
                </c:pt>
                <c:pt idx="1119">
                  <c:v>291.66666666666873</c:v>
                </c:pt>
                <c:pt idx="1120">
                  <c:v>291.66666666666254</c:v>
                </c:pt>
                <c:pt idx="1121">
                  <c:v>170.13888888889062</c:v>
                </c:pt>
                <c:pt idx="1122">
                  <c:v>121.52777777777813</c:v>
                </c:pt>
                <c:pt idx="1123">
                  <c:v>194.44444444444375</c:v>
                </c:pt>
                <c:pt idx="1124">
                  <c:v>413.19444444444377</c:v>
                </c:pt>
                <c:pt idx="1125">
                  <c:v>704.86111111111245</c:v>
                </c:pt>
                <c:pt idx="1126">
                  <c:v>1093.75</c:v>
                </c:pt>
                <c:pt idx="1127">
                  <c:v>1288.1944444444437</c:v>
                </c:pt>
                <c:pt idx="1128">
                  <c:v>1288.1944444444437</c:v>
                </c:pt>
                <c:pt idx="1129">
                  <c:v>1239.5833333333344</c:v>
                </c:pt>
                <c:pt idx="1130">
                  <c:v>947.91666666666561</c:v>
                </c:pt>
                <c:pt idx="1131">
                  <c:v>802.08333333333439</c:v>
                </c:pt>
                <c:pt idx="1132">
                  <c:v>753.47222222222183</c:v>
                </c:pt>
                <c:pt idx="1133">
                  <c:v>777.77777777777817</c:v>
                </c:pt>
                <c:pt idx="1134">
                  <c:v>875</c:v>
                </c:pt>
                <c:pt idx="1135">
                  <c:v>875.0000000000008</c:v>
                </c:pt>
                <c:pt idx="1136">
                  <c:v>753.47222222222115</c:v>
                </c:pt>
                <c:pt idx="1137">
                  <c:v>413.19444444444531</c:v>
                </c:pt>
                <c:pt idx="1138">
                  <c:v>97.222222222221873</c:v>
                </c:pt>
                <c:pt idx="1139">
                  <c:v>-24.305555555555859</c:v>
                </c:pt>
                <c:pt idx="1140">
                  <c:v>-72.916666666666018</c:v>
                </c:pt>
                <c:pt idx="1141">
                  <c:v>-121.52777777777813</c:v>
                </c:pt>
                <c:pt idx="1142">
                  <c:v>-315.97222222222189</c:v>
                </c:pt>
                <c:pt idx="1143">
                  <c:v>-656.2500000000008</c:v>
                </c:pt>
                <c:pt idx="1144">
                  <c:v>-826.38888888888823</c:v>
                </c:pt>
                <c:pt idx="1145">
                  <c:v>-461.80555555555549</c:v>
                </c:pt>
                <c:pt idx="1146">
                  <c:v>-97.222222222222655</c:v>
                </c:pt>
                <c:pt idx="1147">
                  <c:v>510.4166666666672</c:v>
                </c:pt>
                <c:pt idx="1148">
                  <c:v>1288.1944444444446</c:v>
                </c:pt>
                <c:pt idx="1149">
                  <c:v>874.99999999999966</c:v>
                </c:pt>
                <c:pt idx="1150">
                  <c:v>437.5</c:v>
                </c:pt>
                <c:pt idx="1151">
                  <c:v>0</c:v>
                </c:pt>
                <c:pt idx="1152">
                  <c:v>0</c:v>
                </c:pt>
                <c:pt idx="1153">
                  <c:v>-461.80555555555549</c:v>
                </c:pt>
                <c:pt idx="1154">
                  <c:v>-1190.9722222222222</c:v>
                </c:pt>
                <c:pt idx="1155">
                  <c:v>-1531.2500000000007</c:v>
                </c:pt>
                <c:pt idx="1156">
                  <c:v>-1142.3611111111109</c:v>
                </c:pt>
                <c:pt idx="1157">
                  <c:v>-972.22222222222183</c:v>
                </c:pt>
                <c:pt idx="1158">
                  <c:v>-1069.4444444444453</c:v>
                </c:pt>
                <c:pt idx="1159">
                  <c:v>-1263.8888888888875</c:v>
                </c:pt>
                <c:pt idx="1160">
                  <c:v>-1336.8055555555563</c:v>
                </c:pt>
                <c:pt idx="1161">
                  <c:v>-1190.9722222222219</c:v>
                </c:pt>
                <c:pt idx="1162">
                  <c:v>-972.22222222222342</c:v>
                </c:pt>
                <c:pt idx="1163">
                  <c:v>-899.30555555555623</c:v>
                </c:pt>
                <c:pt idx="1164">
                  <c:v>-850.69444444444377</c:v>
                </c:pt>
                <c:pt idx="1165">
                  <c:v>-826.38888888889062</c:v>
                </c:pt>
                <c:pt idx="1166">
                  <c:v>-777.77777777777499</c:v>
                </c:pt>
                <c:pt idx="1167">
                  <c:v>-340.27777777777811</c:v>
                </c:pt>
                <c:pt idx="1168">
                  <c:v>-315.97222222222189</c:v>
                </c:pt>
                <c:pt idx="1169">
                  <c:v>-461.80555555555623</c:v>
                </c:pt>
                <c:pt idx="1170">
                  <c:v>-413.19444444444684</c:v>
                </c:pt>
                <c:pt idx="1171">
                  <c:v>-388.88888888888749</c:v>
                </c:pt>
                <c:pt idx="1172">
                  <c:v>-364.58333333333127</c:v>
                </c:pt>
                <c:pt idx="1173">
                  <c:v>-315.97222222222189</c:v>
                </c:pt>
                <c:pt idx="1174">
                  <c:v>-291.66666666666873</c:v>
                </c:pt>
                <c:pt idx="1175">
                  <c:v>-267.36111111110938</c:v>
                </c:pt>
                <c:pt idx="1176">
                  <c:v>-218.75</c:v>
                </c:pt>
                <c:pt idx="1177">
                  <c:v>-194.44444444444375</c:v>
                </c:pt>
                <c:pt idx="1178">
                  <c:v>-194.44444444444375</c:v>
                </c:pt>
                <c:pt idx="1179">
                  <c:v>-243.05555555555625</c:v>
                </c:pt>
                <c:pt idx="1180">
                  <c:v>-243.05555555555625</c:v>
                </c:pt>
                <c:pt idx="1181">
                  <c:v>-243.05555555555625</c:v>
                </c:pt>
                <c:pt idx="1182">
                  <c:v>-218.75</c:v>
                </c:pt>
                <c:pt idx="1183">
                  <c:v>-170.13888888889062</c:v>
                </c:pt>
                <c:pt idx="1184">
                  <c:v>-145.83333333333127</c:v>
                </c:pt>
                <c:pt idx="1185">
                  <c:v>-121.52777777777813</c:v>
                </c:pt>
                <c:pt idx="1186">
                  <c:v>-72.916666666665634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-24.305555555556246</c:v>
                </c:pt>
                <c:pt idx="1197">
                  <c:v>0</c:v>
                </c:pt>
                <c:pt idx="1198">
                  <c:v>-24.305555555556246</c:v>
                </c:pt>
                <c:pt idx="1199">
                  <c:v>-97.222222222221873</c:v>
                </c:pt>
                <c:pt idx="1200">
                  <c:v>-121.52777777777813</c:v>
                </c:pt>
                <c:pt idx="1201">
                  <c:v>-194.44444444444375</c:v>
                </c:pt>
                <c:pt idx="1202">
                  <c:v>-194.44444444444375</c:v>
                </c:pt>
                <c:pt idx="1203">
                  <c:v>-145.83333333333746</c:v>
                </c:pt>
                <c:pt idx="1204">
                  <c:v>-97.222222222218761</c:v>
                </c:pt>
                <c:pt idx="1205">
                  <c:v>-48.611111111112493</c:v>
                </c:pt>
                <c:pt idx="1206">
                  <c:v>-24.305555555553138</c:v>
                </c:pt>
                <c:pt idx="1207">
                  <c:v>-24.305555555559355</c:v>
                </c:pt>
                <c:pt idx="1208">
                  <c:v>-24.305555555553138</c:v>
                </c:pt>
                <c:pt idx="1209">
                  <c:v>-24.305555555556246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24.305555555556246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24.305555555553138</c:v>
                </c:pt>
                <c:pt idx="1218">
                  <c:v>24.305555555559355</c:v>
                </c:pt>
                <c:pt idx="1219">
                  <c:v>24.305555555553138</c:v>
                </c:pt>
                <c:pt idx="1220">
                  <c:v>24.305555555556246</c:v>
                </c:pt>
                <c:pt idx="1221">
                  <c:v>48.611111111109381</c:v>
                </c:pt>
                <c:pt idx="1222">
                  <c:v>72.916666666665634</c:v>
                </c:pt>
                <c:pt idx="1223">
                  <c:v>72.916666666671844</c:v>
                </c:pt>
                <c:pt idx="1224">
                  <c:v>97.222222222218761</c:v>
                </c:pt>
                <c:pt idx="1225">
                  <c:v>48.611111111112493</c:v>
                </c:pt>
                <c:pt idx="1226">
                  <c:v>48.611111111112493</c:v>
                </c:pt>
                <c:pt idx="1227">
                  <c:v>24.305555555553138</c:v>
                </c:pt>
                <c:pt idx="1228">
                  <c:v>48.611111111112493</c:v>
                </c:pt>
                <c:pt idx="1229">
                  <c:v>24.305555555553138</c:v>
                </c:pt>
                <c:pt idx="1230">
                  <c:v>48.611111111112493</c:v>
                </c:pt>
                <c:pt idx="1231">
                  <c:v>48.611111111112493</c:v>
                </c:pt>
                <c:pt idx="1232">
                  <c:v>24.305555555553138</c:v>
                </c:pt>
                <c:pt idx="1233">
                  <c:v>0</c:v>
                </c:pt>
                <c:pt idx="1234">
                  <c:v>24.305555555556246</c:v>
                </c:pt>
                <c:pt idx="1235">
                  <c:v>0</c:v>
                </c:pt>
                <c:pt idx="1236">
                  <c:v>48.611111111112493</c:v>
                </c:pt>
                <c:pt idx="1237">
                  <c:v>48.611111111109381</c:v>
                </c:pt>
                <c:pt idx="1238">
                  <c:v>121.52777777777813</c:v>
                </c:pt>
                <c:pt idx="1239">
                  <c:v>145.83333333333437</c:v>
                </c:pt>
                <c:pt idx="1240">
                  <c:v>194.44444444444375</c:v>
                </c:pt>
                <c:pt idx="1241">
                  <c:v>170.13888888889062</c:v>
                </c:pt>
                <c:pt idx="1242">
                  <c:v>170.13888888888749</c:v>
                </c:pt>
                <c:pt idx="1243">
                  <c:v>145.83333333333437</c:v>
                </c:pt>
                <c:pt idx="1244">
                  <c:v>170.13888888888749</c:v>
                </c:pt>
                <c:pt idx="1245">
                  <c:v>145.83333333333437</c:v>
                </c:pt>
                <c:pt idx="1246">
                  <c:v>145.83333333333437</c:v>
                </c:pt>
                <c:pt idx="1247">
                  <c:v>170.1388888888844</c:v>
                </c:pt>
                <c:pt idx="1248">
                  <c:v>170.13888888889062</c:v>
                </c:pt>
                <c:pt idx="1249">
                  <c:v>170.13888888889062</c:v>
                </c:pt>
                <c:pt idx="1250">
                  <c:v>170.13888888888749</c:v>
                </c:pt>
                <c:pt idx="1251">
                  <c:v>145.83333333333437</c:v>
                </c:pt>
                <c:pt idx="1252">
                  <c:v>145.83333333333437</c:v>
                </c:pt>
                <c:pt idx="1253">
                  <c:v>145.83333333333127</c:v>
                </c:pt>
                <c:pt idx="1254">
                  <c:v>145.83333333333127</c:v>
                </c:pt>
                <c:pt idx="1255">
                  <c:v>145.83333333333746</c:v>
                </c:pt>
                <c:pt idx="1256">
                  <c:v>145.83333333333127</c:v>
                </c:pt>
                <c:pt idx="1257">
                  <c:v>145.83333333333437</c:v>
                </c:pt>
                <c:pt idx="1258">
                  <c:v>145.83333333333437</c:v>
                </c:pt>
                <c:pt idx="1259">
                  <c:v>145.83333333333127</c:v>
                </c:pt>
                <c:pt idx="1260">
                  <c:v>121.52777777777813</c:v>
                </c:pt>
                <c:pt idx="1261">
                  <c:v>97.222222222221873</c:v>
                </c:pt>
                <c:pt idx="1262">
                  <c:v>72.916666666665634</c:v>
                </c:pt>
                <c:pt idx="1263">
                  <c:v>0</c:v>
                </c:pt>
                <c:pt idx="1264">
                  <c:v>-24.305555555553138</c:v>
                </c:pt>
                <c:pt idx="1265">
                  <c:v>-72.916666666665634</c:v>
                </c:pt>
                <c:pt idx="1266">
                  <c:v>-72.916666666668732</c:v>
                </c:pt>
                <c:pt idx="1267">
                  <c:v>-48.611111111109381</c:v>
                </c:pt>
                <c:pt idx="1268">
                  <c:v>-48.611111111112493</c:v>
                </c:pt>
                <c:pt idx="1269">
                  <c:v>0</c:v>
                </c:pt>
                <c:pt idx="1270">
                  <c:v>48.611111111112493</c:v>
                </c:pt>
                <c:pt idx="1271">
                  <c:v>72.916666666665634</c:v>
                </c:pt>
                <c:pt idx="1272">
                  <c:v>97.222222222221873</c:v>
                </c:pt>
                <c:pt idx="1273">
                  <c:v>97.222222222221873</c:v>
                </c:pt>
                <c:pt idx="1274">
                  <c:v>72.916666666665634</c:v>
                </c:pt>
                <c:pt idx="1275">
                  <c:v>72.916666666665634</c:v>
                </c:pt>
                <c:pt idx="1276">
                  <c:v>48.611111111112493</c:v>
                </c:pt>
                <c:pt idx="1277">
                  <c:v>0</c:v>
                </c:pt>
                <c:pt idx="1278">
                  <c:v>-24.305555555553138</c:v>
                </c:pt>
                <c:pt idx="1279">
                  <c:v>-24.305555555559355</c:v>
                </c:pt>
                <c:pt idx="1280">
                  <c:v>-48.611111111106275</c:v>
                </c:pt>
                <c:pt idx="1281">
                  <c:v>-48.611111111112493</c:v>
                </c:pt>
                <c:pt idx="1282">
                  <c:v>0</c:v>
                </c:pt>
                <c:pt idx="1283">
                  <c:v>-24.305555555556246</c:v>
                </c:pt>
                <c:pt idx="1284">
                  <c:v>0</c:v>
                </c:pt>
                <c:pt idx="1285">
                  <c:v>0</c:v>
                </c:pt>
                <c:pt idx="1286">
                  <c:v>48.611111111109381</c:v>
                </c:pt>
                <c:pt idx="1287">
                  <c:v>48.611111111112493</c:v>
                </c:pt>
                <c:pt idx="1288">
                  <c:v>72.916666666665634</c:v>
                </c:pt>
                <c:pt idx="1289">
                  <c:v>97.222222222224985</c:v>
                </c:pt>
                <c:pt idx="1290">
                  <c:v>97.222222222218761</c:v>
                </c:pt>
                <c:pt idx="1291">
                  <c:v>72.916666666668732</c:v>
                </c:pt>
                <c:pt idx="1292">
                  <c:v>97.222222222221873</c:v>
                </c:pt>
                <c:pt idx="1293">
                  <c:v>121.52777777777813</c:v>
                </c:pt>
                <c:pt idx="1294">
                  <c:v>121.52777777777813</c:v>
                </c:pt>
                <c:pt idx="1295">
                  <c:v>121.52777777777813</c:v>
                </c:pt>
                <c:pt idx="1296">
                  <c:v>72.916666666665634</c:v>
                </c:pt>
                <c:pt idx="1297">
                  <c:v>24.305555555556246</c:v>
                </c:pt>
                <c:pt idx="1298">
                  <c:v>-24.305555555556246</c:v>
                </c:pt>
                <c:pt idx="1299">
                  <c:v>-48.611111111109381</c:v>
                </c:pt>
                <c:pt idx="1300">
                  <c:v>-72.916666666668732</c:v>
                </c:pt>
                <c:pt idx="1301">
                  <c:v>-48.611111111109381</c:v>
                </c:pt>
                <c:pt idx="1302">
                  <c:v>-48.611111111112493</c:v>
                </c:pt>
                <c:pt idx="1303">
                  <c:v>-48.611111111109381</c:v>
                </c:pt>
                <c:pt idx="1304">
                  <c:v>-72.916666666668732</c:v>
                </c:pt>
                <c:pt idx="1305">
                  <c:v>-24.305555555556246</c:v>
                </c:pt>
                <c:pt idx="1306">
                  <c:v>-24.305555555553138</c:v>
                </c:pt>
                <c:pt idx="1307">
                  <c:v>0</c:v>
                </c:pt>
                <c:pt idx="1308">
                  <c:v>0</c:v>
                </c:pt>
                <c:pt idx="1309">
                  <c:v>24.305555555553138</c:v>
                </c:pt>
                <c:pt idx="1310">
                  <c:v>0</c:v>
                </c:pt>
                <c:pt idx="1311">
                  <c:v>24.305555555556246</c:v>
                </c:pt>
                <c:pt idx="1312">
                  <c:v>24.305555555556246</c:v>
                </c:pt>
                <c:pt idx="1313">
                  <c:v>48.611111111112493</c:v>
                </c:pt>
                <c:pt idx="1314">
                  <c:v>72.916666666665634</c:v>
                </c:pt>
                <c:pt idx="1315">
                  <c:v>48.611111111109381</c:v>
                </c:pt>
                <c:pt idx="1316">
                  <c:v>72.916666666668732</c:v>
                </c:pt>
                <c:pt idx="1317">
                  <c:v>145.83333333333437</c:v>
                </c:pt>
                <c:pt idx="1318">
                  <c:v>97.222222222218761</c:v>
                </c:pt>
                <c:pt idx="1319">
                  <c:v>97.222222222224985</c:v>
                </c:pt>
                <c:pt idx="1320">
                  <c:v>-48.611111111112493</c:v>
                </c:pt>
                <c:pt idx="1321">
                  <c:v>-121.52777777777813</c:v>
                </c:pt>
                <c:pt idx="1322">
                  <c:v>-218.75</c:v>
                </c:pt>
                <c:pt idx="1323">
                  <c:v>-291.66666666666561</c:v>
                </c:pt>
                <c:pt idx="1324">
                  <c:v>-388.88888888889062</c:v>
                </c:pt>
                <c:pt idx="1325">
                  <c:v>-364.58333333333127</c:v>
                </c:pt>
                <c:pt idx="1326">
                  <c:v>-267.36111111111251</c:v>
                </c:pt>
                <c:pt idx="1327">
                  <c:v>-121.52777777777813</c:v>
                </c:pt>
                <c:pt idx="1328">
                  <c:v>-48.611111111109381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24.305555555553138</c:v>
                </c:pt>
                <c:pt idx="1334">
                  <c:v>72.916666666668732</c:v>
                </c:pt>
                <c:pt idx="1335">
                  <c:v>72.916666666665634</c:v>
                </c:pt>
                <c:pt idx="1336">
                  <c:v>72.916666666668732</c:v>
                </c:pt>
                <c:pt idx="1337">
                  <c:v>24.305555555553138</c:v>
                </c:pt>
                <c:pt idx="1338">
                  <c:v>24.305555555556246</c:v>
                </c:pt>
                <c:pt idx="1339">
                  <c:v>0</c:v>
                </c:pt>
                <c:pt idx="1340">
                  <c:v>0</c:v>
                </c:pt>
                <c:pt idx="1341">
                  <c:v>-24.305555555556246</c:v>
                </c:pt>
                <c:pt idx="1342">
                  <c:v>-24.305555555553138</c:v>
                </c:pt>
                <c:pt idx="1343">
                  <c:v>-97.222222222224985</c:v>
                </c:pt>
                <c:pt idx="1344">
                  <c:v>-97.222222222221873</c:v>
                </c:pt>
                <c:pt idx="1345">
                  <c:v>-97.222222222221873</c:v>
                </c:pt>
                <c:pt idx="1346">
                  <c:v>-72.916666666665634</c:v>
                </c:pt>
                <c:pt idx="1347">
                  <c:v>-24.305555555556246</c:v>
                </c:pt>
                <c:pt idx="1348">
                  <c:v>0</c:v>
                </c:pt>
                <c:pt idx="1349">
                  <c:v>48.611111111109381</c:v>
                </c:pt>
                <c:pt idx="1350">
                  <c:v>170.13888888889062</c:v>
                </c:pt>
                <c:pt idx="1351">
                  <c:v>267.36111111111251</c:v>
                </c:pt>
                <c:pt idx="1352">
                  <c:v>340.27777777777499</c:v>
                </c:pt>
                <c:pt idx="1353">
                  <c:v>340.27777777778124</c:v>
                </c:pt>
                <c:pt idx="1354">
                  <c:v>364.58333333333127</c:v>
                </c:pt>
                <c:pt idx="1355">
                  <c:v>364.58333333333439</c:v>
                </c:pt>
                <c:pt idx="1356">
                  <c:v>413.19444444444377</c:v>
                </c:pt>
                <c:pt idx="1357">
                  <c:v>461.80555555555623</c:v>
                </c:pt>
                <c:pt idx="1358">
                  <c:v>486.11111111110938</c:v>
                </c:pt>
                <c:pt idx="1359">
                  <c:v>510.41666666666873</c:v>
                </c:pt>
                <c:pt idx="1360">
                  <c:v>559.02777777777817</c:v>
                </c:pt>
                <c:pt idx="1361">
                  <c:v>534.72222222222183</c:v>
                </c:pt>
                <c:pt idx="1362">
                  <c:v>340.27777777777499</c:v>
                </c:pt>
                <c:pt idx="1363">
                  <c:v>97.222222222224985</c:v>
                </c:pt>
                <c:pt idx="1364">
                  <c:v>-145.83333333333437</c:v>
                </c:pt>
                <c:pt idx="1365">
                  <c:v>-340.27777777777811</c:v>
                </c:pt>
                <c:pt idx="1366">
                  <c:v>-194.44444444444375</c:v>
                </c:pt>
                <c:pt idx="1367">
                  <c:v>-24.305555555556246</c:v>
                </c:pt>
                <c:pt idx="1368">
                  <c:v>194.44444444444375</c:v>
                </c:pt>
                <c:pt idx="1369">
                  <c:v>461.80555555555623</c:v>
                </c:pt>
                <c:pt idx="1370">
                  <c:v>388.88888888889062</c:v>
                </c:pt>
                <c:pt idx="1371">
                  <c:v>145.83333333333127</c:v>
                </c:pt>
                <c:pt idx="1372">
                  <c:v>0</c:v>
                </c:pt>
                <c:pt idx="1373">
                  <c:v>0</c:v>
                </c:pt>
                <c:pt idx="1374">
                  <c:v>121.52777777777968</c:v>
                </c:pt>
                <c:pt idx="1375">
                  <c:v>267.36111111110938</c:v>
                </c:pt>
                <c:pt idx="1376">
                  <c:v>461.80555555555623</c:v>
                </c:pt>
                <c:pt idx="1377">
                  <c:v>850.69444444444525</c:v>
                </c:pt>
                <c:pt idx="1378">
                  <c:v>1288.1944444444437</c:v>
                </c:pt>
                <c:pt idx="1379">
                  <c:v>1288.1944444444437</c:v>
                </c:pt>
                <c:pt idx="1380">
                  <c:v>1288.1944444444453</c:v>
                </c:pt>
                <c:pt idx="1381">
                  <c:v>1288.1944444444437</c:v>
                </c:pt>
                <c:pt idx="1382">
                  <c:v>559.02777777777817</c:v>
                </c:pt>
                <c:pt idx="1383">
                  <c:v>-486.11111111111092</c:v>
                </c:pt>
                <c:pt idx="1384">
                  <c:v>-875</c:v>
                </c:pt>
                <c:pt idx="1385">
                  <c:v>-656.25</c:v>
                </c:pt>
                <c:pt idx="1386">
                  <c:v>-267.36111111111251</c:v>
                </c:pt>
                <c:pt idx="1387">
                  <c:v>-218.74999999999844</c:v>
                </c:pt>
                <c:pt idx="1388">
                  <c:v>-437.5</c:v>
                </c:pt>
                <c:pt idx="1389">
                  <c:v>-753.47222222222183</c:v>
                </c:pt>
                <c:pt idx="1390">
                  <c:v>-972.22222222222342</c:v>
                </c:pt>
                <c:pt idx="1391">
                  <c:v>-899.30555555555623</c:v>
                </c:pt>
                <c:pt idx="1392">
                  <c:v>-631.94444444444218</c:v>
                </c:pt>
                <c:pt idx="1393">
                  <c:v>-364.58333333333439</c:v>
                </c:pt>
                <c:pt idx="1394">
                  <c:v>-145.8333333333328</c:v>
                </c:pt>
                <c:pt idx="1395">
                  <c:v>0</c:v>
                </c:pt>
                <c:pt idx="1396">
                  <c:v>48.611111111109381</c:v>
                </c:pt>
                <c:pt idx="1397">
                  <c:v>145.83333333333437</c:v>
                </c:pt>
                <c:pt idx="1398">
                  <c:v>218.75</c:v>
                </c:pt>
                <c:pt idx="1399">
                  <c:v>267.36111111111092</c:v>
                </c:pt>
                <c:pt idx="1400">
                  <c:v>340.27777777777811</c:v>
                </c:pt>
                <c:pt idx="1401">
                  <c:v>388.88888888888908</c:v>
                </c:pt>
                <c:pt idx="1402">
                  <c:v>413.19444444444531</c:v>
                </c:pt>
                <c:pt idx="1403">
                  <c:v>534.72222222222035</c:v>
                </c:pt>
                <c:pt idx="1404">
                  <c:v>826.38888888889062</c:v>
                </c:pt>
                <c:pt idx="1405">
                  <c:v>1288.1944444444437</c:v>
                </c:pt>
                <c:pt idx="1406">
                  <c:v>1288.1944444444453</c:v>
                </c:pt>
                <c:pt idx="1407">
                  <c:v>874.9999999999992</c:v>
                </c:pt>
                <c:pt idx="1408">
                  <c:v>170.13888888888906</c:v>
                </c:pt>
                <c:pt idx="1409">
                  <c:v>-97.222222222222655</c:v>
                </c:pt>
                <c:pt idx="1410">
                  <c:v>-48.611111111110937</c:v>
                </c:pt>
                <c:pt idx="1411">
                  <c:v>24.305555555556246</c:v>
                </c:pt>
                <c:pt idx="1412">
                  <c:v>72.916666666665634</c:v>
                </c:pt>
                <c:pt idx="1413">
                  <c:v>97.222222222222655</c:v>
                </c:pt>
                <c:pt idx="1414">
                  <c:v>-24.305555555555468</c:v>
                </c:pt>
                <c:pt idx="1415">
                  <c:v>-340.27777777777811</c:v>
                </c:pt>
                <c:pt idx="1416">
                  <c:v>-704.86111111111097</c:v>
                </c:pt>
                <c:pt idx="1417">
                  <c:v>-899.30555555555475</c:v>
                </c:pt>
                <c:pt idx="1418">
                  <c:v>-875</c:v>
                </c:pt>
                <c:pt idx="1419">
                  <c:v>-607.63888888888903</c:v>
                </c:pt>
                <c:pt idx="1420">
                  <c:v>-194.44444444444531</c:v>
                </c:pt>
                <c:pt idx="1421">
                  <c:v>194.44444444444531</c:v>
                </c:pt>
                <c:pt idx="1422">
                  <c:v>631.94444444444377</c:v>
                </c:pt>
                <c:pt idx="1423">
                  <c:v>729.1666666666672</c:v>
                </c:pt>
                <c:pt idx="1424">
                  <c:v>243.05555555555625</c:v>
                </c:pt>
                <c:pt idx="1425">
                  <c:v>-72.916666666668732</c:v>
                </c:pt>
                <c:pt idx="1426">
                  <c:v>-413.19444444444218</c:v>
                </c:pt>
                <c:pt idx="1427">
                  <c:v>-777.77777777777965</c:v>
                </c:pt>
                <c:pt idx="1428">
                  <c:v>-559.02777777777658</c:v>
                </c:pt>
                <c:pt idx="1429">
                  <c:v>-170.13888888888906</c:v>
                </c:pt>
                <c:pt idx="1430">
                  <c:v>145.8333333333328</c:v>
                </c:pt>
                <c:pt idx="1431">
                  <c:v>437.5</c:v>
                </c:pt>
                <c:pt idx="1432">
                  <c:v>850.69444444444377</c:v>
                </c:pt>
                <c:pt idx="1433">
                  <c:v>1288.1944444444453</c:v>
                </c:pt>
                <c:pt idx="1434">
                  <c:v>1288.1944444444446</c:v>
                </c:pt>
                <c:pt idx="1435">
                  <c:v>1312.4999999999993</c:v>
                </c:pt>
                <c:pt idx="1436">
                  <c:v>364.5833333333336</c:v>
                </c:pt>
                <c:pt idx="1437">
                  <c:v>-145.8333333333328</c:v>
                </c:pt>
                <c:pt idx="1438">
                  <c:v>-340.27777777777811</c:v>
                </c:pt>
                <c:pt idx="1439">
                  <c:v>-218.75</c:v>
                </c:pt>
                <c:pt idx="1440">
                  <c:v>-24.305555555555468</c:v>
                </c:pt>
                <c:pt idx="1441">
                  <c:v>170.13888888888906</c:v>
                </c:pt>
                <c:pt idx="1442">
                  <c:v>437.5</c:v>
                </c:pt>
                <c:pt idx="1443">
                  <c:v>315.97222222222189</c:v>
                </c:pt>
                <c:pt idx="1444">
                  <c:v>72.916666666667183</c:v>
                </c:pt>
                <c:pt idx="1445">
                  <c:v>-72.916666666667183</c:v>
                </c:pt>
                <c:pt idx="1446">
                  <c:v>-48.611111111110937</c:v>
                </c:pt>
                <c:pt idx="1447">
                  <c:v>145.8333333333336</c:v>
                </c:pt>
                <c:pt idx="1448">
                  <c:v>704.86111111111097</c:v>
                </c:pt>
                <c:pt idx="1449">
                  <c:v>1239.5833333333335</c:v>
                </c:pt>
                <c:pt idx="1450">
                  <c:v>1288.1944444444446</c:v>
                </c:pt>
                <c:pt idx="1451">
                  <c:v>826.38888888888891</c:v>
                </c:pt>
                <c:pt idx="1452">
                  <c:v>291.66666666666663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-534.72222222222229</c:v>
                </c:pt>
                <c:pt idx="1480">
                  <c:v>-534.72222222222229</c:v>
                </c:pt>
                <c:pt idx="1481">
                  <c:v>-461.80555555555549</c:v>
                </c:pt>
                <c:pt idx="1482">
                  <c:v>-388.88888888888908</c:v>
                </c:pt>
                <c:pt idx="1483">
                  <c:v>-315.97222222222189</c:v>
                </c:pt>
                <c:pt idx="1484">
                  <c:v>-291.6666666666672</c:v>
                </c:pt>
                <c:pt idx="1485">
                  <c:v>-267.36111111111092</c:v>
                </c:pt>
                <c:pt idx="1486">
                  <c:v>-340.27777777777771</c:v>
                </c:pt>
                <c:pt idx="1487">
                  <c:v>-437.4999999999996</c:v>
                </c:pt>
                <c:pt idx="1488">
                  <c:v>-559.02777777777817</c:v>
                </c:pt>
                <c:pt idx="1489">
                  <c:v>-680.55555555555543</c:v>
                </c:pt>
                <c:pt idx="1490">
                  <c:v>-802.0833333333336</c:v>
                </c:pt>
                <c:pt idx="1491">
                  <c:v>-875</c:v>
                </c:pt>
                <c:pt idx="1492">
                  <c:v>-923.61111111111177</c:v>
                </c:pt>
                <c:pt idx="1493">
                  <c:v>-875</c:v>
                </c:pt>
                <c:pt idx="1494">
                  <c:v>-826.38888888888903</c:v>
                </c:pt>
                <c:pt idx="1495">
                  <c:v>-753.47222222222183</c:v>
                </c:pt>
                <c:pt idx="1496">
                  <c:v>-656.24999999999841</c:v>
                </c:pt>
                <c:pt idx="1497">
                  <c:v>-583.33333333333587</c:v>
                </c:pt>
                <c:pt idx="1498">
                  <c:v>-486.11111111111092</c:v>
                </c:pt>
                <c:pt idx="1499">
                  <c:v>-388.88888888888749</c:v>
                </c:pt>
                <c:pt idx="1500">
                  <c:v>-291.6666666666672</c:v>
                </c:pt>
                <c:pt idx="1501">
                  <c:v>-194.44444444444375</c:v>
                </c:pt>
                <c:pt idx="1502">
                  <c:v>-194.44444444444531</c:v>
                </c:pt>
                <c:pt idx="1503">
                  <c:v>-145.83333333333437</c:v>
                </c:pt>
                <c:pt idx="1504">
                  <c:v>-170.13888888888749</c:v>
                </c:pt>
                <c:pt idx="1505">
                  <c:v>-145.8333333333328</c:v>
                </c:pt>
                <c:pt idx="1506">
                  <c:v>-121.52777777777813</c:v>
                </c:pt>
                <c:pt idx="1507">
                  <c:v>-121.52777777777813</c:v>
                </c:pt>
                <c:pt idx="1508">
                  <c:v>-145.8333333333328</c:v>
                </c:pt>
                <c:pt idx="1509">
                  <c:v>-170.13888888888906</c:v>
                </c:pt>
                <c:pt idx="1510">
                  <c:v>-218.75000000000156</c:v>
                </c:pt>
                <c:pt idx="1511">
                  <c:v>-315.9722222222203</c:v>
                </c:pt>
                <c:pt idx="1512">
                  <c:v>-413.19444444444684</c:v>
                </c:pt>
                <c:pt idx="1513">
                  <c:v>-510.41666666666561</c:v>
                </c:pt>
                <c:pt idx="1514">
                  <c:v>-583.33333333333439</c:v>
                </c:pt>
                <c:pt idx="1515">
                  <c:v>-583.33333333333121</c:v>
                </c:pt>
                <c:pt idx="1516">
                  <c:v>-510.41666666666873</c:v>
                </c:pt>
                <c:pt idx="1517">
                  <c:v>-364.58333333333127</c:v>
                </c:pt>
                <c:pt idx="1518">
                  <c:v>-291.66666666666873</c:v>
                </c:pt>
                <c:pt idx="1519">
                  <c:v>-194.44444444444375</c:v>
                </c:pt>
                <c:pt idx="1520">
                  <c:v>-170.13888888889062</c:v>
                </c:pt>
                <c:pt idx="1521">
                  <c:v>-97.222222222218761</c:v>
                </c:pt>
                <c:pt idx="1522">
                  <c:v>-72.916666666665634</c:v>
                </c:pt>
                <c:pt idx="1523">
                  <c:v>24.305555555553138</c:v>
                </c:pt>
                <c:pt idx="1524">
                  <c:v>97.222222222224985</c:v>
                </c:pt>
                <c:pt idx="1525">
                  <c:v>267.36111111110938</c:v>
                </c:pt>
                <c:pt idx="1526">
                  <c:v>413.19444444444377</c:v>
                </c:pt>
                <c:pt idx="1527">
                  <c:v>534.72222222222501</c:v>
                </c:pt>
                <c:pt idx="1528">
                  <c:v>583.33333333333121</c:v>
                </c:pt>
                <c:pt idx="1529">
                  <c:v>534.72222222222183</c:v>
                </c:pt>
                <c:pt idx="1530">
                  <c:v>437.5</c:v>
                </c:pt>
                <c:pt idx="1531">
                  <c:v>315.97222222222189</c:v>
                </c:pt>
                <c:pt idx="1532">
                  <c:v>170.13888888888749</c:v>
                </c:pt>
                <c:pt idx="1533">
                  <c:v>48.611111111112493</c:v>
                </c:pt>
                <c:pt idx="1534">
                  <c:v>-97.222222222221873</c:v>
                </c:pt>
                <c:pt idx="1535">
                  <c:v>-243.05555555555625</c:v>
                </c:pt>
                <c:pt idx="1536">
                  <c:v>-437.5</c:v>
                </c:pt>
                <c:pt idx="1537">
                  <c:v>-583.33333333333121</c:v>
                </c:pt>
                <c:pt idx="1538">
                  <c:v>-680.55555555555941</c:v>
                </c:pt>
                <c:pt idx="1539">
                  <c:v>-777.77777777777499</c:v>
                </c:pt>
                <c:pt idx="1540">
                  <c:v>-802.08333333333439</c:v>
                </c:pt>
                <c:pt idx="1541">
                  <c:v>-850.69444444444377</c:v>
                </c:pt>
                <c:pt idx="1542">
                  <c:v>-826.38888888888755</c:v>
                </c:pt>
                <c:pt idx="1543">
                  <c:v>-753.47222222222501</c:v>
                </c:pt>
                <c:pt idx="1544">
                  <c:v>-607.63888888889062</c:v>
                </c:pt>
                <c:pt idx="1545">
                  <c:v>-388.88888888888749</c:v>
                </c:pt>
                <c:pt idx="1546">
                  <c:v>-243.05555555555313</c:v>
                </c:pt>
                <c:pt idx="1547">
                  <c:v>-145.83333333333437</c:v>
                </c:pt>
                <c:pt idx="1548">
                  <c:v>-97.222222222221873</c:v>
                </c:pt>
                <c:pt idx="1549">
                  <c:v>-121.52777777777813</c:v>
                </c:pt>
                <c:pt idx="1550">
                  <c:v>-121.52777777777813</c:v>
                </c:pt>
                <c:pt idx="1551">
                  <c:v>-170.13888888889062</c:v>
                </c:pt>
                <c:pt idx="1552">
                  <c:v>-170.13888888888749</c:v>
                </c:pt>
                <c:pt idx="1553">
                  <c:v>-194.44444444444375</c:v>
                </c:pt>
                <c:pt idx="1554">
                  <c:v>-170.13888888889062</c:v>
                </c:pt>
                <c:pt idx="1555">
                  <c:v>-194.44444444444375</c:v>
                </c:pt>
                <c:pt idx="1556">
                  <c:v>-218.7499999999969</c:v>
                </c:pt>
                <c:pt idx="1557">
                  <c:v>-267.36111111111251</c:v>
                </c:pt>
                <c:pt idx="1558">
                  <c:v>-291.66666666666873</c:v>
                </c:pt>
                <c:pt idx="1559">
                  <c:v>-364.58333333333439</c:v>
                </c:pt>
                <c:pt idx="1560">
                  <c:v>-388.88888888888749</c:v>
                </c:pt>
                <c:pt idx="1561">
                  <c:v>-388.88888888888749</c:v>
                </c:pt>
                <c:pt idx="1562">
                  <c:v>-388.88888888889062</c:v>
                </c:pt>
                <c:pt idx="1563">
                  <c:v>-388.88888888888749</c:v>
                </c:pt>
                <c:pt idx="1564">
                  <c:v>-413.19444444444377</c:v>
                </c:pt>
                <c:pt idx="1565">
                  <c:v>-413.19444444444684</c:v>
                </c:pt>
                <c:pt idx="1566">
                  <c:v>-413.19444444444377</c:v>
                </c:pt>
                <c:pt idx="1567">
                  <c:v>-437.5</c:v>
                </c:pt>
                <c:pt idx="1568">
                  <c:v>-388.88888888888749</c:v>
                </c:pt>
                <c:pt idx="1569">
                  <c:v>-364.58333333333127</c:v>
                </c:pt>
                <c:pt idx="1570">
                  <c:v>-340.27777777778124</c:v>
                </c:pt>
                <c:pt idx="1571">
                  <c:v>-315.97222222221876</c:v>
                </c:pt>
                <c:pt idx="1572">
                  <c:v>-291.66666666666873</c:v>
                </c:pt>
                <c:pt idx="1573">
                  <c:v>-267.36111111111251</c:v>
                </c:pt>
                <c:pt idx="1574">
                  <c:v>-194.44444444444375</c:v>
                </c:pt>
                <c:pt idx="1575">
                  <c:v>-145.83333333333127</c:v>
                </c:pt>
                <c:pt idx="1576">
                  <c:v>-97.222222222224985</c:v>
                </c:pt>
                <c:pt idx="1577">
                  <c:v>-24.305555555556246</c:v>
                </c:pt>
                <c:pt idx="1578">
                  <c:v>24.305555555556246</c:v>
                </c:pt>
                <c:pt idx="1579">
                  <c:v>72.916666666668732</c:v>
                </c:pt>
                <c:pt idx="1580">
                  <c:v>72.916666666662522</c:v>
                </c:pt>
                <c:pt idx="1581">
                  <c:v>121.52777777778124</c:v>
                </c:pt>
                <c:pt idx="1582">
                  <c:v>97.222222222224985</c:v>
                </c:pt>
                <c:pt idx="1583">
                  <c:v>145.83333333333127</c:v>
                </c:pt>
                <c:pt idx="1584">
                  <c:v>170.13888888888749</c:v>
                </c:pt>
                <c:pt idx="1585">
                  <c:v>194.44444444444375</c:v>
                </c:pt>
                <c:pt idx="1586">
                  <c:v>218.75</c:v>
                </c:pt>
                <c:pt idx="1587">
                  <c:v>243.05555555555625</c:v>
                </c:pt>
                <c:pt idx="1588">
                  <c:v>243.05555555555625</c:v>
                </c:pt>
                <c:pt idx="1589">
                  <c:v>218.75</c:v>
                </c:pt>
                <c:pt idx="1590">
                  <c:v>170.13888888888749</c:v>
                </c:pt>
                <c:pt idx="1591">
                  <c:v>145.83333333333127</c:v>
                </c:pt>
                <c:pt idx="1592">
                  <c:v>97.222222222224985</c:v>
                </c:pt>
                <c:pt idx="1593">
                  <c:v>97.222222222224985</c:v>
                </c:pt>
                <c:pt idx="1594">
                  <c:v>48.611111111106275</c:v>
                </c:pt>
                <c:pt idx="1595">
                  <c:v>48.611111111112493</c:v>
                </c:pt>
                <c:pt idx="1596">
                  <c:v>97.222222222224985</c:v>
                </c:pt>
                <c:pt idx="1597">
                  <c:v>97.222222222218761</c:v>
                </c:pt>
                <c:pt idx="1598">
                  <c:v>170.13888888889062</c:v>
                </c:pt>
                <c:pt idx="1599">
                  <c:v>194.44444444444375</c:v>
                </c:pt>
                <c:pt idx="1600">
                  <c:v>218.75</c:v>
                </c:pt>
                <c:pt idx="1601">
                  <c:v>243.05555555555625</c:v>
                </c:pt>
                <c:pt idx="1602">
                  <c:v>243.05555555555625</c:v>
                </c:pt>
                <c:pt idx="1603">
                  <c:v>194.44444444444375</c:v>
                </c:pt>
                <c:pt idx="1604">
                  <c:v>145.83333333333437</c:v>
                </c:pt>
                <c:pt idx="1605">
                  <c:v>121.52777777777813</c:v>
                </c:pt>
                <c:pt idx="1606">
                  <c:v>48.611111111109381</c:v>
                </c:pt>
                <c:pt idx="1607">
                  <c:v>48.611111111109381</c:v>
                </c:pt>
                <c:pt idx="1608">
                  <c:v>0</c:v>
                </c:pt>
                <c:pt idx="1609">
                  <c:v>0</c:v>
                </c:pt>
                <c:pt idx="1610">
                  <c:v>-48.611111111109381</c:v>
                </c:pt>
                <c:pt idx="1611">
                  <c:v>-24.305555555556246</c:v>
                </c:pt>
                <c:pt idx="1612">
                  <c:v>-72.916666666665634</c:v>
                </c:pt>
                <c:pt idx="1613">
                  <c:v>-97.222222222221873</c:v>
                </c:pt>
                <c:pt idx="1614">
                  <c:v>-145.83333333333437</c:v>
                </c:pt>
                <c:pt idx="1615">
                  <c:v>-170.13888888888749</c:v>
                </c:pt>
                <c:pt idx="1616">
                  <c:v>-218.7500000000031</c:v>
                </c:pt>
                <c:pt idx="1617">
                  <c:v>-267.36111111110938</c:v>
                </c:pt>
                <c:pt idx="1618">
                  <c:v>-291.66666666666561</c:v>
                </c:pt>
                <c:pt idx="1619">
                  <c:v>-315.97222222222189</c:v>
                </c:pt>
                <c:pt idx="1620">
                  <c:v>-267.36111111110938</c:v>
                </c:pt>
                <c:pt idx="1621">
                  <c:v>-243.05555555555625</c:v>
                </c:pt>
                <c:pt idx="1622">
                  <c:v>-194.44444444444997</c:v>
                </c:pt>
                <c:pt idx="1623">
                  <c:v>-145.83333333333127</c:v>
                </c:pt>
                <c:pt idx="1624">
                  <c:v>-48.611111111112493</c:v>
                </c:pt>
                <c:pt idx="1625">
                  <c:v>24.305555555562464</c:v>
                </c:pt>
                <c:pt idx="1626">
                  <c:v>97.222222222218761</c:v>
                </c:pt>
                <c:pt idx="1627">
                  <c:v>243.05555555555625</c:v>
                </c:pt>
                <c:pt idx="1628">
                  <c:v>340.27777777777811</c:v>
                </c:pt>
                <c:pt idx="1629">
                  <c:v>437.49999999999687</c:v>
                </c:pt>
                <c:pt idx="1630">
                  <c:v>461.80555555555935</c:v>
                </c:pt>
                <c:pt idx="1631">
                  <c:v>437.5</c:v>
                </c:pt>
                <c:pt idx="1632">
                  <c:v>315.97222222221876</c:v>
                </c:pt>
                <c:pt idx="1633">
                  <c:v>218.7500000000031</c:v>
                </c:pt>
                <c:pt idx="1634">
                  <c:v>72.916666666665634</c:v>
                </c:pt>
                <c:pt idx="1635">
                  <c:v>24.305555555553138</c:v>
                </c:pt>
                <c:pt idx="1636">
                  <c:v>0</c:v>
                </c:pt>
                <c:pt idx="1637">
                  <c:v>24.305555555559355</c:v>
                </c:pt>
                <c:pt idx="1638">
                  <c:v>72.916666666665634</c:v>
                </c:pt>
                <c:pt idx="1639">
                  <c:v>97.222222222218761</c:v>
                </c:pt>
                <c:pt idx="1640">
                  <c:v>121.52777777777813</c:v>
                </c:pt>
                <c:pt idx="1641">
                  <c:v>97.222222222224985</c:v>
                </c:pt>
                <c:pt idx="1642">
                  <c:v>48.611111111112493</c:v>
                </c:pt>
                <c:pt idx="1643">
                  <c:v>-24.305555555559355</c:v>
                </c:pt>
                <c:pt idx="1644">
                  <c:v>-121.52777777777813</c:v>
                </c:pt>
                <c:pt idx="1645">
                  <c:v>-170.1388888888844</c:v>
                </c:pt>
                <c:pt idx="1646">
                  <c:v>-243.05555555555625</c:v>
                </c:pt>
                <c:pt idx="1647">
                  <c:v>-267.36111111111251</c:v>
                </c:pt>
                <c:pt idx="1648">
                  <c:v>-315.97222222222189</c:v>
                </c:pt>
                <c:pt idx="1649">
                  <c:v>-340.27777777778124</c:v>
                </c:pt>
                <c:pt idx="1650">
                  <c:v>-340.27777777777499</c:v>
                </c:pt>
                <c:pt idx="1651">
                  <c:v>-340.27777777777811</c:v>
                </c:pt>
                <c:pt idx="1652">
                  <c:v>-291.66666666666873</c:v>
                </c:pt>
                <c:pt idx="1653">
                  <c:v>-267.36111111110938</c:v>
                </c:pt>
                <c:pt idx="1654">
                  <c:v>-243.05555555555313</c:v>
                </c:pt>
                <c:pt idx="1655">
                  <c:v>-194.44444444444375</c:v>
                </c:pt>
                <c:pt idx="1656">
                  <c:v>-194.44444444444375</c:v>
                </c:pt>
                <c:pt idx="1657">
                  <c:v>-194.44444444444997</c:v>
                </c:pt>
                <c:pt idx="1658">
                  <c:v>-194.44444444444375</c:v>
                </c:pt>
                <c:pt idx="1659">
                  <c:v>-194.44444444444375</c:v>
                </c:pt>
                <c:pt idx="1660">
                  <c:v>-194.44444444444375</c:v>
                </c:pt>
                <c:pt idx="1661">
                  <c:v>-194.44444444444375</c:v>
                </c:pt>
                <c:pt idx="1662">
                  <c:v>-170.13888888888749</c:v>
                </c:pt>
                <c:pt idx="1663">
                  <c:v>-194.44444444444375</c:v>
                </c:pt>
                <c:pt idx="1664">
                  <c:v>-170.13888888889372</c:v>
                </c:pt>
                <c:pt idx="1665">
                  <c:v>-145.83333333333127</c:v>
                </c:pt>
                <c:pt idx="1666">
                  <c:v>-145.83333333333127</c:v>
                </c:pt>
                <c:pt idx="1667">
                  <c:v>-97.222222222224985</c:v>
                </c:pt>
                <c:pt idx="1668">
                  <c:v>-97.222222222218761</c:v>
                </c:pt>
                <c:pt idx="1669">
                  <c:v>-72.916666666668732</c:v>
                </c:pt>
                <c:pt idx="1670">
                  <c:v>-72.916666666668732</c:v>
                </c:pt>
                <c:pt idx="1671">
                  <c:v>-48.611111111106275</c:v>
                </c:pt>
                <c:pt idx="1672">
                  <c:v>-24.305555555562464</c:v>
                </c:pt>
                <c:pt idx="1673">
                  <c:v>-24.305555555550029</c:v>
                </c:pt>
                <c:pt idx="1674">
                  <c:v>-24.305555555556246</c:v>
                </c:pt>
                <c:pt idx="1675">
                  <c:v>0</c:v>
                </c:pt>
                <c:pt idx="1676">
                  <c:v>0</c:v>
                </c:pt>
                <c:pt idx="1677">
                  <c:v>24.305555555556246</c:v>
                </c:pt>
                <c:pt idx="1678">
                  <c:v>48.611111111112493</c:v>
                </c:pt>
                <c:pt idx="1679">
                  <c:v>72.916666666662522</c:v>
                </c:pt>
                <c:pt idx="1680">
                  <c:v>72.916666666668732</c:v>
                </c:pt>
                <c:pt idx="1681">
                  <c:v>72.916666666662522</c:v>
                </c:pt>
                <c:pt idx="1682">
                  <c:v>24.305555555562464</c:v>
                </c:pt>
                <c:pt idx="1683">
                  <c:v>0</c:v>
                </c:pt>
                <c:pt idx="1684">
                  <c:v>-48.611111111112493</c:v>
                </c:pt>
                <c:pt idx="1685">
                  <c:v>-97.222222222224985</c:v>
                </c:pt>
                <c:pt idx="1686">
                  <c:v>-97.222222222218761</c:v>
                </c:pt>
                <c:pt idx="1687">
                  <c:v>-97.222222222224985</c:v>
                </c:pt>
                <c:pt idx="1688">
                  <c:v>-97.222222222224985</c:v>
                </c:pt>
                <c:pt idx="1689">
                  <c:v>-48.611111111106275</c:v>
                </c:pt>
                <c:pt idx="1690">
                  <c:v>-48.611111111112493</c:v>
                </c:pt>
                <c:pt idx="1691">
                  <c:v>-24.305555555556246</c:v>
                </c:pt>
                <c:pt idx="1692">
                  <c:v>-24.305555555556246</c:v>
                </c:pt>
                <c:pt idx="1693">
                  <c:v>-24.305555555556246</c:v>
                </c:pt>
                <c:pt idx="1694">
                  <c:v>-24.305555555550029</c:v>
                </c:pt>
                <c:pt idx="1695">
                  <c:v>-24.305555555562464</c:v>
                </c:pt>
                <c:pt idx="1696">
                  <c:v>-24.305555555556246</c:v>
                </c:pt>
                <c:pt idx="1697">
                  <c:v>-24.305555555550029</c:v>
                </c:pt>
                <c:pt idx="1698">
                  <c:v>-24.305555555556246</c:v>
                </c:pt>
                <c:pt idx="1699">
                  <c:v>0</c:v>
                </c:pt>
                <c:pt idx="1700">
                  <c:v>24.305555555556246</c:v>
                </c:pt>
                <c:pt idx="1701">
                  <c:v>48.611111111106275</c:v>
                </c:pt>
                <c:pt idx="1702">
                  <c:v>48.611111111112493</c:v>
                </c:pt>
                <c:pt idx="1703">
                  <c:v>48.611111111112493</c:v>
                </c:pt>
                <c:pt idx="1704">
                  <c:v>72.916666666668732</c:v>
                </c:pt>
                <c:pt idx="1705">
                  <c:v>48.611111111106275</c:v>
                </c:pt>
                <c:pt idx="1706">
                  <c:v>48.611111111112493</c:v>
                </c:pt>
                <c:pt idx="1707">
                  <c:v>48.611111111112493</c:v>
                </c:pt>
                <c:pt idx="1708">
                  <c:v>24.305555555556246</c:v>
                </c:pt>
                <c:pt idx="1709">
                  <c:v>24.305555555556246</c:v>
                </c:pt>
                <c:pt idx="1710">
                  <c:v>24.305555555550029</c:v>
                </c:pt>
                <c:pt idx="1711">
                  <c:v>-24.305555555550029</c:v>
                </c:pt>
                <c:pt idx="1712">
                  <c:v>-24.305555555556246</c:v>
                </c:pt>
                <c:pt idx="1713">
                  <c:v>-48.611111111112493</c:v>
                </c:pt>
                <c:pt idx="1714">
                  <c:v>-72.916666666668732</c:v>
                </c:pt>
                <c:pt idx="1715">
                  <c:v>-72.916666666662522</c:v>
                </c:pt>
                <c:pt idx="1716">
                  <c:v>-97.222222222224985</c:v>
                </c:pt>
                <c:pt idx="1717">
                  <c:v>-97.222222222218761</c:v>
                </c:pt>
                <c:pt idx="1718">
                  <c:v>-121.52777777778124</c:v>
                </c:pt>
                <c:pt idx="1719">
                  <c:v>-121.52777777777501</c:v>
                </c:pt>
                <c:pt idx="1720">
                  <c:v>-145.83333333333127</c:v>
                </c:pt>
                <c:pt idx="1721">
                  <c:v>-121.52777777778124</c:v>
                </c:pt>
                <c:pt idx="1722">
                  <c:v>-97.222222222224985</c:v>
                </c:pt>
                <c:pt idx="1723">
                  <c:v>-48.611111111106275</c:v>
                </c:pt>
                <c:pt idx="1724">
                  <c:v>-24.305555555562464</c:v>
                </c:pt>
                <c:pt idx="1725">
                  <c:v>24.305555555562464</c:v>
                </c:pt>
                <c:pt idx="1726">
                  <c:v>121.52777777777501</c:v>
                </c:pt>
                <c:pt idx="1727">
                  <c:v>218.75</c:v>
                </c:pt>
                <c:pt idx="1728">
                  <c:v>340.27777777777499</c:v>
                </c:pt>
                <c:pt idx="1729">
                  <c:v>461.80555555555623</c:v>
                </c:pt>
                <c:pt idx="1730">
                  <c:v>583.33333333333746</c:v>
                </c:pt>
                <c:pt idx="1731">
                  <c:v>607.63888888888755</c:v>
                </c:pt>
                <c:pt idx="1732">
                  <c:v>631.94444444444377</c:v>
                </c:pt>
                <c:pt idx="1733">
                  <c:v>607.63888888888755</c:v>
                </c:pt>
                <c:pt idx="1734">
                  <c:v>583.33333333333746</c:v>
                </c:pt>
                <c:pt idx="1735">
                  <c:v>559.02777777777499</c:v>
                </c:pt>
                <c:pt idx="1736">
                  <c:v>559.02777777777817</c:v>
                </c:pt>
                <c:pt idx="1737">
                  <c:v>583.33333333333439</c:v>
                </c:pt>
                <c:pt idx="1738">
                  <c:v>559.02777777777817</c:v>
                </c:pt>
                <c:pt idx="1739">
                  <c:v>559.02777777777499</c:v>
                </c:pt>
                <c:pt idx="1740">
                  <c:v>510.41666666666561</c:v>
                </c:pt>
                <c:pt idx="1741">
                  <c:v>437.50000000000313</c:v>
                </c:pt>
                <c:pt idx="1742">
                  <c:v>340.27777777777499</c:v>
                </c:pt>
                <c:pt idx="1743">
                  <c:v>315.97222222222189</c:v>
                </c:pt>
                <c:pt idx="1744">
                  <c:v>267.36111111111558</c:v>
                </c:pt>
                <c:pt idx="1745">
                  <c:v>243.05555555555313</c:v>
                </c:pt>
                <c:pt idx="1746">
                  <c:v>243.05555555555625</c:v>
                </c:pt>
                <c:pt idx="1747">
                  <c:v>243.05555555555625</c:v>
                </c:pt>
                <c:pt idx="1748">
                  <c:v>194.44444444444375</c:v>
                </c:pt>
                <c:pt idx="1749">
                  <c:v>194.44444444444375</c:v>
                </c:pt>
                <c:pt idx="1750">
                  <c:v>145.83333333333437</c:v>
                </c:pt>
                <c:pt idx="1751">
                  <c:v>121.52777777777813</c:v>
                </c:pt>
                <c:pt idx="1752">
                  <c:v>121.52777777777813</c:v>
                </c:pt>
                <c:pt idx="1753">
                  <c:v>121.52777777777813</c:v>
                </c:pt>
                <c:pt idx="1754">
                  <c:v>121.52777777777813</c:v>
                </c:pt>
                <c:pt idx="1755">
                  <c:v>121.52777777777813</c:v>
                </c:pt>
                <c:pt idx="1756">
                  <c:v>121.52777777777813</c:v>
                </c:pt>
                <c:pt idx="1757">
                  <c:v>121.52777777777501</c:v>
                </c:pt>
                <c:pt idx="1758">
                  <c:v>145.83333333333437</c:v>
                </c:pt>
                <c:pt idx="1759">
                  <c:v>121.52777777777813</c:v>
                </c:pt>
                <c:pt idx="1760">
                  <c:v>145.83333333333127</c:v>
                </c:pt>
                <c:pt idx="1761">
                  <c:v>145.83333333333437</c:v>
                </c:pt>
                <c:pt idx="1762">
                  <c:v>145.83333333333127</c:v>
                </c:pt>
                <c:pt idx="1763">
                  <c:v>145.83333333333746</c:v>
                </c:pt>
                <c:pt idx="1764">
                  <c:v>145.83333333333127</c:v>
                </c:pt>
                <c:pt idx="1765">
                  <c:v>170.13888888889062</c:v>
                </c:pt>
                <c:pt idx="1766">
                  <c:v>218.7499999999969</c:v>
                </c:pt>
                <c:pt idx="1767">
                  <c:v>315.97222222222501</c:v>
                </c:pt>
                <c:pt idx="1768">
                  <c:v>413.19444444444065</c:v>
                </c:pt>
                <c:pt idx="1769">
                  <c:v>559.02777777778124</c:v>
                </c:pt>
                <c:pt idx="1770">
                  <c:v>680.55555555555623</c:v>
                </c:pt>
                <c:pt idx="1771">
                  <c:v>777.77777777777817</c:v>
                </c:pt>
                <c:pt idx="1772">
                  <c:v>777.77777777777499</c:v>
                </c:pt>
                <c:pt idx="1773">
                  <c:v>777.77777777777817</c:v>
                </c:pt>
                <c:pt idx="1774">
                  <c:v>729.16666666666561</c:v>
                </c:pt>
                <c:pt idx="1775">
                  <c:v>656.25000000000159</c:v>
                </c:pt>
                <c:pt idx="1776">
                  <c:v>583.3333333333328</c:v>
                </c:pt>
                <c:pt idx="1777">
                  <c:v>583.3333333333328</c:v>
                </c:pt>
                <c:pt idx="1778">
                  <c:v>607.63888888888903</c:v>
                </c:pt>
                <c:pt idx="1779">
                  <c:v>704.86111111111245</c:v>
                </c:pt>
                <c:pt idx="1780">
                  <c:v>802.0833333333328</c:v>
                </c:pt>
                <c:pt idx="1781">
                  <c:v>875</c:v>
                </c:pt>
                <c:pt idx="1782">
                  <c:v>850.69444444444525</c:v>
                </c:pt>
                <c:pt idx="1783">
                  <c:v>777.77777777777658</c:v>
                </c:pt>
                <c:pt idx="1784">
                  <c:v>656.25</c:v>
                </c:pt>
                <c:pt idx="1785">
                  <c:v>534.72222222222263</c:v>
                </c:pt>
                <c:pt idx="1786">
                  <c:v>486.11111111111092</c:v>
                </c:pt>
                <c:pt idx="1787">
                  <c:v>461.80555555555623</c:v>
                </c:pt>
                <c:pt idx="1788">
                  <c:v>461.80555555555549</c:v>
                </c:pt>
                <c:pt idx="1789">
                  <c:v>486.11111111111092</c:v>
                </c:pt>
                <c:pt idx="1790">
                  <c:v>559.02777777777817</c:v>
                </c:pt>
                <c:pt idx="1791">
                  <c:v>656.25</c:v>
                </c:pt>
                <c:pt idx="1792">
                  <c:v>777.77777777777737</c:v>
                </c:pt>
                <c:pt idx="1793">
                  <c:v>875.00000000000034</c:v>
                </c:pt>
                <c:pt idx="1794">
                  <c:v>850.69444444444412</c:v>
                </c:pt>
                <c:pt idx="1795">
                  <c:v>1263.8888888888891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9B9-4175-90B6-6B5B1F333D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38137863"/>
        <c:axId val="1238144007"/>
      </c:lineChart>
      <c:catAx>
        <c:axId val="1238137863"/>
        <c:scaling>
          <c:orientation val="minMax"/>
        </c:scaling>
        <c:delete val="0"/>
        <c:axPos val="t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8144007"/>
        <c:crosses val="max"/>
        <c:auto val="1"/>
        <c:lblAlgn val="ctr"/>
        <c:lblOffset val="100"/>
        <c:noMultiLvlLbl val="0"/>
      </c:catAx>
      <c:valAx>
        <c:axId val="12381440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Energy Lost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81378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'Braking Forces'!$N$1:$N$2</c:f>
              <c:strCache>
                <c:ptCount val="2"/>
                <c:pt idx="0">
                  <c:v>Braking Energy After KERS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rgbClr val="637CEF"/>
              </a:solidFill>
              <a:round/>
            </a:ln>
            <a:effectLst/>
          </c:spPr>
          <c:marker>
            <c:symbol val="none"/>
          </c:marker>
          <c:val>
            <c:numRef>
              <c:f>'Braking Forces'!$N$3:$N$1803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-41.144444444444446</c:v>
                </c:pt>
                <c:pt idx="13">
                  <c:v>-308.58333333333331</c:v>
                </c:pt>
                <c:pt idx="14">
                  <c:v>-761.17222222222256</c:v>
                </c:pt>
                <c:pt idx="15">
                  <c:v>-925.74999999999989</c:v>
                </c:pt>
                <c:pt idx="16">
                  <c:v>-658.31111111111113</c:v>
                </c:pt>
                <c:pt idx="17">
                  <c:v>-781.74444444444464</c:v>
                </c:pt>
                <c:pt idx="18">
                  <c:v>-987.46666666666658</c:v>
                </c:pt>
                <c:pt idx="19">
                  <c:v>-884.60555555555584</c:v>
                </c:pt>
                <c:pt idx="20">
                  <c:v>-308.5833333333336</c:v>
                </c:pt>
                <c:pt idx="21">
                  <c:v>-123.43333333333356</c:v>
                </c:pt>
                <c:pt idx="22">
                  <c:v>-41.144444444444296</c:v>
                </c:pt>
                <c:pt idx="23">
                  <c:v>-102.86111111111074</c:v>
                </c:pt>
                <c:pt idx="24">
                  <c:v>-61.716666666667109</c:v>
                </c:pt>
                <c:pt idx="25">
                  <c:v>-349.72777777777725</c:v>
                </c:pt>
                <c:pt idx="26">
                  <c:v>-226.29444444444428</c:v>
                </c:pt>
                <c:pt idx="27">
                  <c:v>-452.58888888888993</c:v>
                </c:pt>
                <c:pt idx="28">
                  <c:v>-514.30555555555566</c:v>
                </c:pt>
                <c:pt idx="29">
                  <c:v>-514.30555555555566</c:v>
                </c:pt>
                <c:pt idx="30">
                  <c:v>-452.58888888888731</c:v>
                </c:pt>
                <c:pt idx="31">
                  <c:v>-246.86666666666713</c:v>
                </c:pt>
                <c:pt idx="32">
                  <c:v>-164.57777777777719</c:v>
                </c:pt>
                <c:pt idx="33">
                  <c:v>-123.43333333333422</c:v>
                </c:pt>
                <c:pt idx="34">
                  <c:v>-102.86111111111141</c:v>
                </c:pt>
                <c:pt idx="35">
                  <c:v>-20.572222222222809</c:v>
                </c:pt>
                <c:pt idx="36">
                  <c:v>61.716666666667109</c:v>
                </c:pt>
                <c:pt idx="37">
                  <c:v>308.58333333333292</c:v>
                </c:pt>
                <c:pt idx="38">
                  <c:v>576.02222222222281</c:v>
                </c:pt>
                <c:pt idx="39">
                  <c:v>596.59444444444432</c:v>
                </c:pt>
                <c:pt idx="40">
                  <c:v>493.73333333333289</c:v>
                </c:pt>
                <c:pt idx="41">
                  <c:v>473.16111111111269</c:v>
                </c:pt>
                <c:pt idx="42">
                  <c:v>678.88333333333287</c:v>
                </c:pt>
                <c:pt idx="43">
                  <c:v>802.31666666666581</c:v>
                </c:pt>
                <c:pt idx="44">
                  <c:v>596.594444444445</c:v>
                </c:pt>
                <c:pt idx="45">
                  <c:v>267.43888888888927</c:v>
                </c:pt>
                <c:pt idx="46">
                  <c:v>102.86111111111074</c:v>
                </c:pt>
                <c:pt idx="47">
                  <c:v>185.15</c:v>
                </c:pt>
                <c:pt idx="48">
                  <c:v>226.29444444444496</c:v>
                </c:pt>
                <c:pt idx="49">
                  <c:v>123.4333333333329</c:v>
                </c:pt>
                <c:pt idx="50">
                  <c:v>0</c:v>
                </c:pt>
                <c:pt idx="51">
                  <c:v>82.288888888889261</c:v>
                </c:pt>
                <c:pt idx="52">
                  <c:v>349.72777777777787</c:v>
                </c:pt>
                <c:pt idx="53">
                  <c:v>534.87777777777751</c:v>
                </c:pt>
                <c:pt idx="54">
                  <c:v>205.72222222222214</c:v>
                </c:pt>
                <c:pt idx="55">
                  <c:v>20.572222222222148</c:v>
                </c:pt>
                <c:pt idx="56">
                  <c:v>0</c:v>
                </c:pt>
                <c:pt idx="57">
                  <c:v>0</c:v>
                </c:pt>
                <c:pt idx="58">
                  <c:v>-61.716666666666782</c:v>
                </c:pt>
                <c:pt idx="59">
                  <c:v>-61.716666666666448</c:v>
                </c:pt>
                <c:pt idx="60">
                  <c:v>-432.01666666666648</c:v>
                </c:pt>
                <c:pt idx="61">
                  <c:v>-123.43333333333356</c:v>
                </c:pt>
                <c:pt idx="62">
                  <c:v>-123.43333333333356</c:v>
                </c:pt>
                <c:pt idx="63">
                  <c:v>-61.716666666666448</c:v>
                </c:pt>
                <c:pt idx="64">
                  <c:v>-185.15000000000066</c:v>
                </c:pt>
                <c:pt idx="65">
                  <c:v>-144.00555555555505</c:v>
                </c:pt>
                <c:pt idx="66">
                  <c:v>-61.716666666667109</c:v>
                </c:pt>
                <c:pt idx="67">
                  <c:v>-61.716666666665795</c:v>
                </c:pt>
                <c:pt idx="68">
                  <c:v>-390.87222222222283</c:v>
                </c:pt>
                <c:pt idx="69">
                  <c:v>-596.59444444444432</c:v>
                </c:pt>
                <c:pt idx="70">
                  <c:v>-678.88333333333355</c:v>
                </c:pt>
                <c:pt idx="71">
                  <c:v>-678.88333333333355</c:v>
                </c:pt>
                <c:pt idx="72">
                  <c:v>-576.02222222222281</c:v>
                </c:pt>
                <c:pt idx="73">
                  <c:v>-370.2999999999987</c:v>
                </c:pt>
                <c:pt idx="74">
                  <c:v>-226.29444444444428</c:v>
                </c:pt>
                <c:pt idx="75">
                  <c:v>-185.15</c:v>
                </c:pt>
                <c:pt idx="76">
                  <c:v>-205.72222222222283</c:v>
                </c:pt>
                <c:pt idx="77">
                  <c:v>-226.29444444444428</c:v>
                </c:pt>
                <c:pt idx="78">
                  <c:v>-164.57777777777719</c:v>
                </c:pt>
                <c:pt idx="79">
                  <c:v>-41.144444444445618</c:v>
                </c:pt>
                <c:pt idx="80">
                  <c:v>102.86111111111141</c:v>
                </c:pt>
                <c:pt idx="81">
                  <c:v>102.86111111111141</c:v>
                </c:pt>
                <c:pt idx="82">
                  <c:v>246.86666666666713</c:v>
                </c:pt>
                <c:pt idx="83">
                  <c:v>61.716666666665795</c:v>
                </c:pt>
                <c:pt idx="84">
                  <c:v>61.716666666665795</c:v>
                </c:pt>
                <c:pt idx="85">
                  <c:v>164.57777777777983</c:v>
                </c:pt>
                <c:pt idx="86">
                  <c:v>123.4333333333329</c:v>
                </c:pt>
                <c:pt idx="87">
                  <c:v>144.00555555555439</c:v>
                </c:pt>
                <c:pt idx="88">
                  <c:v>82.288888888888593</c:v>
                </c:pt>
                <c:pt idx="89">
                  <c:v>473.16111111111269</c:v>
                </c:pt>
                <c:pt idx="90">
                  <c:v>946.32222222222163</c:v>
                </c:pt>
                <c:pt idx="91">
                  <c:v>1090.327777777778</c:v>
                </c:pt>
                <c:pt idx="92">
                  <c:v>1028.6111111111113</c:v>
                </c:pt>
                <c:pt idx="93">
                  <c:v>576.02222222222213</c:v>
                </c:pt>
                <c:pt idx="94">
                  <c:v>452.58888888888896</c:v>
                </c:pt>
                <c:pt idx="95">
                  <c:v>596.59444444444466</c:v>
                </c:pt>
                <c:pt idx="96">
                  <c:v>678.88333333333333</c:v>
                </c:pt>
                <c:pt idx="97">
                  <c:v>452.58888888888896</c:v>
                </c:pt>
                <c:pt idx="98">
                  <c:v>288.01111111111106</c:v>
                </c:pt>
                <c:pt idx="99">
                  <c:v>452.58888888888896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-41.144444444444446</c:v>
                </c:pt>
                <c:pt idx="139">
                  <c:v>-349.72777777777782</c:v>
                </c:pt>
                <c:pt idx="140">
                  <c:v>-864.0333333333333</c:v>
                </c:pt>
                <c:pt idx="141">
                  <c:v>-1152.0444444444445</c:v>
                </c:pt>
                <c:pt idx="142">
                  <c:v>-966.89444444444428</c:v>
                </c:pt>
                <c:pt idx="143">
                  <c:v>-514.30555555555566</c:v>
                </c:pt>
                <c:pt idx="144">
                  <c:v>-205.72222222222214</c:v>
                </c:pt>
                <c:pt idx="145">
                  <c:v>-185.15000000000066</c:v>
                </c:pt>
                <c:pt idx="146">
                  <c:v>-411.44444444444429</c:v>
                </c:pt>
                <c:pt idx="147">
                  <c:v>-534.87777777777728</c:v>
                </c:pt>
                <c:pt idx="148">
                  <c:v>-473.16111111111144</c:v>
                </c:pt>
                <c:pt idx="149">
                  <c:v>-308.58333333333292</c:v>
                </c:pt>
                <c:pt idx="150">
                  <c:v>-123.43333333333422</c:v>
                </c:pt>
                <c:pt idx="151">
                  <c:v>82.288888888889915</c:v>
                </c:pt>
                <c:pt idx="152">
                  <c:v>452.58888888888856</c:v>
                </c:pt>
                <c:pt idx="153">
                  <c:v>946.32222222222163</c:v>
                </c:pt>
                <c:pt idx="154">
                  <c:v>1090.327777777778</c:v>
                </c:pt>
                <c:pt idx="155">
                  <c:v>822.88888888888926</c:v>
                </c:pt>
                <c:pt idx="156">
                  <c:v>267.43888888888898</c:v>
                </c:pt>
                <c:pt idx="157">
                  <c:v>-123.43333333333322</c:v>
                </c:pt>
                <c:pt idx="158">
                  <c:v>-308.5833333333336</c:v>
                </c:pt>
                <c:pt idx="159">
                  <c:v>-637.7388888888886</c:v>
                </c:pt>
                <c:pt idx="160">
                  <c:v>-596.594444444445</c:v>
                </c:pt>
                <c:pt idx="161">
                  <c:v>-678.88333333333287</c:v>
                </c:pt>
                <c:pt idx="162">
                  <c:v>-432.01666666666716</c:v>
                </c:pt>
                <c:pt idx="163">
                  <c:v>-432.01666666666648</c:v>
                </c:pt>
                <c:pt idx="164">
                  <c:v>-390.87222222222221</c:v>
                </c:pt>
                <c:pt idx="165">
                  <c:v>-329.15555555555574</c:v>
                </c:pt>
                <c:pt idx="166">
                  <c:v>-205.72222222222283</c:v>
                </c:pt>
                <c:pt idx="167">
                  <c:v>-226.29444444444428</c:v>
                </c:pt>
                <c:pt idx="168">
                  <c:v>-411.44444444444429</c:v>
                </c:pt>
                <c:pt idx="169">
                  <c:v>-411.44444444444429</c:v>
                </c:pt>
                <c:pt idx="170">
                  <c:v>-164.57777777777719</c:v>
                </c:pt>
                <c:pt idx="171">
                  <c:v>123.4333333333329</c:v>
                </c:pt>
                <c:pt idx="172">
                  <c:v>473.16111111111144</c:v>
                </c:pt>
                <c:pt idx="173">
                  <c:v>843.46111111111145</c:v>
                </c:pt>
                <c:pt idx="174">
                  <c:v>802.31666666666581</c:v>
                </c:pt>
                <c:pt idx="175">
                  <c:v>370.3</c:v>
                </c:pt>
                <c:pt idx="176">
                  <c:v>41.144444444444296</c:v>
                </c:pt>
                <c:pt idx="177">
                  <c:v>-164.57777777777719</c:v>
                </c:pt>
                <c:pt idx="178">
                  <c:v>-390.87222222222221</c:v>
                </c:pt>
                <c:pt idx="179">
                  <c:v>-288.01111111111078</c:v>
                </c:pt>
                <c:pt idx="180">
                  <c:v>-82.288888888889915</c:v>
                </c:pt>
                <c:pt idx="181">
                  <c:v>20.572222222222809</c:v>
                </c:pt>
                <c:pt idx="182">
                  <c:v>61.716666666667109</c:v>
                </c:pt>
                <c:pt idx="183">
                  <c:v>185.14999999999935</c:v>
                </c:pt>
                <c:pt idx="184">
                  <c:v>452.58888888888856</c:v>
                </c:pt>
                <c:pt idx="185">
                  <c:v>514.30555555555566</c:v>
                </c:pt>
                <c:pt idx="186">
                  <c:v>534.87777777777796</c:v>
                </c:pt>
                <c:pt idx="187">
                  <c:v>432.01666666666716</c:v>
                </c:pt>
                <c:pt idx="188">
                  <c:v>370.29999999999933</c:v>
                </c:pt>
                <c:pt idx="189">
                  <c:v>288.01111111111209</c:v>
                </c:pt>
                <c:pt idx="190">
                  <c:v>246.86666666666645</c:v>
                </c:pt>
                <c:pt idx="191">
                  <c:v>164.57777777777787</c:v>
                </c:pt>
                <c:pt idx="192">
                  <c:v>164.57777777777753</c:v>
                </c:pt>
                <c:pt idx="193">
                  <c:v>82.288888888888934</c:v>
                </c:pt>
                <c:pt idx="194">
                  <c:v>61.716666666666782</c:v>
                </c:pt>
                <c:pt idx="195">
                  <c:v>41.144444444444296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-102.86111111111107</c:v>
                </c:pt>
                <c:pt idx="200">
                  <c:v>-102.86111111111107</c:v>
                </c:pt>
                <c:pt idx="201">
                  <c:v>-205.72222222222248</c:v>
                </c:pt>
                <c:pt idx="202">
                  <c:v>-205.72222222222214</c:v>
                </c:pt>
                <c:pt idx="203">
                  <c:v>-308.5833333333336</c:v>
                </c:pt>
                <c:pt idx="204">
                  <c:v>-514.30555555555497</c:v>
                </c:pt>
                <c:pt idx="205">
                  <c:v>-452.58888888888924</c:v>
                </c:pt>
                <c:pt idx="206">
                  <c:v>-534.87777777777796</c:v>
                </c:pt>
                <c:pt idx="207">
                  <c:v>-637.7388888888886</c:v>
                </c:pt>
                <c:pt idx="208">
                  <c:v>-555.45000000000073</c:v>
                </c:pt>
                <c:pt idx="209">
                  <c:v>-493.73333333333289</c:v>
                </c:pt>
                <c:pt idx="210">
                  <c:v>-658.31111111111147</c:v>
                </c:pt>
                <c:pt idx="211">
                  <c:v>-473.16111111111144</c:v>
                </c:pt>
                <c:pt idx="212">
                  <c:v>-349.72777777777725</c:v>
                </c:pt>
                <c:pt idx="213">
                  <c:v>-267.43888888888864</c:v>
                </c:pt>
                <c:pt idx="214">
                  <c:v>-226.29444444444565</c:v>
                </c:pt>
                <c:pt idx="215">
                  <c:v>-308.58333333333292</c:v>
                </c:pt>
                <c:pt idx="216">
                  <c:v>-390.87222222222152</c:v>
                </c:pt>
                <c:pt idx="217">
                  <c:v>-432.01666666666716</c:v>
                </c:pt>
                <c:pt idx="218">
                  <c:v>-390.87222222222283</c:v>
                </c:pt>
                <c:pt idx="219">
                  <c:v>-329.15555555555574</c:v>
                </c:pt>
                <c:pt idx="220">
                  <c:v>-246.86666666666579</c:v>
                </c:pt>
                <c:pt idx="221">
                  <c:v>-185.15000000000134</c:v>
                </c:pt>
                <c:pt idx="222">
                  <c:v>-82.288888888888593</c:v>
                </c:pt>
                <c:pt idx="223">
                  <c:v>-82.288888888888593</c:v>
                </c:pt>
                <c:pt idx="224">
                  <c:v>-61.716666666665795</c:v>
                </c:pt>
                <c:pt idx="225">
                  <c:v>-82.288888888889915</c:v>
                </c:pt>
                <c:pt idx="226">
                  <c:v>-123.43333333333159</c:v>
                </c:pt>
                <c:pt idx="227">
                  <c:v>-102.86111111111141</c:v>
                </c:pt>
                <c:pt idx="228">
                  <c:v>-102.86111111111141</c:v>
                </c:pt>
                <c:pt idx="229">
                  <c:v>-82.288888888889915</c:v>
                </c:pt>
                <c:pt idx="230">
                  <c:v>-61.716666666665795</c:v>
                </c:pt>
                <c:pt idx="231">
                  <c:v>0</c:v>
                </c:pt>
                <c:pt idx="232">
                  <c:v>61.716666666665795</c:v>
                </c:pt>
                <c:pt idx="233">
                  <c:v>267.43888888888989</c:v>
                </c:pt>
                <c:pt idx="234">
                  <c:v>411.44444444444429</c:v>
                </c:pt>
                <c:pt idx="235">
                  <c:v>390.87222222222152</c:v>
                </c:pt>
                <c:pt idx="236">
                  <c:v>246.86666666666713</c:v>
                </c:pt>
                <c:pt idx="237">
                  <c:v>123.4333333333329</c:v>
                </c:pt>
                <c:pt idx="238">
                  <c:v>164.57777777777852</c:v>
                </c:pt>
                <c:pt idx="239">
                  <c:v>308.58333333333292</c:v>
                </c:pt>
                <c:pt idx="240">
                  <c:v>534.87777777777853</c:v>
                </c:pt>
                <c:pt idx="241">
                  <c:v>576.02222222222156</c:v>
                </c:pt>
                <c:pt idx="242">
                  <c:v>411.44444444444429</c:v>
                </c:pt>
                <c:pt idx="243">
                  <c:v>514.30555555555566</c:v>
                </c:pt>
                <c:pt idx="244">
                  <c:v>493.73333333333289</c:v>
                </c:pt>
                <c:pt idx="245">
                  <c:v>473.16111111111269</c:v>
                </c:pt>
                <c:pt idx="246">
                  <c:v>678.88333333333287</c:v>
                </c:pt>
                <c:pt idx="247">
                  <c:v>802.31666666666581</c:v>
                </c:pt>
                <c:pt idx="248">
                  <c:v>596.594444444445</c:v>
                </c:pt>
                <c:pt idx="249">
                  <c:v>267.43888888888927</c:v>
                </c:pt>
                <c:pt idx="250">
                  <c:v>102.86111111111074</c:v>
                </c:pt>
                <c:pt idx="251">
                  <c:v>185.15</c:v>
                </c:pt>
                <c:pt idx="252">
                  <c:v>226.29444444444496</c:v>
                </c:pt>
                <c:pt idx="253">
                  <c:v>123.4333333333329</c:v>
                </c:pt>
                <c:pt idx="254">
                  <c:v>0</c:v>
                </c:pt>
                <c:pt idx="255">
                  <c:v>82.288888888889261</c:v>
                </c:pt>
                <c:pt idx="256">
                  <c:v>349.72777777777787</c:v>
                </c:pt>
                <c:pt idx="257">
                  <c:v>246.86666666666645</c:v>
                </c:pt>
                <c:pt idx="258">
                  <c:v>-185.15</c:v>
                </c:pt>
                <c:pt idx="259">
                  <c:v>-514.30555555555566</c:v>
                </c:pt>
                <c:pt idx="260">
                  <c:v>-555.45000000000073</c:v>
                </c:pt>
                <c:pt idx="261">
                  <c:v>-534.87777777777728</c:v>
                </c:pt>
                <c:pt idx="262">
                  <c:v>-514.30555555555566</c:v>
                </c:pt>
                <c:pt idx="263">
                  <c:v>-617.16666666666652</c:v>
                </c:pt>
                <c:pt idx="264">
                  <c:v>-781.74444444444509</c:v>
                </c:pt>
                <c:pt idx="265">
                  <c:v>-740.6</c:v>
                </c:pt>
                <c:pt idx="266">
                  <c:v>-596.59444444444432</c:v>
                </c:pt>
                <c:pt idx="267">
                  <c:v>-370.3</c:v>
                </c:pt>
                <c:pt idx="268">
                  <c:v>-432.0166666666658</c:v>
                </c:pt>
                <c:pt idx="269">
                  <c:v>-308.58333333333422</c:v>
                </c:pt>
                <c:pt idx="270">
                  <c:v>-308.58333333333292</c:v>
                </c:pt>
                <c:pt idx="271">
                  <c:v>-20.572222222222809</c:v>
                </c:pt>
                <c:pt idx="272">
                  <c:v>82.288888888888593</c:v>
                </c:pt>
                <c:pt idx="273">
                  <c:v>61.716666666667109</c:v>
                </c:pt>
                <c:pt idx="274">
                  <c:v>329.15555555555437</c:v>
                </c:pt>
                <c:pt idx="275">
                  <c:v>596.59444444444557</c:v>
                </c:pt>
                <c:pt idx="276">
                  <c:v>576.02222222222281</c:v>
                </c:pt>
                <c:pt idx="277">
                  <c:v>740.6</c:v>
                </c:pt>
                <c:pt idx="278">
                  <c:v>720.02777777777726</c:v>
                </c:pt>
                <c:pt idx="279">
                  <c:v>1110.9000000000001</c:v>
                </c:pt>
                <c:pt idx="280">
                  <c:v>843.46111111111145</c:v>
                </c:pt>
                <c:pt idx="281">
                  <c:v>246.86666666666645</c:v>
                </c:pt>
                <c:pt idx="282">
                  <c:v>-555.44999999999936</c:v>
                </c:pt>
                <c:pt idx="283">
                  <c:v>-761.17222222222279</c:v>
                </c:pt>
                <c:pt idx="284">
                  <c:v>-740.6</c:v>
                </c:pt>
                <c:pt idx="285">
                  <c:v>-802.31666666666717</c:v>
                </c:pt>
                <c:pt idx="286">
                  <c:v>-678.88333333333287</c:v>
                </c:pt>
                <c:pt idx="287">
                  <c:v>-678.88333333333424</c:v>
                </c:pt>
                <c:pt idx="288">
                  <c:v>-678.88333333333287</c:v>
                </c:pt>
                <c:pt idx="289">
                  <c:v>-678.88333333333287</c:v>
                </c:pt>
                <c:pt idx="290">
                  <c:v>-390.87222222222283</c:v>
                </c:pt>
                <c:pt idx="291">
                  <c:v>-123.4333333333329</c:v>
                </c:pt>
                <c:pt idx="292">
                  <c:v>123.4333333333329</c:v>
                </c:pt>
                <c:pt idx="293">
                  <c:v>226.29444444444428</c:v>
                </c:pt>
                <c:pt idx="294">
                  <c:v>164.57777777777852</c:v>
                </c:pt>
                <c:pt idx="295">
                  <c:v>102.86111111111141</c:v>
                </c:pt>
                <c:pt idx="296">
                  <c:v>20.572222222221491</c:v>
                </c:pt>
                <c:pt idx="297">
                  <c:v>-20.572222222221491</c:v>
                </c:pt>
                <c:pt idx="298">
                  <c:v>-61.716666666667109</c:v>
                </c:pt>
                <c:pt idx="299">
                  <c:v>-41.144444444444296</c:v>
                </c:pt>
                <c:pt idx="300">
                  <c:v>0</c:v>
                </c:pt>
                <c:pt idx="301">
                  <c:v>41.144444444444296</c:v>
                </c:pt>
                <c:pt idx="302">
                  <c:v>102.86111111111141</c:v>
                </c:pt>
                <c:pt idx="303">
                  <c:v>164.57777777777852</c:v>
                </c:pt>
                <c:pt idx="304">
                  <c:v>205.72222222222149</c:v>
                </c:pt>
                <c:pt idx="305">
                  <c:v>308.58333333333422</c:v>
                </c:pt>
                <c:pt idx="306">
                  <c:v>308.58333333333292</c:v>
                </c:pt>
                <c:pt idx="307">
                  <c:v>205.72222222222149</c:v>
                </c:pt>
                <c:pt idx="308">
                  <c:v>102.86111111111141</c:v>
                </c:pt>
                <c:pt idx="309">
                  <c:v>41.144444444444296</c:v>
                </c:pt>
                <c:pt idx="310">
                  <c:v>82.288888888888593</c:v>
                </c:pt>
                <c:pt idx="311">
                  <c:v>102.86111111111141</c:v>
                </c:pt>
                <c:pt idx="312">
                  <c:v>144.0055555555557</c:v>
                </c:pt>
                <c:pt idx="313">
                  <c:v>226.29444444444428</c:v>
                </c:pt>
                <c:pt idx="314">
                  <c:v>288.0111111111114</c:v>
                </c:pt>
                <c:pt idx="315">
                  <c:v>329.15555555555574</c:v>
                </c:pt>
                <c:pt idx="316">
                  <c:v>288.0111111111101</c:v>
                </c:pt>
                <c:pt idx="317">
                  <c:v>267.43888888888989</c:v>
                </c:pt>
                <c:pt idx="318">
                  <c:v>349.72777777777725</c:v>
                </c:pt>
                <c:pt idx="319">
                  <c:v>411.44444444444429</c:v>
                </c:pt>
                <c:pt idx="320">
                  <c:v>390.87222222222221</c:v>
                </c:pt>
                <c:pt idx="321">
                  <c:v>102.86111111111141</c:v>
                </c:pt>
                <c:pt idx="322">
                  <c:v>144.0055555555557</c:v>
                </c:pt>
                <c:pt idx="323">
                  <c:v>0</c:v>
                </c:pt>
                <c:pt idx="324">
                  <c:v>123.4333333333329</c:v>
                </c:pt>
                <c:pt idx="325">
                  <c:v>82.288888888889915</c:v>
                </c:pt>
                <c:pt idx="326">
                  <c:v>0</c:v>
                </c:pt>
                <c:pt idx="327">
                  <c:v>61.716666666665795</c:v>
                </c:pt>
                <c:pt idx="328">
                  <c:v>61.716666666667109</c:v>
                </c:pt>
                <c:pt idx="329">
                  <c:v>576.02222222222213</c:v>
                </c:pt>
                <c:pt idx="330">
                  <c:v>617.16666666666652</c:v>
                </c:pt>
                <c:pt idx="331">
                  <c:v>123.43333333333356</c:v>
                </c:pt>
                <c:pt idx="332">
                  <c:v>41.144444444444296</c:v>
                </c:pt>
                <c:pt idx="333">
                  <c:v>164.57777777777787</c:v>
                </c:pt>
                <c:pt idx="334">
                  <c:v>61.716666666667109</c:v>
                </c:pt>
                <c:pt idx="335">
                  <c:v>123.4333333333329</c:v>
                </c:pt>
                <c:pt idx="336">
                  <c:v>102.86111111111141</c:v>
                </c:pt>
                <c:pt idx="337">
                  <c:v>41.144444444443977</c:v>
                </c:pt>
                <c:pt idx="338">
                  <c:v>-41.144444444443977</c:v>
                </c:pt>
                <c:pt idx="339">
                  <c:v>-185.15</c:v>
                </c:pt>
                <c:pt idx="340">
                  <c:v>-493.73333333333358</c:v>
                </c:pt>
                <c:pt idx="341">
                  <c:v>-678.88333333333355</c:v>
                </c:pt>
                <c:pt idx="342">
                  <c:v>-617.1666666666672</c:v>
                </c:pt>
                <c:pt idx="343">
                  <c:v>-185.14999999999935</c:v>
                </c:pt>
                <c:pt idx="344">
                  <c:v>-61.716666666667109</c:v>
                </c:pt>
                <c:pt idx="345">
                  <c:v>-41.144444444444296</c:v>
                </c:pt>
                <c:pt idx="346">
                  <c:v>-185.14999999999935</c:v>
                </c:pt>
                <c:pt idx="347">
                  <c:v>-41.144444444444957</c:v>
                </c:pt>
                <c:pt idx="348">
                  <c:v>-102.86111111111141</c:v>
                </c:pt>
                <c:pt idx="349">
                  <c:v>-123.4333333333329</c:v>
                </c:pt>
                <c:pt idx="350">
                  <c:v>-82.288888888889261</c:v>
                </c:pt>
                <c:pt idx="351">
                  <c:v>-20.572222222222148</c:v>
                </c:pt>
                <c:pt idx="352">
                  <c:v>20.572222222222148</c:v>
                </c:pt>
                <c:pt idx="353">
                  <c:v>20.572222222222148</c:v>
                </c:pt>
                <c:pt idx="354">
                  <c:v>20.572222222222809</c:v>
                </c:pt>
                <c:pt idx="355">
                  <c:v>0</c:v>
                </c:pt>
                <c:pt idx="356">
                  <c:v>-41.144444444444957</c:v>
                </c:pt>
                <c:pt idx="357">
                  <c:v>-20.572222222222148</c:v>
                </c:pt>
                <c:pt idx="358">
                  <c:v>41.144444444444296</c:v>
                </c:pt>
                <c:pt idx="359">
                  <c:v>226.29444444444496</c:v>
                </c:pt>
                <c:pt idx="360">
                  <c:v>390.87222222222221</c:v>
                </c:pt>
                <c:pt idx="361">
                  <c:v>370.3</c:v>
                </c:pt>
                <c:pt idx="362">
                  <c:v>267.43888888888927</c:v>
                </c:pt>
                <c:pt idx="363">
                  <c:v>164.57777777777719</c:v>
                </c:pt>
                <c:pt idx="364">
                  <c:v>82.288888888889261</c:v>
                </c:pt>
                <c:pt idx="365">
                  <c:v>0</c:v>
                </c:pt>
                <c:pt idx="366">
                  <c:v>-20.572222222222809</c:v>
                </c:pt>
                <c:pt idx="367">
                  <c:v>-82.288888888888593</c:v>
                </c:pt>
                <c:pt idx="368">
                  <c:v>-185.15</c:v>
                </c:pt>
                <c:pt idx="369">
                  <c:v>-288.01111111111078</c:v>
                </c:pt>
                <c:pt idx="370">
                  <c:v>-164.57777777777852</c:v>
                </c:pt>
                <c:pt idx="371">
                  <c:v>-41.144444444444296</c:v>
                </c:pt>
                <c:pt idx="372">
                  <c:v>144.0055555555557</c:v>
                </c:pt>
                <c:pt idx="373">
                  <c:v>514.30555555555566</c:v>
                </c:pt>
                <c:pt idx="374">
                  <c:v>740.6</c:v>
                </c:pt>
                <c:pt idx="375">
                  <c:v>678.88333333333355</c:v>
                </c:pt>
                <c:pt idx="376">
                  <c:v>514.30555555555543</c:v>
                </c:pt>
                <c:pt idx="377">
                  <c:v>349.72777777777787</c:v>
                </c:pt>
                <c:pt idx="378">
                  <c:v>267.43888888888898</c:v>
                </c:pt>
                <c:pt idx="379">
                  <c:v>185.15</c:v>
                </c:pt>
                <c:pt idx="380">
                  <c:v>164.57777777777787</c:v>
                </c:pt>
                <c:pt idx="381">
                  <c:v>226.29444444444448</c:v>
                </c:pt>
                <c:pt idx="382">
                  <c:v>246.86666666666665</c:v>
                </c:pt>
                <c:pt idx="383">
                  <c:v>246.86666666666665</c:v>
                </c:pt>
                <c:pt idx="384">
                  <c:v>288.01111111111129</c:v>
                </c:pt>
                <c:pt idx="385">
                  <c:v>288.01111111111106</c:v>
                </c:pt>
                <c:pt idx="386">
                  <c:v>185.15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-102.86111111111113</c:v>
                </c:pt>
                <c:pt idx="393">
                  <c:v>-329.15555555555557</c:v>
                </c:pt>
                <c:pt idx="394">
                  <c:v>-555.44999999999993</c:v>
                </c:pt>
                <c:pt idx="395">
                  <c:v>-720.02777777777806</c:v>
                </c:pt>
                <c:pt idx="396">
                  <c:v>-822.88888888888903</c:v>
                </c:pt>
                <c:pt idx="397">
                  <c:v>-884.60555555555584</c:v>
                </c:pt>
                <c:pt idx="398">
                  <c:v>-884.60555555555504</c:v>
                </c:pt>
                <c:pt idx="399">
                  <c:v>-678.88333333333355</c:v>
                </c:pt>
                <c:pt idx="400">
                  <c:v>-288.0111111111114</c:v>
                </c:pt>
                <c:pt idx="401">
                  <c:v>0</c:v>
                </c:pt>
                <c:pt idx="402">
                  <c:v>144.0055555555557</c:v>
                </c:pt>
                <c:pt idx="403">
                  <c:v>329.15555555555574</c:v>
                </c:pt>
                <c:pt idx="404">
                  <c:v>349.72777777777725</c:v>
                </c:pt>
                <c:pt idx="405">
                  <c:v>288.0111111111114</c:v>
                </c:pt>
                <c:pt idx="406">
                  <c:v>308.5833333333336</c:v>
                </c:pt>
                <c:pt idx="407">
                  <c:v>349.72777777777787</c:v>
                </c:pt>
                <c:pt idx="408">
                  <c:v>349.72777777777787</c:v>
                </c:pt>
                <c:pt idx="409">
                  <c:v>226.29444444444428</c:v>
                </c:pt>
                <c:pt idx="410">
                  <c:v>61.716666666666782</c:v>
                </c:pt>
                <c:pt idx="411">
                  <c:v>-20.572222222222479</c:v>
                </c:pt>
                <c:pt idx="412">
                  <c:v>-41.144444444444296</c:v>
                </c:pt>
                <c:pt idx="413">
                  <c:v>-61.716666666666448</c:v>
                </c:pt>
                <c:pt idx="414">
                  <c:v>-82.288888888889261</c:v>
                </c:pt>
                <c:pt idx="415">
                  <c:v>-205.72222222222214</c:v>
                </c:pt>
                <c:pt idx="416">
                  <c:v>-308.58333333333292</c:v>
                </c:pt>
                <c:pt idx="417">
                  <c:v>-267.43888888888927</c:v>
                </c:pt>
                <c:pt idx="418">
                  <c:v>-82.288888888889261</c:v>
                </c:pt>
                <c:pt idx="419">
                  <c:v>61.716666666667109</c:v>
                </c:pt>
                <c:pt idx="420">
                  <c:v>246.86666666666645</c:v>
                </c:pt>
                <c:pt idx="421">
                  <c:v>205.72222222222214</c:v>
                </c:pt>
                <c:pt idx="422">
                  <c:v>82.288888888889261</c:v>
                </c:pt>
                <c:pt idx="423">
                  <c:v>-41.144444444444296</c:v>
                </c:pt>
                <c:pt idx="424">
                  <c:v>-164.57777777777787</c:v>
                </c:pt>
                <c:pt idx="425">
                  <c:v>-390.87222222222283</c:v>
                </c:pt>
                <c:pt idx="426">
                  <c:v>-720.02777777777794</c:v>
                </c:pt>
                <c:pt idx="427">
                  <c:v>-987.46666666666579</c:v>
                </c:pt>
                <c:pt idx="428">
                  <c:v>-864.03333333333433</c:v>
                </c:pt>
                <c:pt idx="429">
                  <c:v>-370.3</c:v>
                </c:pt>
                <c:pt idx="430">
                  <c:v>-20.572222222221491</c:v>
                </c:pt>
                <c:pt idx="431">
                  <c:v>144.0055555555557</c:v>
                </c:pt>
                <c:pt idx="432">
                  <c:v>185.15</c:v>
                </c:pt>
                <c:pt idx="433">
                  <c:v>123.4333333333329</c:v>
                </c:pt>
                <c:pt idx="434">
                  <c:v>41.144444444444296</c:v>
                </c:pt>
                <c:pt idx="435">
                  <c:v>102.86111111111141</c:v>
                </c:pt>
                <c:pt idx="436">
                  <c:v>288.0111111111114</c:v>
                </c:pt>
                <c:pt idx="437">
                  <c:v>514.30555555555497</c:v>
                </c:pt>
                <c:pt idx="438">
                  <c:v>761.1722222222221</c:v>
                </c:pt>
                <c:pt idx="439">
                  <c:v>987.46666666666715</c:v>
                </c:pt>
                <c:pt idx="440">
                  <c:v>1090.3277777777776</c:v>
                </c:pt>
                <c:pt idx="441">
                  <c:v>1069.7555555555559</c:v>
                </c:pt>
                <c:pt idx="442">
                  <c:v>802.31666666666672</c:v>
                </c:pt>
                <c:pt idx="443">
                  <c:v>514.30555555555566</c:v>
                </c:pt>
                <c:pt idx="444">
                  <c:v>226.29444444444448</c:v>
                </c:pt>
                <c:pt idx="445">
                  <c:v>41.144444444444446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-102.86111111111113</c:v>
                </c:pt>
                <c:pt idx="513">
                  <c:v>-411.44444444444451</c:v>
                </c:pt>
                <c:pt idx="514">
                  <c:v>-843.46111111111111</c:v>
                </c:pt>
                <c:pt idx="515">
                  <c:v>-1069.7555555555559</c:v>
                </c:pt>
                <c:pt idx="516">
                  <c:v>-1028.6111111111113</c:v>
                </c:pt>
                <c:pt idx="517">
                  <c:v>-761.1722222222221</c:v>
                </c:pt>
                <c:pt idx="518">
                  <c:v>-288.01111111111078</c:v>
                </c:pt>
                <c:pt idx="519">
                  <c:v>0</c:v>
                </c:pt>
                <c:pt idx="520">
                  <c:v>123.4333333333329</c:v>
                </c:pt>
                <c:pt idx="521">
                  <c:v>205.72222222222214</c:v>
                </c:pt>
                <c:pt idx="522">
                  <c:v>226.29444444444496</c:v>
                </c:pt>
                <c:pt idx="523">
                  <c:v>288.01111111111078</c:v>
                </c:pt>
                <c:pt idx="524">
                  <c:v>473.16111111111144</c:v>
                </c:pt>
                <c:pt idx="525">
                  <c:v>740.5999999999998</c:v>
                </c:pt>
                <c:pt idx="526">
                  <c:v>884.60555555555584</c:v>
                </c:pt>
                <c:pt idx="527">
                  <c:v>740.6</c:v>
                </c:pt>
                <c:pt idx="528">
                  <c:v>411.44444444444451</c:v>
                </c:pt>
                <c:pt idx="529">
                  <c:v>205.72222222222226</c:v>
                </c:pt>
                <c:pt idx="530">
                  <c:v>205.72222222222226</c:v>
                </c:pt>
                <c:pt idx="531">
                  <c:v>0</c:v>
                </c:pt>
                <c:pt idx="532">
                  <c:v>0</c:v>
                </c:pt>
                <c:pt idx="533">
                  <c:v>-41.144444444444446</c:v>
                </c:pt>
                <c:pt idx="534">
                  <c:v>-205.7222222222222</c:v>
                </c:pt>
                <c:pt idx="535">
                  <c:v>-411.44444444444451</c:v>
                </c:pt>
                <c:pt idx="536">
                  <c:v>-411.44444444444457</c:v>
                </c:pt>
                <c:pt idx="537">
                  <c:v>-617.16666666666652</c:v>
                </c:pt>
                <c:pt idx="538">
                  <c:v>-987.46666666666681</c:v>
                </c:pt>
                <c:pt idx="539">
                  <c:v>-1193.1888888888889</c:v>
                </c:pt>
                <c:pt idx="540">
                  <c:v>-884.60555555555584</c:v>
                </c:pt>
                <c:pt idx="541">
                  <c:v>-288.0111111111114</c:v>
                </c:pt>
                <c:pt idx="542">
                  <c:v>0</c:v>
                </c:pt>
                <c:pt idx="543">
                  <c:v>41.144444444444296</c:v>
                </c:pt>
                <c:pt idx="544">
                  <c:v>144.0055555555557</c:v>
                </c:pt>
                <c:pt idx="545">
                  <c:v>267.43888888888927</c:v>
                </c:pt>
                <c:pt idx="546">
                  <c:v>452.58888888888856</c:v>
                </c:pt>
                <c:pt idx="547">
                  <c:v>329.15555555555574</c:v>
                </c:pt>
                <c:pt idx="548">
                  <c:v>267.43888888888927</c:v>
                </c:pt>
                <c:pt idx="549">
                  <c:v>185.14999999999935</c:v>
                </c:pt>
                <c:pt idx="550">
                  <c:v>185.15000000000066</c:v>
                </c:pt>
                <c:pt idx="551">
                  <c:v>144.0055555555557</c:v>
                </c:pt>
                <c:pt idx="552">
                  <c:v>82.288888888888266</c:v>
                </c:pt>
                <c:pt idx="553">
                  <c:v>123.43333333333388</c:v>
                </c:pt>
                <c:pt idx="554">
                  <c:v>82.288888888888593</c:v>
                </c:pt>
                <c:pt idx="555">
                  <c:v>41.14444444444463</c:v>
                </c:pt>
                <c:pt idx="556">
                  <c:v>0</c:v>
                </c:pt>
                <c:pt idx="557">
                  <c:v>-41.14444444444463</c:v>
                </c:pt>
                <c:pt idx="558">
                  <c:v>-102.86111111111107</c:v>
                </c:pt>
                <c:pt idx="559">
                  <c:v>-144.00555555555539</c:v>
                </c:pt>
                <c:pt idx="560">
                  <c:v>-411.44444444444497</c:v>
                </c:pt>
                <c:pt idx="561">
                  <c:v>-102.86111111111074</c:v>
                </c:pt>
                <c:pt idx="562">
                  <c:v>0</c:v>
                </c:pt>
                <c:pt idx="563">
                  <c:v>0</c:v>
                </c:pt>
                <c:pt idx="564">
                  <c:v>329.15555555555574</c:v>
                </c:pt>
                <c:pt idx="565">
                  <c:v>1090.3277777777776</c:v>
                </c:pt>
                <c:pt idx="566">
                  <c:v>1090.3277777777782</c:v>
                </c:pt>
                <c:pt idx="567">
                  <c:v>987.46666666666658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-205.72222222222226</c:v>
                </c:pt>
                <c:pt idx="602">
                  <c:v>-226.29444444444448</c:v>
                </c:pt>
                <c:pt idx="603">
                  <c:v>-555.44999999999993</c:v>
                </c:pt>
                <c:pt idx="604">
                  <c:v>-884.60555555555561</c:v>
                </c:pt>
                <c:pt idx="605">
                  <c:v>-1049.1833333333336</c:v>
                </c:pt>
                <c:pt idx="606">
                  <c:v>-1152.0444444444443</c:v>
                </c:pt>
                <c:pt idx="607">
                  <c:v>-1172.6166666666672</c:v>
                </c:pt>
                <c:pt idx="608">
                  <c:v>-1028.6111111111113</c:v>
                </c:pt>
                <c:pt idx="609">
                  <c:v>-884.60555555555447</c:v>
                </c:pt>
                <c:pt idx="610">
                  <c:v>-822.88888888888857</c:v>
                </c:pt>
                <c:pt idx="611">
                  <c:v>-843.46111111111145</c:v>
                </c:pt>
                <c:pt idx="612">
                  <c:v>-720.02777777777851</c:v>
                </c:pt>
                <c:pt idx="613">
                  <c:v>-390.87222222222152</c:v>
                </c:pt>
                <c:pt idx="614">
                  <c:v>-82.288888888889915</c:v>
                </c:pt>
                <c:pt idx="615">
                  <c:v>41.144444444444296</c:v>
                </c:pt>
                <c:pt idx="616">
                  <c:v>20.572222222222809</c:v>
                </c:pt>
                <c:pt idx="617">
                  <c:v>41.144444444442982</c:v>
                </c:pt>
                <c:pt idx="618">
                  <c:v>82.288888888891236</c:v>
                </c:pt>
                <c:pt idx="619">
                  <c:v>164.57777777777719</c:v>
                </c:pt>
                <c:pt idx="620">
                  <c:v>226.29444444444428</c:v>
                </c:pt>
                <c:pt idx="621">
                  <c:v>205.72222222222149</c:v>
                </c:pt>
                <c:pt idx="622">
                  <c:v>102.86111111111141</c:v>
                </c:pt>
                <c:pt idx="623">
                  <c:v>20.572222222222809</c:v>
                </c:pt>
                <c:pt idx="624">
                  <c:v>-41.144444444445618</c:v>
                </c:pt>
                <c:pt idx="625">
                  <c:v>-123.4333333333329</c:v>
                </c:pt>
                <c:pt idx="626">
                  <c:v>-123.43333333333422</c:v>
                </c:pt>
                <c:pt idx="627">
                  <c:v>-61.716666666665795</c:v>
                </c:pt>
                <c:pt idx="628">
                  <c:v>0</c:v>
                </c:pt>
                <c:pt idx="629">
                  <c:v>0</c:v>
                </c:pt>
                <c:pt idx="630">
                  <c:v>-20.572222222222809</c:v>
                </c:pt>
                <c:pt idx="631">
                  <c:v>-123.4333333333329</c:v>
                </c:pt>
                <c:pt idx="632">
                  <c:v>-205.72222222222283</c:v>
                </c:pt>
                <c:pt idx="633">
                  <c:v>-246.86666666666579</c:v>
                </c:pt>
                <c:pt idx="634">
                  <c:v>-288.0111111111101</c:v>
                </c:pt>
                <c:pt idx="635">
                  <c:v>-267.43888888888989</c:v>
                </c:pt>
                <c:pt idx="636">
                  <c:v>-205.72222222222283</c:v>
                </c:pt>
                <c:pt idx="637">
                  <c:v>-82.288888888888593</c:v>
                </c:pt>
                <c:pt idx="638">
                  <c:v>0</c:v>
                </c:pt>
                <c:pt idx="639">
                  <c:v>20.572222222222809</c:v>
                </c:pt>
                <c:pt idx="640">
                  <c:v>41.144444444442982</c:v>
                </c:pt>
                <c:pt idx="641">
                  <c:v>20.572222222222809</c:v>
                </c:pt>
                <c:pt idx="642">
                  <c:v>-102.86111111111141</c:v>
                </c:pt>
                <c:pt idx="643">
                  <c:v>-246.86666666666579</c:v>
                </c:pt>
                <c:pt idx="644">
                  <c:v>-185.15</c:v>
                </c:pt>
                <c:pt idx="645">
                  <c:v>-61.716666666667109</c:v>
                </c:pt>
                <c:pt idx="646">
                  <c:v>-82.288888888888593</c:v>
                </c:pt>
                <c:pt idx="647">
                  <c:v>-82.288888888888593</c:v>
                </c:pt>
                <c:pt idx="648">
                  <c:v>-82.288888888889915</c:v>
                </c:pt>
                <c:pt idx="649">
                  <c:v>-41.144444444442982</c:v>
                </c:pt>
                <c:pt idx="650">
                  <c:v>20.572222222221491</c:v>
                </c:pt>
                <c:pt idx="651">
                  <c:v>164.57777777777719</c:v>
                </c:pt>
                <c:pt idx="652">
                  <c:v>370.3</c:v>
                </c:pt>
                <c:pt idx="653">
                  <c:v>432.01666666666716</c:v>
                </c:pt>
                <c:pt idx="654">
                  <c:v>411.44444444444429</c:v>
                </c:pt>
                <c:pt idx="655">
                  <c:v>596.59444444444432</c:v>
                </c:pt>
                <c:pt idx="656">
                  <c:v>822.88888888888857</c:v>
                </c:pt>
                <c:pt idx="657">
                  <c:v>822.88888888888994</c:v>
                </c:pt>
                <c:pt idx="658">
                  <c:v>555.45000000000005</c:v>
                </c:pt>
                <c:pt idx="659">
                  <c:v>452.58888888888993</c:v>
                </c:pt>
                <c:pt idx="660">
                  <c:v>678.88333333333287</c:v>
                </c:pt>
                <c:pt idx="661">
                  <c:v>1028.6111111111109</c:v>
                </c:pt>
                <c:pt idx="662">
                  <c:v>1090.327777777778</c:v>
                </c:pt>
                <c:pt idx="663">
                  <c:v>1090.327777777778</c:v>
                </c:pt>
                <c:pt idx="664">
                  <c:v>473.1611111111111</c:v>
                </c:pt>
                <c:pt idx="665">
                  <c:v>226.29444444444428</c:v>
                </c:pt>
                <c:pt idx="666">
                  <c:v>-102.86111111111107</c:v>
                </c:pt>
                <c:pt idx="667">
                  <c:v>-308.5833333333336</c:v>
                </c:pt>
                <c:pt idx="668">
                  <c:v>-1028.6111111111109</c:v>
                </c:pt>
                <c:pt idx="669">
                  <c:v>-864.03333333333364</c:v>
                </c:pt>
                <c:pt idx="670">
                  <c:v>-987.46666666666715</c:v>
                </c:pt>
                <c:pt idx="671">
                  <c:v>-822.88888888888857</c:v>
                </c:pt>
                <c:pt idx="672">
                  <c:v>-411.44444444444429</c:v>
                </c:pt>
                <c:pt idx="673">
                  <c:v>-411.44444444444429</c:v>
                </c:pt>
                <c:pt idx="674">
                  <c:v>-411.44444444444429</c:v>
                </c:pt>
                <c:pt idx="675">
                  <c:v>-411.44444444444429</c:v>
                </c:pt>
                <c:pt idx="676">
                  <c:v>-61.716666666667109</c:v>
                </c:pt>
                <c:pt idx="677">
                  <c:v>-41.144444444444296</c:v>
                </c:pt>
                <c:pt idx="678">
                  <c:v>308.58333333333292</c:v>
                </c:pt>
                <c:pt idx="679">
                  <c:v>678.88333333333287</c:v>
                </c:pt>
                <c:pt idx="680">
                  <c:v>802.31666666666717</c:v>
                </c:pt>
                <c:pt idx="681">
                  <c:v>966.89444444444428</c:v>
                </c:pt>
                <c:pt idx="682">
                  <c:v>884.60555555555584</c:v>
                </c:pt>
                <c:pt idx="683">
                  <c:v>349.72777777777787</c:v>
                </c:pt>
                <c:pt idx="684">
                  <c:v>452.58888888888924</c:v>
                </c:pt>
                <c:pt idx="685">
                  <c:v>0</c:v>
                </c:pt>
                <c:pt idx="686">
                  <c:v>-493.73333333333358</c:v>
                </c:pt>
                <c:pt idx="687">
                  <c:v>-534.87777777777728</c:v>
                </c:pt>
                <c:pt idx="688">
                  <c:v>-411.44444444444497</c:v>
                </c:pt>
                <c:pt idx="689">
                  <c:v>-514.30555555555566</c:v>
                </c:pt>
                <c:pt idx="690">
                  <c:v>-390.87222222222283</c:v>
                </c:pt>
                <c:pt idx="691">
                  <c:v>-123.4333333333329</c:v>
                </c:pt>
                <c:pt idx="692">
                  <c:v>-41.144444444444296</c:v>
                </c:pt>
                <c:pt idx="693">
                  <c:v>-144.0055555555557</c:v>
                </c:pt>
                <c:pt idx="694">
                  <c:v>-185.15</c:v>
                </c:pt>
                <c:pt idx="695">
                  <c:v>-102.86111111111141</c:v>
                </c:pt>
                <c:pt idx="696">
                  <c:v>164.57777777777852</c:v>
                </c:pt>
                <c:pt idx="697">
                  <c:v>843.46111111111077</c:v>
                </c:pt>
                <c:pt idx="698">
                  <c:v>514.30555555555566</c:v>
                </c:pt>
                <c:pt idx="699">
                  <c:v>555.45000000000005</c:v>
                </c:pt>
                <c:pt idx="700">
                  <c:v>267.43888888888864</c:v>
                </c:pt>
                <c:pt idx="701">
                  <c:v>123.43333333333356</c:v>
                </c:pt>
                <c:pt idx="702">
                  <c:v>41.144444444444296</c:v>
                </c:pt>
                <c:pt idx="703">
                  <c:v>0</c:v>
                </c:pt>
                <c:pt idx="704">
                  <c:v>20.572222222222809</c:v>
                </c:pt>
                <c:pt idx="705">
                  <c:v>205.72222222222214</c:v>
                </c:pt>
                <c:pt idx="706">
                  <c:v>411.44444444444429</c:v>
                </c:pt>
                <c:pt idx="707">
                  <c:v>576.02222222222213</c:v>
                </c:pt>
                <c:pt idx="708">
                  <c:v>473.1611111111111</c:v>
                </c:pt>
                <c:pt idx="709">
                  <c:v>164.57777777777787</c:v>
                </c:pt>
                <c:pt idx="710">
                  <c:v>-246.86666666666645</c:v>
                </c:pt>
                <c:pt idx="711">
                  <c:v>-802.3166666666674</c:v>
                </c:pt>
                <c:pt idx="712">
                  <c:v>-822.88888888888857</c:v>
                </c:pt>
                <c:pt idx="713">
                  <c:v>-144.0055555555557</c:v>
                </c:pt>
                <c:pt idx="714">
                  <c:v>123.43333333333356</c:v>
                </c:pt>
                <c:pt idx="715">
                  <c:v>555.45000000000005</c:v>
                </c:pt>
                <c:pt idx="716">
                  <c:v>946.32222222222254</c:v>
                </c:pt>
                <c:pt idx="717">
                  <c:v>390.87222222222221</c:v>
                </c:pt>
                <c:pt idx="718">
                  <c:v>0</c:v>
                </c:pt>
                <c:pt idx="719">
                  <c:v>-205.72222222222214</c:v>
                </c:pt>
                <c:pt idx="720">
                  <c:v>-617.16666666666674</c:v>
                </c:pt>
                <c:pt idx="721">
                  <c:v>-514.30555555555566</c:v>
                </c:pt>
                <c:pt idx="722">
                  <c:v>-432.01666666666716</c:v>
                </c:pt>
                <c:pt idx="723">
                  <c:v>-390.87222222222152</c:v>
                </c:pt>
                <c:pt idx="724">
                  <c:v>-308.5833333333336</c:v>
                </c:pt>
                <c:pt idx="725">
                  <c:v>-534.87777777777796</c:v>
                </c:pt>
                <c:pt idx="726">
                  <c:v>-678.88333333333287</c:v>
                </c:pt>
                <c:pt idx="727">
                  <c:v>-1008.0388888888887</c:v>
                </c:pt>
                <c:pt idx="728">
                  <c:v>-617.1666666666672</c:v>
                </c:pt>
                <c:pt idx="729">
                  <c:v>-493.73333333333426</c:v>
                </c:pt>
                <c:pt idx="730">
                  <c:v>-288.0111111111114</c:v>
                </c:pt>
                <c:pt idx="731">
                  <c:v>-61.716666666665795</c:v>
                </c:pt>
                <c:pt idx="732">
                  <c:v>-20.572222222222809</c:v>
                </c:pt>
                <c:pt idx="733">
                  <c:v>-41.144444444444296</c:v>
                </c:pt>
                <c:pt idx="734">
                  <c:v>-41.144444444444296</c:v>
                </c:pt>
                <c:pt idx="735">
                  <c:v>-61.716666666667109</c:v>
                </c:pt>
                <c:pt idx="736">
                  <c:v>-82.288888888888593</c:v>
                </c:pt>
                <c:pt idx="737">
                  <c:v>-123.43333333333422</c:v>
                </c:pt>
                <c:pt idx="738">
                  <c:v>-61.716666666665795</c:v>
                </c:pt>
                <c:pt idx="739">
                  <c:v>-20.572222222222809</c:v>
                </c:pt>
                <c:pt idx="740">
                  <c:v>-246.86666666666579</c:v>
                </c:pt>
                <c:pt idx="741">
                  <c:v>-226.29444444444428</c:v>
                </c:pt>
                <c:pt idx="742">
                  <c:v>-164.57777777777852</c:v>
                </c:pt>
                <c:pt idx="743">
                  <c:v>-20.572222222221491</c:v>
                </c:pt>
                <c:pt idx="744">
                  <c:v>-20.572222222221491</c:v>
                </c:pt>
                <c:pt idx="745">
                  <c:v>0</c:v>
                </c:pt>
                <c:pt idx="746">
                  <c:v>-20.572222222222809</c:v>
                </c:pt>
                <c:pt idx="747">
                  <c:v>-82.288888888888593</c:v>
                </c:pt>
                <c:pt idx="748">
                  <c:v>-144.00555555555704</c:v>
                </c:pt>
                <c:pt idx="749">
                  <c:v>-164.57777777777719</c:v>
                </c:pt>
                <c:pt idx="750">
                  <c:v>-82.288888888888593</c:v>
                </c:pt>
                <c:pt idx="751">
                  <c:v>0</c:v>
                </c:pt>
                <c:pt idx="752">
                  <c:v>20.572222222221491</c:v>
                </c:pt>
                <c:pt idx="753">
                  <c:v>82.288888888889915</c:v>
                </c:pt>
                <c:pt idx="754">
                  <c:v>164.57777777777719</c:v>
                </c:pt>
                <c:pt idx="755">
                  <c:v>185.15</c:v>
                </c:pt>
                <c:pt idx="756">
                  <c:v>267.43888888888989</c:v>
                </c:pt>
                <c:pt idx="757">
                  <c:v>534.87777777777592</c:v>
                </c:pt>
                <c:pt idx="758">
                  <c:v>905.17777777777985</c:v>
                </c:pt>
                <c:pt idx="759">
                  <c:v>1069.7555555555546</c:v>
                </c:pt>
                <c:pt idx="760">
                  <c:v>1049.1833333333343</c:v>
                </c:pt>
                <c:pt idx="761">
                  <c:v>1090.327777777778</c:v>
                </c:pt>
                <c:pt idx="762">
                  <c:v>1090.327777777778</c:v>
                </c:pt>
                <c:pt idx="763">
                  <c:v>843.46111111111043</c:v>
                </c:pt>
                <c:pt idx="764">
                  <c:v>473.16111111111144</c:v>
                </c:pt>
                <c:pt idx="765">
                  <c:v>-164.57777777777787</c:v>
                </c:pt>
                <c:pt idx="766">
                  <c:v>-658.31111111111113</c:v>
                </c:pt>
                <c:pt idx="767">
                  <c:v>-637.73888888888928</c:v>
                </c:pt>
                <c:pt idx="768">
                  <c:v>-678.88333333333287</c:v>
                </c:pt>
                <c:pt idx="769">
                  <c:v>-658.31111111111147</c:v>
                </c:pt>
                <c:pt idx="770">
                  <c:v>-925.75000000000057</c:v>
                </c:pt>
                <c:pt idx="771">
                  <c:v>-1069.7555555555546</c:v>
                </c:pt>
                <c:pt idx="772">
                  <c:v>-946.32222222222288</c:v>
                </c:pt>
                <c:pt idx="773">
                  <c:v>-946.32222222222288</c:v>
                </c:pt>
                <c:pt idx="774">
                  <c:v>-617.16666666666583</c:v>
                </c:pt>
                <c:pt idx="775">
                  <c:v>-699.45555555555575</c:v>
                </c:pt>
                <c:pt idx="776">
                  <c:v>-658.31111111111147</c:v>
                </c:pt>
                <c:pt idx="777">
                  <c:v>-452.58888888888856</c:v>
                </c:pt>
                <c:pt idx="778">
                  <c:v>-370.3</c:v>
                </c:pt>
                <c:pt idx="779">
                  <c:v>-349.72777777777725</c:v>
                </c:pt>
                <c:pt idx="780">
                  <c:v>-267.43888888889126</c:v>
                </c:pt>
                <c:pt idx="781">
                  <c:v>-205.72222222222018</c:v>
                </c:pt>
                <c:pt idx="782">
                  <c:v>-144.00555555555439</c:v>
                </c:pt>
                <c:pt idx="783">
                  <c:v>-102.86111111111141</c:v>
                </c:pt>
                <c:pt idx="784">
                  <c:v>-61.716666666668416</c:v>
                </c:pt>
                <c:pt idx="785">
                  <c:v>-82.288888888888593</c:v>
                </c:pt>
                <c:pt idx="786">
                  <c:v>-144.00555555555704</c:v>
                </c:pt>
                <c:pt idx="787">
                  <c:v>-102.86111111111141</c:v>
                </c:pt>
                <c:pt idx="788">
                  <c:v>-20.572222222220176</c:v>
                </c:pt>
                <c:pt idx="789">
                  <c:v>0</c:v>
                </c:pt>
                <c:pt idx="790">
                  <c:v>-20.572222222222809</c:v>
                </c:pt>
                <c:pt idx="791">
                  <c:v>-61.716666666665795</c:v>
                </c:pt>
                <c:pt idx="792">
                  <c:v>-61.716666666668416</c:v>
                </c:pt>
                <c:pt idx="793">
                  <c:v>82.288888888891236</c:v>
                </c:pt>
                <c:pt idx="794">
                  <c:v>432.0166666666658</c:v>
                </c:pt>
                <c:pt idx="795">
                  <c:v>781.74444444444305</c:v>
                </c:pt>
                <c:pt idx="796">
                  <c:v>1049.1833333333343</c:v>
                </c:pt>
                <c:pt idx="797">
                  <c:v>1090.3277777777785</c:v>
                </c:pt>
                <c:pt idx="798">
                  <c:v>905.17777777777712</c:v>
                </c:pt>
                <c:pt idx="799">
                  <c:v>534.87777777777853</c:v>
                </c:pt>
                <c:pt idx="800">
                  <c:v>185.15</c:v>
                </c:pt>
                <c:pt idx="801">
                  <c:v>20.572222222222809</c:v>
                </c:pt>
                <c:pt idx="802">
                  <c:v>-164.57777777777852</c:v>
                </c:pt>
                <c:pt idx="803">
                  <c:v>-534.87777777777853</c:v>
                </c:pt>
                <c:pt idx="804">
                  <c:v>-761.17222222222154</c:v>
                </c:pt>
                <c:pt idx="805">
                  <c:v>-617.1666666666672</c:v>
                </c:pt>
                <c:pt idx="806">
                  <c:v>-267.43888888888989</c:v>
                </c:pt>
                <c:pt idx="807">
                  <c:v>-61.716666666665795</c:v>
                </c:pt>
                <c:pt idx="808">
                  <c:v>102.86111111111141</c:v>
                </c:pt>
                <c:pt idx="809">
                  <c:v>246.86666666666713</c:v>
                </c:pt>
                <c:pt idx="810">
                  <c:v>329.15555555555437</c:v>
                </c:pt>
                <c:pt idx="811">
                  <c:v>473.16111111111269</c:v>
                </c:pt>
                <c:pt idx="812">
                  <c:v>761.17222222222028</c:v>
                </c:pt>
                <c:pt idx="813">
                  <c:v>822.88888888888994</c:v>
                </c:pt>
                <c:pt idx="814">
                  <c:v>864.03333333333433</c:v>
                </c:pt>
                <c:pt idx="815">
                  <c:v>905.17777777777712</c:v>
                </c:pt>
                <c:pt idx="816">
                  <c:v>987.46666666666658</c:v>
                </c:pt>
                <c:pt idx="817">
                  <c:v>905.17777777777849</c:v>
                </c:pt>
                <c:pt idx="818">
                  <c:v>802.31666666666649</c:v>
                </c:pt>
                <c:pt idx="819">
                  <c:v>205.72222222222214</c:v>
                </c:pt>
                <c:pt idx="820">
                  <c:v>-205.72222222222214</c:v>
                </c:pt>
                <c:pt idx="821">
                  <c:v>-699.45555555555575</c:v>
                </c:pt>
                <c:pt idx="822">
                  <c:v>-699.45555555555575</c:v>
                </c:pt>
                <c:pt idx="823">
                  <c:v>-637.7388888888886</c:v>
                </c:pt>
                <c:pt idx="824">
                  <c:v>-596.59444444444432</c:v>
                </c:pt>
                <c:pt idx="825">
                  <c:v>-452.58888888888993</c:v>
                </c:pt>
                <c:pt idx="826">
                  <c:v>-432.0166666666658</c:v>
                </c:pt>
                <c:pt idx="827">
                  <c:v>-411.44444444444565</c:v>
                </c:pt>
                <c:pt idx="828">
                  <c:v>-370.2999999999987</c:v>
                </c:pt>
                <c:pt idx="829">
                  <c:v>-514.30555555555566</c:v>
                </c:pt>
                <c:pt idx="830">
                  <c:v>-534.87777777777853</c:v>
                </c:pt>
                <c:pt idx="831">
                  <c:v>-473.16111111111013</c:v>
                </c:pt>
                <c:pt idx="832">
                  <c:v>-288.01111111111277</c:v>
                </c:pt>
                <c:pt idx="833">
                  <c:v>-102.86111111111141</c:v>
                </c:pt>
                <c:pt idx="834">
                  <c:v>-102.86111111111009</c:v>
                </c:pt>
                <c:pt idx="835">
                  <c:v>-123.4333333333329</c:v>
                </c:pt>
                <c:pt idx="836">
                  <c:v>-102.86111111111141</c:v>
                </c:pt>
                <c:pt idx="837">
                  <c:v>-82.288888888889915</c:v>
                </c:pt>
                <c:pt idx="838">
                  <c:v>-144.00555555555439</c:v>
                </c:pt>
                <c:pt idx="839">
                  <c:v>-185.15</c:v>
                </c:pt>
                <c:pt idx="840">
                  <c:v>-144.0055555555557</c:v>
                </c:pt>
                <c:pt idx="841">
                  <c:v>-164.57777777777719</c:v>
                </c:pt>
                <c:pt idx="842">
                  <c:v>-246.86666666666713</c:v>
                </c:pt>
                <c:pt idx="843">
                  <c:v>-246.86666666666713</c:v>
                </c:pt>
                <c:pt idx="844">
                  <c:v>-164.57777777777719</c:v>
                </c:pt>
                <c:pt idx="845">
                  <c:v>-61.716666666667109</c:v>
                </c:pt>
                <c:pt idx="846">
                  <c:v>-41.144444444444296</c:v>
                </c:pt>
                <c:pt idx="847">
                  <c:v>-41.144444444445618</c:v>
                </c:pt>
                <c:pt idx="848">
                  <c:v>-102.86111111111009</c:v>
                </c:pt>
                <c:pt idx="849">
                  <c:v>-205.72222222222283</c:v>
                </c:pt>
                <c:pt idx="850">
                  <c:v>-288.0111111111114</c:v>
                </c:pt>
                <c:pt idx="851">
                  <c:v>-205.72222222222283</c:v>
                </c:pt>
                <c:pt idx="852">
                  <c:v>-123.43333333333159</c:v>
                </c:pt>
                <c:pt idx="853">
                  <c:v>-123.43333333333422</c:v>
                </c:pt>
                <c:pt idx="854">
                  <c:v>-123.43333333333159</c:v>
                </c:pt>
                <c:pt idx="855">
                  <c:v>-82.288888888888593</c:v>
                </c:pt>
                <c:pt idx="856">
                  <c:v>-20.572222222222809</c:v>
                </c:pt>
                <c:pt idx="857">
                  <c:v>-20.572222222222809</c:v>
                </c:pt>
                <c:pt idx="858">
                  <c:v>-205.72222222222283</c:v>
                </c:pt>
                <c:pt idx="859">
                  <c:v>-267.43888888888864</c:v>
                </c:pt>
                <c:pt idx="860">
                  <c:v>-205.72222222222283</c:v>
                </c:pt>
                <c:pt idx="861">
                  <c:v>-123.43333333333422</c:v>
                </c:pt>
                <c:pt idx="862">
                  <c:v>-288.01111111110879</c:v>
                </c:pt>
                <c:pt idx="863">
                  <c:v>-473.16111111111144</c:v>
                </c:pt>
                <c:pt idx="864">
                  <c:v>-246.86666666666579</c:v>
                </c:pt>
                <c:pt idx="865">
                  <c:v>-102.86111111111141</c:v>
                </c:pt>
                <c:pt idx="866">
                  <c:v>-123.43333333333683</c:v>
                </c:pt>
                <c:pt idx="867">
                  <c:v>-246.86666666666318</c:v>
                </c:pt>
                <c:pt idx="868">
                  <c:v>-288.0111111111114</c:v>
                </c:pt>
                <c:pt idx="869">
                  <c:v>-123.43333333333422</c:v>
                </c:pt>
                <c:pt idx="870">
                  <c:v>20.572222222222809</c:v>
                </c:pt>
                <c:pt idx="871">
                  <c:v>61.716666666665795</c:v>
                </c:pt>
                <c:pt idx="872">
                  <c:v>82.288888888888593</c:v>
                </c:pt>
                <c:pt idx="873">
                  <c:v>82.288888888888593</c:v>
                </c:pt>
                <c:pt idx="874">
                  <c:v>123.43333333333422</c:v>
                </c:pt>
                <c:pt idx="875">
                  <c:v>185.15</c:v>
                </c:pt>
                <c:pt idx="876">
                  <c:v>246.86666666666579</c:v>
                </c:pt>
                <c:pt idx="877">
                  <c:v>288.0111111111114</c:v>
                </c:pt>
                <c:pt idx="878">
                  <c:v>185.15</c:v>
                </c:pt>
                <c:pt idx="879">
                  <c:v>82.288888888888593</c:v>
                </c:pt>
                <c:pt idx="880">
                  <c:v>0</c:v>
                </c:pt>
                <c:pt idx="881">
                  <c:v>205.72222222222283</c:v>
                </c:pt>
                <c:pt idx="882">
                  <c:v>205.72222222222283</c:v>
                </c:pt>
                <c:pt idx="883">
                  <c:v>0</c:v>
                </c:pt>
                <c:pt idx="884">
                  <c:v>0</c:v>
                </c:pt>
                <c:pt idx="885">
                  <c:v>-20.572222222220176</c:v>
                </c:pt>
                <c:pt idx="886">
                  <c:v>-61.716666666671053</c:v>
                </c:pt>
                <c:pt idx="887">
                  <c:v>-41.144444444440353</c:v>
                </c:pt>
                <c:pt idx="888">
                  <c:v>-20.572222222225438</c:v>
                </c:pt>
                <c:pt idx="889">
                  <c:v>41.144444444445618</c:v>
                </c:pt>
                <c:pt idx="890">
                  <c:v>82.288888888891236</c:v>
                </c:pt>
                <c:pt idx="891">
                  <c:v>164.57777777777719</c:v>
                </c:pt>
                <c:pt idx="892">
                  <c:v>226.294444444443</c:v>
                </c:pt>
                <c:pt idx="893">
                  <c:v>288.0111111111114</c:v>
                </c:pt>
                <c:pt idx="894">
                  <c:v>246.86666666666579</c:v>
                </c:pt>
                <c:pt idx="895">
                  <c:v>205.72222222222283</c:v>
                </c:pt>
                <c:pt idx="896">
                  <c:v>102.86111111111141</c:v>
                </c:pt>
                <c:pt idx="897">
                  <c:v>41.144444444442982</c:v>
                </c:pt>
                <c:pt idx="898">
                  <c:v>0</c:v>
                </c:pt>
                <c:pt idx="899">
                  <c:v>20.572222222222809</c:v>
                </c:pt>
                <c:pt idx="900">
                  <c:v>61.716666666665795</c:v>
                </c:pt>
                <c:pt idx="901">
                  <c:v>123.43333333333422</c:v>
                </c:pt>
                <c:pt idx="902">
                  <c:v>246.86666666666579</c:v>
                </c:pt>
                <c:pt idx="903">
                  <c:v>1049.1833333333343</c:v>
                </c:pt>
                <c:pt idx="904">
                  <c:v>1090.3277777777785</c:v>
                </c:pt>
                <c:pt idx="905">
                  <c:v>905.17777777777712</c:v>
                </c:pt>
                <c:pt idx="906">
                  <c:v>534.87777777777853</c:v>
                </c:pt>
                <c:pt idx="907">
                  <c:v>185.15</c:v>
                </c:pt>
                <c:pt idx="908">
                  <c:v>20.572222222222809</c:v>
                </c:pt>
                <c:pt idx="909">
                  <c:v>-164.57777777777852</c:v>
                </c:pt>
                <c:pt idx="910">
                  <c:v>-534.87777777777853</c:v>
                </c:pt>
                <c:pt idx="911">
                  <c:v>-761.17222222222154</c:v>
                </c:pt>
                <c:pt idx="912">
                  <c:v>-617.1666666666672</c:v>
                </c:pt>
                <c:pt idx="913">
                  <c:v>-267.43888888888989</c:v>
                </c:pt>
                <c:pt idx="914">
                  <c:v>-267.43888888888728</c:v>
                </c:pt>
                <c:pt idx="915">
                  <c:v>-617.1666666666672</c:v>
                </c:pt>
                <c:pt idx="916">
                  <c:v>-226.29444444444428</c:v>
                </c:pt>
                <c:pt idx="917">
                  <c:v>-226.29444444444565</c:v>
                </c:pt>
                <c:pt idx="918">
                  <c:v>41.144444444445618</c:v>
                </c:pt>
                <c:pt idx="919">
                  <c:v>-20.572222222222809</c:v>
                </c:pt>
                <c:pt idx="920">
                  <c:v>-82.288888888888593</c:v>
                </c:pt>
                <c:pt idx="921">
                  <c:v>-205.72222222222283</c:v>
                </c:pt>
                <c:pt idx="922">
                  <c:v>-370.3</c:v>
                </c:pt>
                <c:pt idx="923">
                  <c:v>-329.15555555555437</c:v>
                </c:pt>
                <c:pt idx="924">
                  <c:v>-246.86666666666579</c:v>
                </c:pt>
                <c:pt idx="925">
                  <c:v>205.72222222222283</c:v>
                </c:pt>
                <c:pt idx="926">
                  <c:v>288.01111111110879</c:v>
                </c:pt>
                <c:pt idx="927">
                  <c:v>144.00555555555704</c:v>
                </c:pt>
                <c:pt idx="928">
                  <c:v>144.00555555555439</c:v>
                </c:pt>
                <c:pt idx="929">
                  <c:v>82.288888888888593</c:v>
                </c:pt>
                <c:pt idx="930">
                  <c:v>82.288888888888593</c:v>
                </c:pt>
                <c:pt idx="931">
                  <c:v>61.716666666665795</c:v>
                </c:pt>
                <c:pt idx="932">
                  <c:v>82.288888888891236</c:v>
                </c:pt>
                <c:pt idx="933">
                  <c:v>82.288888888888593</c:v>
                </c:pt>
                <c:pt idx="934">
                  <c:v>164.57777777777719</c:v>
                </c:pt>
                <c:pt idx="935">
                  <c:v>226.29444444444428</c:v>
                </c:pt>
                <c:pt idx="936">
                  <c:v>185.15</c:v>
                </c:pt>
                <c:pt idx="937">
                  <c:v>123.4333333333329</c:v>
                </c:pt>
                <c:pt idx="938">
                  <c:v>102.86111111111141</c:v>
                </c:pt>
                <c:pt idx="939">
                  <c:v>102.86111111111141</c:v>
                </c:pt>
                <c:pt idx="940">
                  <c:v>123.43333333333422</c:v>
                </c:pt>
                <c:pt idx="941">
                  <c:v>61.716666666665795</c:v>
                </c:pt>
                <c:pt idx="942">
                  <c:v>20.572222222222809</c:v>
                </c:pt>
                <c:pt idx="943">
                  <c:v>20.572222222221491</c:v>
                </c:pt>
                <c:pt idx="944">
                  <c:v>0</c:v>
                </c:pt>
                <c:pt idx="945">
                  <c:v>-20.572222222221491</c:v>
                </c:pt>
                <c:pt idx="946">
                  <c:v>-41.144444444445618</c:v>
                </c:pt>
                <c:pt idx="947">
                  <c:v>-164.57777777777719</c:v>
                </c:pt>
                <c:pt idx="948">
                  <c:v>-164.57777777777719</c:v>
                </c:pt>
                <c:pt idx="949">
                  <c:v>-82.288888888889915</c:v>
                </c:pt>
                <c:pt idx="950">
                  <c:v>20.572222222222809</c:v>
                </c:pt>
                <c:pt idx="951">
                  <c:v>205.72222222222149</c:v>
                </c:pt>
                <c:pt idx="952">
                  <c:v>493.73333333333289</c:v>
                </c:pt>
                <c:pt idx="953">
                  <c:v>884.60555555555698</c:v>
                </c:pt>
                <c:pt idx="954">
                  <c:v>1090.3277777777771</c:v>
                </c:pt>
                <c:pt idx="955">
                  <c:v>1090.3277777777785</c:v>
                </c:pt>
                <c:pt idx="956">
                  <c:v>1090.3277777777771</c:v>
                </c:pt>
                <c:pt idx="957">
                  <c:v>1090.3277777777785</c:v>
                </c:pt>
                <c:pt idx="958">
                  <c:v>432.0166666666658</c:v>
                </c:pt>
                <c:pt idx="959">
                  <c:v>-185.14999999999935</c:v>
                </c:pt>
                <c:pt idx="960">
                  <c:v>-678.88333333333355</c:v>
                </c:pt>
                <c:pt idx="961">
                  <c:v>-1090.3277777777785</c:v>
                </c:pt>
                <c:pt idx="962">
                  <c:v>-1193.1888888888886</c:v>
                </c:pt>
                <c:pt idx="963">
                  <c:v>-1008.0388888888887</c:v>
                </c:pt>
                <c:pt idx="964">
                  <c:v>-761.17222222222279</c:v>
                </c:pt>
                <c:pt idx="965">
                  <c:v>-432.0166666666658</c:v>
                </c:pt>
                <c:pt idx="966">
                  <c:v>-205.72222222222283</c:v>
                </c:pt>
                <c:pt idx="967">
                  <c:v>-20.572222222222809</c:v>
                </c:pt>
                <c:pt idx="968">
                  <c:v>20.572222222222809</c:v>
                </c:pt>
                <c:pt idx="969">
                  <c:v>82.288888888888593</c:v>
                </c:pt>
                <c:pt idx="970">
                  <c:v>164.57777777777852</c:v>
                </c:pt>
                <c:pt idx="971">
                  <c:v>349.72777777777725</c:v>
                </c:pt>
                <c:pt idx="972">
                  <c:v>678.88333333333424</c:v>
                </c:pt>
                <c:pt idx="973">
                  <c:v>1090.3277777777771</c:v>
                </c:pt>
                <c:pt idx="974">
                  <c:v>1090.3277777777785</c:v>
                </c:pt>
                <c:pt idx="975">
                  <c:v>1090.3277777777771</c:v>
                </c:pt>
                <c:pt idx="976">
                  <c:v>1090.327777777778</c:v>
                </c:pt>
                <c:pt idx="977">
                  <c:v>1110.9000000000001</c:v>
                </c:pt>
                <c:pt idx="978">
                  <c:v>678.88333333333355</c:v>
                </c:pt>
                <c:pt idx="979">
                  <c:v>576.02222222222258</c:v>
                </c:pt>
                <c:pt idx="980">
                  <c:v>514.30555555555543</c:v>
                </c:pt>
                <c:pt idx="981">
                  <c:v>390.87222222222221</c:v>
                </c:pt>
                <c:pt idx="982">
                  <c:v>329.15555555555574</c:v>
                </c:pt>
                <c:pt idx="983">
                  <c:v>349.7277777777777</c:v>
                </c:pt>
                <c:pt idx="984">
                  <c:v>473.16111111111115</c:v>
                </c:pt>
                <c:pt idx="985">
                  <c:v>432.01666666666671</c:v>
                </c:pt>
                <c:pt idx="986">
                  <c:v>226.29444444444448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-164.57777777777778</c:v>
                </c:pt>
                <c:pt idx="1028">
                  <c:v>-576.02222222222224</c:v>
                </c:pt>
                <c:pt idx="1029">
                  <c:v>-1028.6111111111113</c:v>
                </c:pt>
                <c:pt idx="1030">
                  <c:v>-1234.3333333333333</c:v>
                </c:pt>
                <c:pt idx="1031">
                  <c:v>-1110.9000000000001</c:v>
                </c:pt>
                <c:pt idx="1032">
                  <c:v>-905.17777777777792</c:v>
                </c:pt>
                <c:pt idx="1033">
                  <c:v>-781.74444444444509</c:v>
                </c:pt>
                <c:pt idx="1034">
                  <c:v>-720.02777777777726</c:v>
                </c:pt>
                <c:pt idx="1035">
                  <c:v>-678.88333333333424</c:v>
                </c:pt>
                <c:pt idx="1036">
                  <c:v>-534.87777777777728</c:v>
                </c:pt>
                <c:pt idx="1037">
                  <c:v>-432.01666666666716</c:v>
                </c:pt>
                <c:pt idx="1038">
                  <c:v>-370.3</c:v>
                </c:pt>
                <c:pt idx="1039">
                  <c:v>-432.01666666666716</c:v>
                </c:pt>
                <c:pt idx="1040">
                  <c:v>-493.73333333333289</c:v>
                </c:pt>
                <c:pt idx="1041">
                  <c:v>-493.73333333333289</c:v>
                </c:pt>
                <c:pt idx="1042">
                  <c:v>-432.01666666666716</c:v>
                </c:pt>
                <c:pt idx="1043">
                  <c:v>-288.0111111111101</c:v>
                </c:pt>
                <c:pt idx="1044">
                  <c:v>-144.00555555555704</c:v>
                </c:pt>
                <c:pt idx="1045">
                  <c:v>-41.144444444442982</c:v>
                </c:pt>
                <c:pt idx="1046">
                  <c:v>-20.572222222222809</c:v>
                </c:pt>
                <c:pt idx="1047">
                  <c:v>-41.144444444445618</c:v>
                </c:pt>
                <c:pt idx="1048">
                  <c:v>-41.144444444442982</c:v>
                </c:pt>
                <c:pt idx="1049">
                  <c:v>41.144444444442982</c:v>
                </c:pt>
                <c:pt idx="1050">
                  <c:v>164.57777777777983</c:v>
                </c:pt>
                <c:pt idx="1051">
                  <c:v>329.15555555555437</c:v>
                </c:pt>
                <c:pt idx="1052">
                  <c:v>390.87222222222283</c:v>
                </c:pt>
                <c:pt idx="1053">
                  <c:v>473.16111111111013</c:v>
                </c:pt>
                <c:pt idx="1054">
                  <c:v>555.45000000000141</c:v>
                </c:pt>
                <c:pt idx="1055">
                  <c:v>720.02777777777726</c:v>
                </c:pt>
                <c:pt idx="1056">
                  <c:v>884.60555555555584</c:v>
                </c:pt>
                <c:pt idx="1057">
                  <c:v>1090.3277777777771</c:v>
                </c:pt>
                <c:pt idx="1058">
                  <c:v>1090.3277777777785</c:v>
                </c:pt>
                <c:pt idx="1059">
                  <c:v>905.17777777777712</c:v>
                </c:pt>
                <c:pt idx="1060">
                  <c:v>884.60555555555584</c:v>
                </c:pt>
                <c:pt idx="1061">
                  <c:v>678.88333333333355</c:v>
                </c:pt>
                <c:pt idx="1062">
                  <c:v>288.01111111111106</c:v>
                </c:pt>
                <c:pt idx="1063">
                  <c:v>-20.572222222222148</c:v>
                </c:pt>
                <c:pt idx="1064">
                  <c:v>-144.0055555555557</c:v>
                </c:pt>
                <c:pt idx="1065">
                  <c:v>-576.0222222222219</c:v>
                </c:pt>
                <c:pt idx="1066">
                  <c:v>-884.60555555555584</c:v>
                </c:pt>
                <c:pt idx="1067">
                  <c:v>-720.02777777777794</c:v>
                </c:pt>
                <c:pt idx="1068">
                  <c:v>-246.86666666666713</c:v>
                </c:pt>
                <c:pt idx="1069">
                  <c:v>-123.4333333333329</c:v>
                </c:pt>
                <c:pt idx="1070">
                  <c:v>-246.86666666666645</c:v>
                </c:pt>
                <c:pt idx="1071">
                  <c:v>-493.73333333333358</c:v>
                </c:pt>
                <c:pt idx="1072">
                  <c:v>-617.1666666666672</c:v>
                </c:pt>
                <c:pt idx="1073">
                  <c:v>-720.02777777777726</c:v>
                </c:pt>
                <c:pt idx="1074">
                  <c:v>-864.03333333333433</c:v>
                </c:pt>
                <c:pt idx="1075">
                  <c:v>-1028.6111111111113</c:v>
                </c:pt>
                <c:pt idx="1076">
                  <c:v>-987.46666666666579</c:v>
                </c:pt>
                <c:pt idx="1077">
                  <c:v>-822.88888888888857</c:v>
                </c:pt>
                <c:pt idx="1078">
                  <c:v>-637.73888888888996</c:v>
                </c:pt>
                <c:pt idx="1079">
                  <c:v>-514.30555555555441</c:v>
                </c:pt>
                <c:pt idx="1080">
                  <c:v>-473.16111111111144</c:v>
                </c:pt>
                <c:pt idx="1081">
                  <c:v>-288.0111111111114</c:v>
                </c:pt>
                <c:pt idx="1082">
                  <c:v>-82.288888888888593</c:v>
                </c:pt>
                <c:pt idx="1083">
                  <c:v>102.86111111111141</c:v>
                </c:pt>
                <c:pt idx="1084">
                  <c:v>329.15555555555437</c:v>
                </c:pt>
                <c:pt idx="1085">
                  <c:v>329.15555555555704</c:v>
                </c:pt>
                <c:pt idx="1086">
                  <c:v>144.00555555555439</c:v>
                </c:pt>
                <c:pt idx="1087">
                  <c:v>0</c:v>
                </c:pt>
                <c:pt idx="1088">
                  <c:v>-20.572222222222809</c:v>
                </c:pt>
                <c:pt idx="1089">
                  <c:v>-20.572222222220176</c:v>
                </c:pt>
                <c:pt idx="1090">
                  <c:v>0</c:v>
                </c:pt>
                <c:pt idx="1091">
                  <c:v>0</c:v>
                </c:pt>
                <c:pt idx="1092">
                  <c:v>-61.716666666668416</c:v>
                </c:pt>
                <c:pt idx="1093">
                  <c:v>-205.72222222222283</c:v>
                </c:pt>
                <c:pt idx="1094">
                  <c:v>-329.15555555555437</c:v>
                </c:pt>
                <c:pt idx="1095">
                  <c:v>-267.43888888888864</c:v>
                </c:pt>
                <c:pt idx="1096">
                  <c:v>-144.00555555555704</c:v>
                </c:pt>
                <c:pt idx="1097">
                  <c:v>-41.144444444442982</c:v>
                </c:pt>
                <c:pt idx="1098">
                  <c:v>82.288888888888593</c:v>
                </c:pt>
                <c:pt idx="1099">
                  <c:v>246.86666666666579</c:v>
                </c:pt>
                <c:pt idx="1100">
                  <c:v>411.44444444444565</c:v>
                </c:pt>
                <c:pt idx="1101">
                  <c:v>288.0111111111114</c:v>
                </c:pt>
                <c:pt idx="1102">
                  <c:v>102.86111111111141</c:v>
                </c:pt>
                <c:pt idx="1103">
                  <c:v>-82.288888888888593</c:v>
                </c:pt>
                <c:pt idx="1104">
                  <c:v>-288.01111111111408</c:v>
                </c:pt>
                <c:pt idx="1105">
                  <c:v>-432.0166666666658</c:v>
                </c:pt>
                <c:pt idx="1106">
                  <c:v>-329.15555555555437</c:v>
                </c:pt>
                <c:pt idx="1107">
                  <c:v>-123.43333333333422</c:v>
                </c:pt>
                <c:pt idx="1108">
                  <c:v>20.572222222220176</c:v>
                </c:pt>
                <c:pt idx="1109">
                  <c:v>185.15000000000262</c:v>
                </c:pt>
                <c:pt idx="1110">
                  <c:v>308.58333333333422</c:v>
                </c:pt>
                <c:pt idx="1111">
                  <c:v>164.57777777777719</c:v>
                </c:pt>
                <c:pt idx="1112">
                  <c:v>-20.572222222222809</c:v>
                </c:pt>
                <c:pt idx="1113">
                  <c:v>-267.43888888888864</c:v>
                </c:pt>
                <c:pt idx="1114">
                  <c:v>-555.45000000000005</c:v>
                </c:pt>
                <c:pt idx="1115">
                  <c:v>-555.45000000000005</c:v>
                </c:pt>
                <c:pt idx="1116">
                  <c:v>-288.0111111111114</c:v>
                </c:pt>
                <c:pt idx="1117">
                  <c:v>-61.716666666668416</c:v>
                </c:pt>
                <c:pt idx="1118">
                  <c:v>82.288888888891236</c:v>
                </c:pt>
                <c:pt idx="1119">
                  <c:v>246.86666666666844</c:v>
                </c:pt>
                <c:pt idx="1120">
                  <c:v>246.86666666666318</c:v>
                </c:pt>
                <c:pt idx="1121">
                  <c:v>144.00555555555704</c:v>
                </c:pt>
                <c:pt idx="1122">
                  <c:v>102.86111111111141</c:v>
                </c:pt>
                <c:pt idx="1123">
                  <c:v>164.57777777777719</c:v>
                </c:pt>
                <c:pt idx="1124">
                  <c:v>349.72777777777725</c:v>
                </c:pt>
                <c:pt idx="1125">
                  <c:v>596.59444444444557</c:v>
                </c:pt>
                <c:pt idx="1126">
                  <c:v>925.75</c:v>
                </c:pt>
                <c:pt idx="1127">
                  <c:v>1090.3277777777771</c:v>
                </c:pt>
                <c:pt idx="1128">
                  <c:v>1090.3277777777771</c:v>
                </c:pt>
                <c:pt idx="1129">
                  <c:v>1049.1833333333343</c:v>
                </c:pt>
                <c:pt idx="1130">
                  <c:v>802.31666666666581</c:v>
                </c:pt>
                <c:pt idx="1131">
                  <c:v>678.88333333333424</c:v>
                </c:pt>
                <c:pt idx="1132">
                  <c:v>637.7388888888886</c:v>
                </c:pt>
                <c:pt idx="1133">
                  <c:v>658.31111111111147</c:v>
                </c:pt>
                <c:pt idx="1134">
                  <c:v>740.6</c:v>
                </c:pt>
                <c:pt idx="1135">
                  <c:v>740.6000000000007</c:v>
                </c:pt>
                <c:pt idx="1136">
                  <c:v>637.73888888888803</c:v>
                </c:pt>
                <c:pt idx="1137">
                  <c:v>349.7277777777785</c:v>
                </c:pt>
                <c:pt idx="1138">
                  <c:v>82.288888888888593</c:v>
                </c:pt>
                <c:pt idx="1139">
                  <c:v>-20.572222222222479</c:v>
                </c:pt>
                <c:pt idx="1140">
                  <c:v>-61.716666666666121</c:v>
                </c:pt>
                <c:pt idx="1141">
                  <c:v>-102.86111111111141</c:v>
                </c:pt>
                <c:pt idx="1142">
                  <c:v>-267.43888888888864</c:v>
                </c:pt>
                <c:pt idx="1143">
                  <c:v>-555.45000000000073</c:v>
                </c:pt>
                <c:pt idx="1144">
                  <c:v>-699.45555555555507</c:v>
                </c:pt>
                <c:pt idx="1145">
                  <c:v>-390.87222222222221</c:v>
                </c:pt>
                <c:pt idx="1146">
                  <c:v>-82.288888888889261</c:v>
                </c:pt>
                <c:pt idx="1147">
                  <c:v>432.01666666666716</c:v>
                </c:pt>
                <c:pt idx="1148">
                  <c:v>1090.327777777778</c:v>
                </c:pt>
                <c:pt idx="1149">
                  <c:v>740.5999999999998</c:v>
                </c:pt>
                <c:pt idx="1150">
                  <c:v>370.3</c:v>
                </c:pt>
                <c:pt idx="1151">
                  <c:v>0</c:v>
                </c:pt>
                <c:pt idx="1152">
                  <c:v>0</c:v>
                </c:pt>
                <c:pt idx="1153">
                  <c:v>-390.87222222222221</c:v>
                </c:pt>
                <c:pt idx="1154">
                  <c:v>-1008.0388888888889</c:v>
                </c:pt>
                <c:pt idx="1155">
                  <c:v>-1296.0500000000006</c:v>
                </c:pt>
                <c:pt idx="1156">
                  <c:v>-966.89444444444428</c:v>
                </c:pt>
                <c:pt idx="1157">
                  <c:v>-822.88888888888857</c:v>
                </c:pt>
                <c:pt idx="1158">
                  <c:v>-905.17777777777849</c:v>
                </c:pt>
                <c:pt idx="1159">
                  <c:v>-1069.7555555555546</c:v>
                </c:pt>
                <c:pt idx="1160">
                  <c:v>-1131.4722222222229</c:v>
                </c:pt>
                <c:pt idx="1161">
                  <c:v>-1008.0388888888887</c:v>
                </c:pt>
                <c:pt idx="1162">
                  <c:v>-822.88888888888994</c:v>
                </c:pt>
                <c:pt idx="1163">
                  <c:v>-761.17222222222279</c:v>
                </c:pt>
                <c:pt idx="1164">
                  <c:v>-720.02777777777726</c:v>
                </c:pt>
                <c:pt idx="1165">
                  <c:v>-699.455555555557</c:v>
                </c:pt>
                <c:pt idx="1166">
                  <c:v>-658.31111111110874</c:v>
                </c:pt>
                <c:pt idx="1167">
                  <c:v>-288.0111111111114</c:v>
                </c:pt>
                <c:pt idx="1168">
                  <c:v>-267.43888888888864</c:v>
                </c:pt>
                <c:pt idx="1169">
                  <c:v>-390.87222222222283</c:v>
                </c:pt>
                <c:pt idx="1170">
                  <c:v>-349.72777777777981</c:v>
                </c:pt>
                <c:pt idx="1171">
                  <c:v>-329.15555555555437</c:v>
                </c:pt>
                <c:pt idx="1172">
                  <c:v>-308.58333333333161</c:v>
                </c:pt>
                <c:pt idx="1173">
                  <c:v>-267.43888888888864</c:v>
                </c:pt>
                <c:pt idx="1174">
                  <c:v>-246.86666666666844</c:v>
                </c:pt>
                <c:pt idx="1175">
                  <c:v>-226.294444444443</c:v>
                </c:pt>
                <c:pt idx="1176">
                  <c:v>-185.15</c:v>
                </c:pt>
                <c:pt idx="1177">
                  <c:v>-164.57777777777719</c:v>
                </c:pt>
                <c:pt idx="1178">
                  <c:v>-164.57777777777719</c:v>
                </c:pt>
                <c:pt idx="1179">
                  <c:v>-205.72222222222283</c:v>
                </c:pt>
                <c:pt idx="1180">
                  <c:v>-205.72222222222283</c:v>
                </c:pt>
                <c:pt idx="1181">
                  <c:v>-205.72222222222283</c:v>
                </c:pt>
                <c:pt idx="1182">
                  <c:v>-185.15</c:v>
                </c:pt>
                <c:pt idx="1183">
                  <c:v>-144.00555555555704</c:v>
                </c:pt>
                <c:pt idx="1184">
                  <c:v>-123.43333333333159</c:v>
                </c:pt>
                <c:pt idx="1185">
                  <c:v>-102.86111111111141</c:v>
                </c:pt>
                <c:pt idx="1186">
                  <c:v>-61.716666666665795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-20.572222222222809</c:v>
                </c:pt>
                <c:pt idx="1197">
                  <c:v>0</c:v>
                </c:pt>
                <c:pt idx="1198">
                  <c:v>-20.572222222222809</c:v>
                </c:pt>
                <c:pt idx="1199">
                  <c:v>-82.288888888888593</c:v>
                </c:pt>
                <c:pt idx="1200">
                  <c:v>-102.86111111111141</c:v>
                </c:pt>
                <c:pt idx="1201">
                  <c:v>-164.57777777777719</c:v>
                </c:pt>
                <c:pt idx="1202">
                  <c:v>-164.57777777777719</c:v>
                </c:pt>
                <c:pt idx="1203">
                  <c:v>-123.43333333333683</c:v>
                </c:pt>
                <c:pt idx="1204">
                  <c:v>-82.288888888885964</c:v>
                </c:pt>
                <c:pt idx="1205">
                  <c:v>-41.144444444445618</c:v>
                </c:pt>
                <c:pt idx="1206">
                  <c:v>-20.572222222220176</c:v>
                </c:pt>
                <c:pt idx="1207">
                  <c:v>-20.572222222225438</c:v>
                </c:pt>
                <c:pt idx="1208">
                  <c:v>-20.572222222220176</c:v>
                </c:pt>
                <c:pt idx="1209">
                  <c:v>-20.572222222222809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20.572222222222809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20.572222222220176</c:v>
                </c:pt>
                <c:pt idx="1218">
                  <c:v>20.572222222225438</c:v>
                </c:pt>
                <c:pt idx="1219">
                  <c:v>20.572222222220176</c:v>
                </c:pt>
                <c:pt idx="1220">
                  <c:v>20.572222222222809</c:v>
                </c:pt>
                <c:pt idx="1221">
                  <c:v>41.144444444442982</c:v>
                </c:pt>
                <c:pt idx="1222">
                  <c:v>61.716666666665795</c:v>
                </c:pt>
                <c:pt idx="1223">
                  <c:v>61.716666666671053</c:v>
                </c:pt>
                <c:pt idx="1224">
                  <c:v>82.288888888885964</c:v>
                </c:pt>
                <c:pt idx="1225">
                  <c:v>41.144444444445618</c:v>
                </c:pt>
                <c:pt idx="1226">
                  <c:v>41.144444444445618</c:v>
                </c:pt>
                <c:pt idx="1227">
                  <c:v>20.572222222220176</c:v>
                </c:pt>
                <c:pt idx="1228">
                  <c:v>41.144444444445618</c:v>
                </c:pt>
                <c:pt idx="1229">
                  <c:v>20.572222222220176</c:v>
                </c:pt>
                <c:pt idx="1230">
                  <c:v>41.144444444445618</c:v>
                </c:pt>
                <c:pt idx="1231">
                  <c:v>41.144444444445618</c:v>
                </c:pt>
                <c:pt idx="1232">
                  <c:v>20.572222222220176</c:v>
                </c:pt>
                <c:pt idx="1233">
                  <c:v>0</c:v>
                </c:pt>
                <c:pt idx="1234">
                  <c:v>20.572222222222809</c:v>
                </c:pt>
                <c:pt idx="1235">
                  <c:v>0</c:v>
                </c:pt>
                <c:pt idx="1236">
                  <c:v>41.144444444445618</c:v>
                </c:pt>
                <c:pt idx="1237">
                  <c:v>41.144444444442982</c:v>
                </c:pt>
                <c:pt idx="1238">
                  <c:v>102.86111111111141</c:v>
                </c:pt>
                <c:pt idx="1239">
                  <c:v>123.43333333333422</c:v>
                </c:pt>
                <c:pt idx="1240">
                  <c:v>164.57777777777719</c:v>
                </c:pt>
                <c:pt idx="1241">
                  <c:v>144.00555555555704</c:v>
                </c:pt>
                <c:pt idx="1242">
                  <c:v>144.00555555555439</c:v>
                </c:pt>
                <c:pt idx="1243">
                  <c:v>123.43333333333422</c:v>
                </c:pt>
                <c:pt idx="1244">
                  <c:v>144.00555555555439</c:v>
                </c:pt>
                <c:pt idx="1245">
                  <c:v>123.43333333333422</c:v>
                </c:pt>
                <c:pt idx="1246">
                  <c:v>123.43333333333422</c:v>
                </c:pt>
                <c:pt idx="1247">
                  <c:v>144.00555555555175</c:v>
                </c:pt>
                <c:pt idx="1248">
                  <c:v>144.00555555555704</c:v>
                </c:pt>
                <c:pt idx="1249">
                  <c:v>144.00555555555704</c:v>
                </c:pt>
                <c:pt idx="1250">
                  <c:v>144.00555555555439</c:v>
                </c:pt>
                <c:pt idx="1251">
                  <c:v>123.43333333333422</c:v>
                </c:pt>
                <c:pt idx="1252">
                  <c:v>123.43333333333422</c:v>
                </c:pt>
                <c:pt idx="1253">
                  <c:v>123.43333333333159</c:v>
                </c:pt>
                <c:pt idx="1254">
                  <c:v>123.43333333333159</c:v>
                </c:pt>
                <c:pt idx="1255">
                  <c:v>123.43333333333683</c:v>
                </c:pt>
                <c:pt idx="1256">
                  <c:v>123.43333333333159</c:v>
                </c:pt>
                <c:pt idx="1257">
                  <c:v>123.43333333333422</c:v>
                </c:pt>
                <c:pt idx="1258">
                  <c:v>123.43333333333422</c:v>
                </c:pt>
                <c:pt idx="1259">
                  <c:v>123.43333333333159</c:v>
                </c:pt>
                <c:pt idx="1260">
                  <c:v>102.86111111111141</c:v>
                </c:pt>
                <c:pt idx="1261">
                  <c:v>82.288888888888593</c:v>
                </c:pt>
                <c:pt idx="1262">
                  <c:v>61.716666666665795</c:v>
                </c:pt>
                <c:pt idx="1263">
                  <c:v>0</c:v>
                </c:pt>
                <c:pt idx="1264">
                  <c:v>-20.572222222220176</c:v>
                </c:pt>
                <c:pt idx="1265">
                  <c:v>-61.716666666665795</c:v>
                </c:pt>
                <c:pt idx="1266">
                  <c:v>-61.716666666668416</c:v>
                </c:pt>
                <c:pt idx="1267">
                  <c:v>-41.144444444442982</c:v>
                </c:pt>
                <c:pt idx="1268">
                  <c:v>-41.144444444445618</c:v>
                </c:pt>
                <c:pt idx="1269">
                  <c:v>0</c:v>
                </c:pt>
                <c:pt idx="1270">
                  <c:v>41.144444444445618</c:v>
                </c:pt>
                <c:pt idx="1271">
                  <c:v>61.716666666665795</c:v>
                </c:pt>
                <c:pt idx="1272">
                  <c:v>82.288888888888593</c:v>
                </c:pt>
                <c:pt idx="1273">
                  <c:v>82.288888888888593</c:v>
                </c:pt>
                <c:pt idx="1274">
                  <c:v>61.716666666665795</c:v>
                </c:pt>
                <c:pt idx="1275">
                  <c:v>61.716666666665795</c:v>
                </c:pt>
                <c:pt idx="1276">
                  <c:v>41.144444444445618</c:v>
                </c:pt>
                <c:pt idx="1277">
                  <c:v>0</c:v>
                </c:pt>
                <c:pt idx="1278">
                  <c:v>-20.572222222220176</c:v>
                </c:pt>
                <c:pt idx="1279">
                  <c:v>-20.572222222225438</c:v>
                </c:pt>
                <c:pt idx="1280">
                  <c:v>-41.144444444440353</c:v>
                </c:pt>
                <c:pt idx="1281">
                  <c:v>-41.144444444445618</c:v>
                </c:pt>
                <c:pt idx="1282">
                  <c:v>0</c:v>
                </c:pt>
                <c:pt idx="1283">
                  <c:v>-20.572222222222809</c:v>
                </c:pt>
                <c:pt idx="1284">
                  <c:v>0</c:v>
                </c:pt>
                <c:pt idx="1285">
                  <c:v>0</c:v>
                </c:pt>
                <c:pt idx="1286">
                  <c:v>41.144444444442982</c:v>
                </c:pt>
                <c:pt idx="1287">
                  <c:v>41.144444444445618</c:v>
                </c:pt>
                <c:pt idx="1288">
                  <c:v>61.716666666665795</c:v>
                </c:pt>
                <c:pt idx="1289">
                  <c:v>82.288888888891236</c:v>
                </c:pt>
                <c:pt idx="1290">
                  <c:v>82.288888888885964</c:v>
                </c:pt>
                <c:pt idx="1291">
                  <c:v>61.716666666668416</c:v>
                </c:pt>
                <c:pt idx="1292">
                  <c:v>82.288888888888593</c:v>
                </c:pt>
                <c:pt idx="1293">
                  <c:v>102.86111111111141</c:v>
                </c:pt>
                <c:pt idx="1294">
                  <c:v>102.86111111111141</c:v>
                </c:pt>
                <c:pt idx="1295">
                  <c:v>102.86111111111141</c:v>
                </c:pt>
                <c:pt idx="1296">
                  <c:v>61.716666666665795</c:v>
                </c:pt>
                <c:pt idx="1297">
                  <c:v>20.572222222222809</c:v>
                </c:pt>
                <c:pt idx="1298">
                  <c:v>-20.572222222222809</c:v>
                </c:pt>
                <c:pt idx="1299">
                  <c:v>-41.144444444442982</c:v>
                </c:pt>
                <c:pt idx="1300">
                  <c:v>-61.716666666668416</c:v>
                </c:pt>
                <c:pt idx="1301">
                  <c:v>-41.144444444442982</c:v>
                </c:pt>
                <c:pt idx="1302">
                  <c:v>-41.144444444445618</c:v>
                </c:pt>
                <c:pt idx="1303">
                  <c:v>-41.144444444442982</c:v>
                </c:pt>
                <c:pt idx="1304">
                  <c:v>-61.716666666668416</c:v>
                </c:pt>
                <c:pt idx="1305">
                  <c:v>-20.572222222222809</c:v>
                </c:pt>
                <c:pt idx="1306">
                  <c:v>-20.572222222220176</c:v>
                </c:pt>
                <c:pt idx="1307">
                  <c:v>0</c:v>
                </c:pt>
                <c:pt idx="1308">
                  <c:v>0</c:v>
                </c:pt>
                <c:pt idx="1309">
                  <c:v>20.572222222220176</c:v>
                </c:pt>
                <c:pt idx="1310">
                  <c:v>0</c:v>
                </c:pt>
                <c:pt idx="1311">
                  <c:v>20.572222222222809</c:v>
                </c:pt>
                <c:pt idx="1312">
                  <c:v>20.572222222222809</c:v>
                </c:pt>
                <c:pt idx="1313">
                  <c:v>41.144444444445618</c:v>
                </c:pt>
                <c:pt idx="1314">
                  <c:v>61.716666666665795</c:v>
                </c:pt>
                <c:pt idx="1315">
                  <c:v>41.144444444442982</c:v>
                </c:pt>
                <c:pt idx="1316">
                  <c:v>61.716666666668416</c:v>
                </c:pt>
                <c:pt idx="1317">
                  <c:v>123.43333333333422</c:v>
                </c:pt>
                <c:pt idx="1318">
                  <c:v>82.288888888885964</c:v>
                </c:pt>
                <c:pt idx="1319">
                  <c:v>82.288888888891236</c:v>
                </c:pt>
                <c:pt idx="1320">
                  <c:v>-41.144444444445618</c:v>
                </c:pt>
                <c:pt idx="1321">
                  <c:v>-102.86111111111141</c:v>
                </c:pt>
                <c:pt idx="1322">
                  <c:v>-185.15</c:v>
                </c:pt>
                <c:pt idx="1323">
                  <c:v>-246.86666666666579</c:v>
                </c:pt>
                <c:pt idx="1324">
                  <c:v>-329.15555555555704</c:v>
                </c:pt>
                <c:pt idx="1325">
                  <c:v>-308.58333333333161</c:v>
                </c:pt>
                <c:pt idx="1326">
                  <c:v>-226.29444444444565</c:v>
                </c:pt>
                <c:pt idx="1327">
                  <c:v>-102.86111111111141</c:v>
                </c:pt>
                <c:pt idx="1328">
                  <c:v>-41.144444444442982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20.572222222220176</c:v>
                </c:pt>
                <c:pt idx="1334">
                  <c:v>61.716666666668416</c:v>
                </c:pt>
                <c:pt idx="1335">
                  <c:v>61.716666666665795</c:v>
                </c:pt>
                <c:pt idx="1336">
                  <c:v>61.716666666668416</c:v>
                </c:pt>
                <c:pt idx="1337">
                  <c:v>20.572222222220176</c:v>
                </c:pt>
                <c:pt idx="1338">
                  <c:v>20.572222222222809</c:v>
                </c:pt>
                <c:pt idx="1339">
                  <c:v>0</c:v>
                </c:pt>
                <c:pt idx="1340">
                  <c:v>0</c:v>
                </c:pt>
                <c:pt idx="1341">
                  <c:v>-20.572222222222809</c:v>
                </c:pt>
                <c:pt idx="1342">
                  <c:v>-20.572222222220176</c:v>
                </c:pt>
                <c:pt idx="1343">
                  <c:v>-82.288888888891236</c:v>
                </c:pt>
                <c:pt idx="1344">
                  <c:v>-82.288888888888593</c:v>
                </c:pt>
                <c:pt idx="1345">
                  <c:v>-82.288888888888593</c:v>
                </c:pt>
                <c:pt idx="1346">
                  <c:v>-61.716666666665795</c:v>
                </c:pt>
                <c:pt idx="1347">
                  <c:v>-20.572222222222809</c:v>
                </c:pt>
                <c:pt idx="1348">
                  <c:v>0</c:v>
                </c:pt>
                <c:pt idx="1349">
                  <c:v>41.144444444442982</c:v>
                </c:pt>
                <c:pt idx="1350">
                  <c:v>144.00555555555704</c:v>
                </c:pt>
                <c:pt idx="1351">
                  <c:v>226.29444444444565</c:v>
                </c:pt>
                <c:pt idx="1352">
                  <c:v>288.01111111110879</c:v>
                </c:pt>
                <c:pt idx="1353">
                  <c:v>288.01111111111408</c:v>
                </c:pt>
                <c:pt idx="1354">
                  <c:v>308.58333333333161</c:v>
                </c:pt>
                <c:pt idx="1355">
                  <c:v>308.58333333333422</c:v>
                </c:pt>
                <c:pt idx="1356">
                  <c:v>349.72777777777725</c:v>
                </c:pt>
                <c:pt idx="1357">
                  <c:v>390.87222222222283</c:v>
                </c:pt>
                <c:pt idx="1358">
                  <c:v>411.44444444444298</c:v>
                </c:pt>
                <c:pt idx="1359">
                  <c:v>432.01666666666841</c:v>
                </c:pt>
                <c:pt idx="1360">
                  <c:v>473.16111111111144</c:v>
                </c:pt>
                <c:pt idx="1361">
                  <c:v>452.58888888888856</c:v>
                </c:pt>
                <c:pt idx="1362">
                  <c:v>288.01111111110879</c:v>
                </c:pt>
                <c:pt idx="1363">
                  <c:v>82.288888888891236</c:v>
                </c:pt>
                <c:pt idx="1364">
                  <c:v>-123.43333333333422</c:v>
                </c:pt>
                <c:pt idx="1365">
                  <c:v>-288.0111111111114</c:v>
                </c:pt>
                <c:pt idx="1366">
                  <c:v>-164.57777777777719</c:v>
                </c:pt>
                <c:pt idx="1367">
                  <c:v>-20.572222222222809</c:v>
                </c:pt>
                <c:pt idx="1368">
                  <c:v>164.57777777777719</c:v>
                </c:pt>
                <c:pt idx="1369">
                  <c:v>390.87222222222283</c:v>
                </c:pt>
                <c:pt idx="1370">
                  <c:v>329.15555555555704</c:v>
                </c:pt>
                <c:pt idx="1371">
                  <c:v>123.43333333333159</c:v>
                </c:pt>
                <c:pt idx="1372">
                  <c:v>0</c:v>
                </c:pt>
                <c:pt idx="1373">
                  <c:v>0</c:v>
                </c:pt>
                <c:pt idx="1374">
                  <c:v>102.86111111111272</c:v>
                </c:pt>
                <c:pt idx="1375">
                  <c:v>226.294444444443</c:v>
                </c:pt>
                <c:pt idx="1376">
                  <c:v>390.87222222222283</c:v>
                </c:pt>
                <c:pt idx="1377">
                  <c:v>720.02777777777851</c:v>
                </c:pt>
                <c:pt idx="1378">
                  <c:v>1090.3277777777771</c:v>
                </c:pt>
                <c:pt idx="1379">
                  <c:v>1090.3277777777771</c:v>
                </c:pt>
                <c:pt idx="1380">
                  <c:v>1090.3277777777785</c:v>
                </c:pt>
                <c:pt idx="1381">
                  <c:v>1090.3277777777771</c:v>
                </c:pt>
                <c:pt idx="1382">
                  <c:v>473.16111111111144</c:v>
                </c:pt>
                <c:pt idx="1383">
                  <c:v>-411.44444444444429</c:v>
                </c:pt>
                <c:pt idx="1384">
                  <c:v>-740.6</c:v>
                </c:pt>
                <c:pt idx="1385">
                  <c:v>-555.45000000000005</c:v>
                </c:pt>
                <c:pt idx="1386">
                  <c:v>-226.29444444444565</c:v>
                </c:pt>
                <c:pt idx="1387">
                  <c:v>-185.1499999999987</c:v>
                </c:pt>
                <c:pt idx="1388">
                  <c:v>-370.3</c:v>
                </c:pt>
                <c:pt idx="1389">
                  <c:v>-637.7388888888886</c:v>
                </c:pt>
                <c:pt idx="1390">
                  <c:v>-822.88888888888994</c:v>
                </c:pt>
                <c:pt idx="1391">
                  <c:v>-761.17222222222279</c:v>
                </c:pt>
                <c:pt idx="1392">
                  <c:v>-534.87777777777592</c:v>
                </c:pt>
                <c:pt idx="1393">
                  <c:v>-308.58333333333422</c:v>
                </c:pt>
                <c:pt idx="1394">
                  <c:v>-123.4333333333329</c:v>
                </c:pt>
                <c:pt idx="1395">
                  <c:v>0</c:v>
                </c:pt>
                <c:pt idx="1396">
                  <c:v>41.144444444442982</c:v>
                </c:pt>
                <c:pt idx="1397">
                  <c:v>123.43333333333422</c:v>
                </c:pt>
                <c:pt idx="1398">
                  <c:v>185.15</c:v>
                </c:pt>
                <c:pt idx="1399">
                  <c:v>226.29444444444428</c:v>
                </c:pt>
                <c:pt idx="1400">
                  <c:v>288.0111111111114</c:v>
                </c:pt>
                <c:pt idx="1401">
                  <c:v>329.15555555555574</c:v>
                </c:pt>
                <c:pt idx="1402">
                  <c:v>349.7277777777785</c:v>
                </c:pt>
                <c:pt idx="1403">
                  <c:v>452.58888888888731</c:v>
                </c:pt>
                <c:pt idx="1404">
                  <c:v>699.455555555557</c:v>
                </c:pt>
                <c:pt idx="1405">
                  <c:v>1090.3277777777771</c:v>
                </c:pt>
                <c:pt idx="1406">
                  <c:v>1090.3277777777785</c:v>
                </c:pt>
                <c:pt idx="1407">
                  <c:v>740.59999999999934</c:v>
                </c:pt>
                <c:pt idx="1408">
                  <c:v>144.0055555555557</c:v>
                </c:pt>
                <c:pt idx="1409">
                  <c:v>-82.288888888889261</c:v>
                </c:pt>
                <c:pt idx="1410">
                  <c:v>-41.144444444444296</c:v>
                </c:pt>
                <c:pt idx="1411">
                  <c:v>20.572222222222809</c:v>
                </c:pt>
                <c:pt idx="1412">
                  <c:v>61.716666666665795</c:v>
                </c:pt>
                <c:pt idx="1413">
                  <c:v>82.288888888889261</c:v>
                </c:pt>
                <c:pt idx="1414">
                  <c:v>-20.572222222222148</c:v>
                </c:pt>
                <c:pt idx="1415">
                  <c:v>-288.0111111111114</c:v>
                </c:pt>
                <c:pt idx="1416">
                  <c:v>-596.59444444444432</c:v>
                </c:pt>
                <c:pt idx="1417">
                  <c:v>-761.17222222222154</c:v>
                </c:pt>
                <c:pt idx="1418">
                  <c:v>-740.6</c:v>
                </c:pt>
                <c:pt idx="1419">
                  <c:v>-514.30555555555566</c:v>
                </c:pt>
                <c:pt idx="1420">
                  <c:v>-164.57777777777852</c:v>
                </c:pt>
                <c:pt idx="1421">
                  <c:v>164.57777777777852</c:v>
                </c:pt>
                <c:pt idx="1422">
                  <c:v>534.87777777777728</c:v>
                </c:pt>
                <c:pt idx="1423">
                  <c:v>617.1666666666672</c:v>
                </c:pt>
                <c:pt idx="1424">
                  <c:v>205.72222222222283</c:v>
                </c:pt>
                <c:pt idx="1425">
                  <c:v>-61.716666666668416</c:v>
                </c:pt>
                <c:pt idx="1426">
                  <c:v>-349.72777777777588</c:v>
                </c:pt>
                <c:pt idx="1427">
                  <c:v>-658.31111111111272</c:v>
                </c:pt>
                <c:pt idx="1428">
                  <c:v>-473.16111111111013</c:v>
                </c:pt>
                <c:pt idx="1429">
                  <c:v>-144.0055555555557</c:v>
                </c:pt>
                <c:pt idx="1430">
                  <c:v>123.4333333333329</c:v>
                </c:pt>
                <c:pt idx="1431">
                  <c:v>370.3</c:v>
                </c:pt>
                <c:pt idx="1432">
                  <c:v>720.02777777777726</c:v>
                </c:pt>
                <c:pt idx="1433">
                  <c:v>1090.3277777777785</c:v>
                </c:pt>
                <c:pt idx="1434">
                  <c:v>1090.327777777778</c:v>
                </c:pt>
                <c:pt idx="1435">
                  <c:v>1110.8999999999994</c:v>
                </c:pt>
                <c:pt idx="1436">
                  <c:v>308.5833333333336</c:v>
                </c:pt>
                <c:pt idx="1437">
                  <c:v>-123.4333333333329</c:v>
                </c:pt>
                <c:pt idx="1438">
                  <c:v>-288.0111111111114</c:v>
                </c:pt>
                <c:pt idx="1439">
                  <c:v>-185.15</c:v>
                </c:pt>
                <c:pt idx="1440">
                  <c:v>-20.572222222222148</c:v>
                </c:pt>
                <c:pt idx="1441">
                  <c:v>144.0055555555557</c:v>
                </c:pt>
                <c:pt idx="1442">
                  <c:v>370.3</c:v>
                </c:pt>
                <c:pt idx="1443">
                  <c:v>267.43888888888864</c:v>
                </c:pt>
                <c:pt idx="1444">
                  <c:v>61.716666666667109</c:v>
                </c:pt>
                <c:pt idx="1445">
                  <c:v>-61.716666666667109</c:v>
                </c:pt>
                <c:pt idx="1446">
                  <c:v>-41.144444444444296</c:v>
                </c:pt>
                <c:pt idx="1447">
                  <c:v>123.43333333333356</c:v>
                </c:pt>
                <c:pt idx="1448">
                  <c:v>596.59444444444432</c:v>
                </c:pt>
                <c:pt idx="1449">
                  <c:v>1049.1833333333336</c:v>
                </c:pt>
                <c:pt idx="1450">
                  <c:v>1090.327777777778</c:v>
                </c:pt>
                <c:pt idx="1451">
                  <c:v>699.45555555555563</c:v>
                </c:pt>
                <c:pt idx="1452">
                  <c:v>246.86666666666665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-452.58888888888896</c:v>
                </c:pt>
                <c:pt idx="1480">
                  <c:v>-452.58888888888896</c:v>
                </c:pt>
                <c:pt idx="1481">
                  <c:v>-390.87222222222221</c:v>
                </c:pt>
                <c:pt idx="1482">
                  <c:v>-329.15555555555574</c:v>
                </c:pt>
                <c:pt idx="1483">
                  <c:v>-267.43888888888864</c:v>
                </c:pt>
                <c:pt idx="1484">
                  <c:v>-246.86666666666713</c:v>
                </c:pt>
                <c:pt idx="1485">
                  <c:v>-226.29444444444428</c:v>
                </c:pt>
                <c:pt idx="1486">
                  <c:v>-288.01111111111106</c:v>
                </c:pt>
                <c:pt idx="1487">
                  <c:v>-370.29999999999967</c:v>
                </c:pt>
                <c:pt idx="1488">
                  <c:v>-473.16111111111144</c:v>
                </c:pt>
                <c:pt idx="1489">
                  <c:v>-576.02222222222213</c:v>
                </c:pt>
                <c:pt idx="1490">
                  <c:v>-678.88333333333355</c:v>
                </c:pt>
                <c:pt idx="1491">
                  <c:v>-740.6</c:v>
                </c:pt>
                <c:pt idx="1492">
                  <c:v>-781.74444444444509</c:v>
                </c:pt>
                <c:pt idx="1493">
                  <c:v>-740.6</c:v>
                </c:pt>
                <c:pt idx="1494">
                  <c:v>-699.45555555555575</c:v>
                </c:pt>
                <c:pt idx="1495">
                  <c:v>-637.7388888888886</c:v>
                </c:pt>
                <c:pt idx="1496">
                  <c:v>-555.44999999999868</c:v>
                </c:pt>
                <c:pt idx="1497">
                  <c:v>-493.73333333333551</c:v>
                </c:pt>
                <c:pt idx="1498">
                  <c:v>-411.44444444444429</c:v>
                </c:pt>
                <c:pt idx="1499">
                  <c:v>-329.15555555555437</c:v>
                </c:pt>
                <c:pt idx="1500">
                  <c:v>-246.86666666666713</c:v>
                </c:pt>
                <c:pt idx="1501">
                  <c:v>-164.57777777777719</c:v>
                </c:pt>
                <c:pt idx="1502">
                  <c:v>-164.57777777777852</c:v>
                </c:pt>
                <c:pt idx="1503">
                  <c:v>-123.43333333333422</c:v>
                </c:pt>
                <c:pt idx="1504">
                  <c:v>-144.00555555555439</c:v>
                </c:pt>
                <c:pt idx="1505">
                  <c:v>-123.4333333333329</c:v>
                </c:pt>
                <c:pt idx="1506">
                  <c:v>-102.86111111111141</c:v>
                </c:pt>
                <c:pt idx="1507">
                  <c:v>-102.86111111111141</c:v>
                </c:pt>
                <c:pt idx="1508">
                  <c:v>-123.4333333333329</c:v>
                </c:pt>
                <c:pt idx="1509">
                  <c:v>-144.0055555555557</c:v>
                </c:pt>
                <c:pt idx="1510">
                  <c:v>-185.15000000000134</c:v>
                </c:pt>
                <c:pt idx="1511">
                  <c:v>-267.43888888888728</c:v>
                </c:pt>
                <c:pt idx="1512">
                  <c:v>-349.72777777777981</c:v>
                </c:pt>
                <c:pt idx="1513">
                  <c:v>-432.0166666666658</c:v>
                </c:pt>
                <c:pt idx="1514">
                  <c:v>-493.73333333333426</c:v>
                </c:pt>
                <c:pt idx="1515">
                  <c:v>-493.73333333333159</c:v>
                </c:pt>
                <c:pt idx="1516">
                  <c:v>-432.01666666666841</c:v>
                </c:pt>
                <c:pt idx="1517">
                  <c:v>-308.58333333333161</c:v>
                </c:pt>
                <c:pt idx="1518">
                  <c:v>-246.86666666666844</c:v>
                </c:pt>
                <c:pt idx="1519">
                  <c:v>-164.57777777777719</c:v>
                </c:pt>
                <c:pt idx="1520">
                  <c:v>-144.00555555555704</c:v>
                </c:pt>
                <c:pt idx="1521">
                  <c:v>-82.288888888885964</c:v>
                </c:pt>
                <c:pt idx="1522">
                  <c:v>-61.716666666665795</c:v>
                </c:pt>
                <c:pt idx="1523">
                  <c:v>20.572222222220176</c:v>
                </c:pt>
                <c:pt idx="1524">
                  <c:v>82.288888888891236</c:v>
                </c:pt>
                <c:pt idx="1525">
                  <c:v>226.294444444443</c:v>
                </c:pt>
                <c:pt idx="1526">
                  <c:v>349.72777777777725</c:v>
                </c:pt>
                <c:pt idx="1527">
                  <c:v>452.58888888889129</c:v>
                </c:pt>
                <c:pt idx="1528">
                  <c:v>493.73333333333159</c:v>
                </c:pt>
                <c:pt idx="1529">
                  <c:v>452.58888888888856</c:v>
                </c:pt>
                <c:pt idx="1530">
                  <c:v>370.3</c:v>
                </c:pt>
                <c:pt idx="1531">
                  <c:v>267.43888888888864</c:v>
                </c:pt>
                <c:pt idx="1532">
                  <c:v>144.00555555555439</c:v>
                </c:pt>
                <c:pt idx="1533">
                  <c:v>41.144444444445618</c:v>
                </c:pt>
                <c:pt idx="1534">
                  <c:v>-82.288888888888593</c:v>
                </c:pt>
                <c:pt idx="1535">
                  <c:v>-205.72222222222283</c:v>
                </c:pt>
                <c:pt idx="1536">
                  <c:v>-370.3</c:v>
                </c:pt>
                <c:pt idx="1537">
                  <c:v>-493.73333333333159</c:v>
                </c:pt>
                <c:pt idx="1538">
                  <c:v>-576.02222222222554</c:v>
                </c:pt>
                <c:pt idx="1539">
                  <c:v>-658.31111111110874</c:v>
                </c:pt>
                <c:pt idx="1540">
                  <c:v>-678.88333333333424</c:v>
                </c:pt>
                <c:pt idx="1541">
                  <c:v>-720.02777777777726</c:v>
                </c:pt>
                <c:pt idx="1542">
                  <c:v>-699.4555555555545</c:v>
                </c:pt>
                <c:pt idx="1543">
                  <c:v>-637.73888888889132</c:v>
                </c:pt>
                <c:pt idx="1544">
                  <c:v>-514.30555555555702</c:v>
                </c:pt>
                <c:pt idx="1545">
                  <c:v>-329.15555555555437</c:v>
                </c:pt>
                <c:pt idx="1546">
                  <c:v>-205.72222222222018</c:v>
                </c:pt>
                <c:pt idx="1547">
                  <c:v>-123.43333333333422</c:v>
                </c:pt>
                <c:pt idx="1548">
                  <c:v>-82.288888888888593</c:v>
                </c:pt>
                <c:pt idx="1549">
                  <c:v>-102.86111111111141</c:v>
                </c:pt>
                <c:pt idx="1550">
                  <c:v>-102.86111111111141</c:v>
                </c:pt>
                <c:pt idx="1551">
                  <c:v>-144.00555555555704</c:v>
                </c:pt>
                <c:pt idx="1552">
                  <c:v>-144.00555555555439</c:v>
                </c:pt>
                <c:pt idx="1553">
                  <c:v>-164.57777777777719</c:v>
                </c:pt>
                <c:pt idx="1554">
                  <c:v>-144.00555555555704</c:v>
                </c:pt>
                <c:pt idx="1555">
                  <c:v>-164.57777777777719</c:v>
                </c:pt>
                <c:pt idx="1556">
                  <c:v>-185.14999999999739</c:v>
                </c:pt>
                <c:pt idx="1557">
                  <c:v>-226.29444444444565</c:v>
                </c:pt>
                <c:pt idx="1558">
                  <c:v>-246.86666666666844</c:v>
                </c:pt>
                <c:pt idx="1559">
                  <c:v>-308.58333333333422</c:v>
                </c:pt>
                <c:pt idx="1560">
                  <c:v>-329.15555555555437</c:v>
                </c:pt>
                <c:pt idx="1561">
                  <c:v>-329.15555555555437</c:v>
                </c:pt>
                <c:pt idx="1562">
                  <c:v>-329.15555555555704</c:v>
                </c:pt>
                <c:pt idx="1563">
                  <c:v>-329.15555555555437</c:v>
                </c:pt>
                <c:pt idx="1564">
                  <c:v>-349.72777777777725</c:v>
                </c:pt>
                <c:pt idx="1565">
                  <c:v>-349.72777777777981</c:v>
                </c:pt>
                <c:pt idx="1566">
                  <c:v>-349.72777777777725</c:v>
                </c:pt>
                <c:pt idx="1567">
                  <c:v>-370.3</c:v>
                </c:pt>
                <c:pt idx="1568">
                  <c:v>-329.15555555555437</c:v>
                </c:pt>
                <c:pt idx="1569">
                  <c:v>-308.58333333333161</c:v>
                </c:pt>
                <c:pt idx="1570">
                  <c:v>-288.01111111111408</c:v>
                </c:pt>
                <c:pt idx="1571">
                  <c:v>-267.43888888888597</c:v>
                </c:pt>
                <c:pt idx="1572">
                  <c:v>-246.86666666666844</c:v>
                </c:pt>
                <c:pt idx="1573">
                  <c:v>-226.29444444444565</c:v>
                </c:pt>
                <c:pt idx="1574">
                  <c:v>-164.57777777777719</c:v>
                </c:pt>
                <c:pt idx="1575">
                  <c:v>-123.43333333333159</c:v>
                </c:pt>
                <c:pt idx="1576">
                  <c:v>-82.288888888891236</c:v>
                </c:pt>
                <c:pt idx="1577">
                  <c:v>-20.572222222222809</c:v>
                </c:pt>
                <c:pt idx="1578">
                  <c:v>20.572222222222809</c:v>
                </c:pt>
                <c:pt idx="1579">
                  <c:v>61.716666666668416</c:v>
                </c:pt>
                <c:pt idx="1580">
                  <c:v>61.716666666663158</c:v>
                </c:pt>
                <c:pt idx="1581">
                  <c:v>102.86111111111404</c:v>
                </c:pt>
                <c:pt idx="1582">
                  <c:v>82.288888888891236</c:v>
                </c:pt>
                <c:pt idx="1583">
                  <c:v>123.43333333333159</c:v>
                </c:pt>
                <c:pt idx="1584">
                  <c:v>144.00555555555439</c:v>
                </c:pt>
                <c:pt idx="1585">
                  <c:v>164.57777777777719</c:v>
                </c:pt>
                <c:pt idx="1586">
                  <c:v>185.15</c:v>
                </c:pt>
                <c:pt idx="1587">
                  <c:v>205.72222222222283</c:v>
                </c:pt>
                <c:pt idx="1588">
                  <c:v>205.72222222222283</c:v>
                </c:pt>
                <c:pt idx="1589">
                  <c:v>185.15</c:v>
                </c:pt>
                <c:pt idx="1590">
                  <c:v>144.00555555555439</c:v>
                </c:pt>
                <c:pt idx="1591">
                  <c:v>123.43333333333159</c:v>
                </c:pt>
                <c:pt idx="1592">
                  <c:v>82.288888888891236</c:v>
                </c:pt>
                <c:pt idx="1593">
                  <c:v>82.288888888891236</c:v>
                </c:pt>
                <c:pt idx="1594">
                  <c:v>41.144444444440353</c:v>
                </c:pt>
                <c:pt idx="1595">
                  <c:v>41.144444444445618</c:v>
                </c:pt>
                <c:pt idx="1596">
                  <c:v>82.288888888891236</c:v>
                </c:pt>
                <c:pt idx="1597">
                  <c:v>82.288888888885964</c:v>
                </c:pt>
                <c:pt idx="1598">
                  <c:v>144.00555555555704</c:v>
                </c:pt>
                <c:pt idx="1599">
                  <c:v>164.57777777777719</c:v>
                </c:pt>
                <c:pt idx="1600">
                  <c:v>185.15</c:v>
                </c:pt>
                <c:pt idx="1601">
                  <c:v>205.72222222222283</c:v>
                </c:pt>
                <c:pt idx="1602">
                  <c:v>205.72222222222283</c:v>
                </c:pt>
                <c:pt idx="1603">
                  <c:v>164.57777777777719</c:v>
                </c:pt>
                <c:pt idx="1604">
                  <c:v>123.43333333333422</c:v>
                </c:pt>
                <c:pt idx="1605">
                  <c:v>102.86111111111141</c:v>
                </c:pt>
                <c:pt idx="1606">
                  <c:v>41.144444444442982</c:v>
                </c:pt>
                <c:pt idx="1607">
                  <c:v>41.144444444442982</c:v>
                </c:pt>
                <c:pt idx="1608">
                  <c:v>0</c:v>
                </c:pt>
                <c:pt idx="1609">
                  <c:v>0</c:v>
                </c:pt>
                <c:pt idx="1610">
                  <c:v>-41.144444444442982</c:v>
                </c:pt>
                <c:pt idx="1611">
                  <c:v>-20.572222222222809</c:v>
                </c:pt>
                <c:pt idx="1612">
                  <c:v>-61.716666666665795</c:v>
                </c:pt>
                <c:pt idx="1613">
                  <c:v>-82.288888888888593</c:v>
                </c:pt>
                <c:pt idx="1614">
                  <c:v>-123.43333333333422</c:v>
                </c:pt>
                <c:pt idx="1615">
                  <c:v>-144.00555555555439</c:v>
                </c:pt>
                <c:pt idx="1616">
                  <c:v>-185.15000000000262</c:v>
                </c:pt>
                <c:pt idx="1617">
                  <c:v>-226.294444444443</c:v>
                </c:pt>
                <c:pt idx="1618">
                  <c:v>-246.86666666666579</c:v>
                </c:pt>
                <c:pt idx="1619">
                  <c:v>-267.43888888888864</c:v>
                </c:pt>
                <c:pt idx="1620">
                  <c:v>-226.294444444443</c:v>
                </c:pt>
                <c:pt idx="1621">
                  <c:v>-205.72222222222283</c:v>
                </c:pt>
                <c:pt idx="1622">
                  <c:v>-164.57777777778247</c:v>
                </c:pt>
                <c:pt idx="1623">
                  <c:v>-123.43333333333159</c:v>
                </c:pt>
                <c:pt idx="1624">
                  <c:v>-41.144444444445618</c:v>
                </c:pt>
                <c:pt idx="1625">
                  <c:v>20.572222222228071</c:v>
                </c:pt>
                <c:pt idx="1626">
                  <c:v>82.288888888885964</c:v>
                </c:pt>
                <c:pt idx="1627">
                  <c:v>205.72222222222283</c:v>
                </c:pt>
                <c:pt idx="1628">
                  <c:v>288.0111111111114</c:v>
                </c:pt>
                <c:pt idx="1629">
                  <c:v>370.2999999999974</c:v>
                </c:pt>
                <c:pt idx="1630">
                  <c:v>390.87222222222545</c:v>
                </c:pt>
                <c:pt idx="1631">
                  <c:v>370.3</c:v>
                </c:pt>
                <c:pt idx="1632">
                  <c:v>267.43888888888597</c:v>
                </c:pt>
                <c:pt idx="1633">
                  <c:v>185.15000000000262</c:v>
                </c:pt>
                <c:pt idx="1634">
                  <c:v>61.716666666665795</c:v>
                </c:pt>
                <c:pt idx="1635">
                  <c:v>20.572222222220176</c:v>
                </c:pt>
                <c:pt idx="1636">
                  <c:v>0</c:v>
                </c:pt>
                <c:pt idx="1637">
                  <c:v>20.572222222225438</c:v>
                </c:pt>
                <c:pt idx="1638">
                  <c:v>61.716666666665795</c:v>
                </c:pt>
                <c:pt idx="1639">
                  <c:v>82.288888888885964</c:v>
                </c:pt>
                <c:pt idx="1640">
                  <c:v>102.86111111111141</c:v>
                </c:pt>
                <c:pt idx="1641">
                  <c:v>82.288888888891236</c:v>
                </c:pt>
                <c:pt idx="1642">
                  <c:v>41.144444444445618</c:v>
                </c:pt>
                <c:pt idx="1643">
                  <c:v>-20.572222222225438</c:v>
                </c:pt>
                <c:pt idx="1644">
                  <c:v>-102.86111111111141</c:v>
                </c:pt>
                <c:pt idx="1645">
                  <c:v>-144.00555555555175</c:v>
                </c:pt>
                <c:pt idx="1646">
                  <c:v>-205.72222222222283</c:v>
                </c:pt>
                <c:pt idx="1647">
                  <c:v>-226.29444444444565</c:v>
                </c:pt>
                <c:pt idx="1648">
                  <c:v>-267.43888888888864</c:v>
                </c:pt>
                <c:pt idx="1649">
                  <c:v>-288.01111111111408</c:v>
                </c:pt>
                <c:pt idx="1650">
                  <c:v>-288.01111111110879</c:v>
                </c:pt>
                <c:pt idx="1651">
                  <c:v>-288.0111111111114</c:v>
                </c:pt>
                <c:pt idx="1652">
                  <c:v>-246.86666666666844</c:v>
                </c:pt>
                <c:pt idx="1653">
                  <c:v>-226.294444444443</c:v>
                </c:pt>
                <c:pt idx="1654">
                  <c:v>-205.72222222222018</c:v>
                </c:pt>
                <c:pt idx="1655">
                  <c:v>-164.57777777777719</c:v>
                </c:pt>
                <c:pt idx="1656">
                  <c:v>-164.57777777777719</c:v>
                </c:pt>
                <c:pt idx="1657">
                  <c:v>-164.57777777778247</c:v>
                </c:pt>
                <c:pt idx="1658">
                  <c:v>-164.57777777777719</c:v>
                </c:pt>
                <c:pt idx="1659">
                  <c:v>-164.57777777777719</c:v>
                </c:pt>
                <c:pt idx="1660">
                  <c:v>-164.57777777777719</c:v>
                </c:pt>
                <c:pt idx="1661">
                  <c:v>-164.57777777777719</c:v>
                </c:pt>
                <c:pt idx="1662">
                  <c:v>-144.00555555555439</c:v>
                </c:pt>
                <c:pt idx="1663">
                  <c:v>-164.57777777777719</c:v>
                </c:pt>
                <c:pt idx="1664">
                  <c:v>-144.00555555555965</c:v>
                </c:pt>
                <c:pt idx="1665">
                  <c:v>-123.43333333333159</c:v>
                </c:pt>
                <c:pt idx="1666">
                  <c:v>-123.43333333333159</c:v>
                </c:pt>
                <c:pt idx="1667">
                  <c:v>-82.288888888891236</c:v>
                </c:pt>
                <c:pt idx="1668">
                  <c:v>-82.288888888885964</c:v>
                </c:pt>
                <c:pt idx="1669">
                  <c:v>-61.716666666668416</c:v>
                </c:pt>
                <c:pt idx="1670">
                  <c:v>-61.716666666668416</c:v>
                </c:pt>
                <c:pt idx="1671">
                  <c:v>-41.144444444440353</c:v>
                </c:pt>
                <c:pt idx="1672">
                  <c:v>-20.572222222228071</c:v>
                </c:pt>
                <c:pt idx="1673">
                  <c:v>-20.572222222217544</c:v>
                </c:pt>
                <c:pt idx="1674">
                  <c:v>-20.572222222222809</c:v>
                </c:pt>
                <c:pt idx="1675">
                  <c:v>0</c:v>
                </c:pt>
                <c:pt idx="1676">
                  <c:v>0</c:v>
                </c:pt>
                <c:pt idx="1677">
                  <c:v>20.572222222222809</c:v>
                </c:pt>
                <c:pt idx="1678">
                  <c:v>41.144444444445618</c:v>
                </c:pt>
                <c:pt idx="1679">
                  <c:v>61.716666666663158</c:v>
                </c:pt>
                <c:pt idx="1680">
                  <c:v>61.716666666668416</c:v>
                </c:pt>
                <c:pt idx="1681">
                  <c:v>61.716666666663158</c:v>
                </c:pt>
                <c:pt idx="1682">
                  <c:v>20.572222222228071</c:v>
                </c:pt>
                <c:pt idx="1683">
                  <c:v>0</c:v>
                </c:pt>
                <c:pt idx="1684">
                  <c:v>-41.144444444445618</c:v>
                </c:pt>
                <c:pt idx="1685">
                  <c:v>-82.288888888891236</c:v>
                </c:pt>
                <c:pt idx="1686">
                  <c:v>-82.288888888885964</c:v>
                </c:pt>
                <c:pt idx="1687">
                  <c:v>-82.288888888891236</c:v>
                </c:pt>
                <c:pt idx="1688">
                  <c:v>-82.288888888891236</c:v>
                </c:pt>
                <c:pt idx="1689">
                  <c:v>-41.144444444440353</c:v>
                </c:pt>
                <c:pt idx="1690">
                  <c:v>-41.144444444445618</c:v>
                </c:pt>
                <c:pt idx="1691">
                  <c:v>-20.572222222222809</c:v>
                </c:pt>
                <c:pt idx="1692">
                  <c:v>-20.572222222222809</c:v>
                </c:pt>
                <c:pt idx="1693">
                  <c:v>-20.572222222222809</c:v>
                </c:pt>
                <c:pt idx="1694">
                  <c:v>-20.572222222217544</c:v>
                </c:pt>
                <c:pt idx="1695">
                  <c:v>-20.572222222228071</c:v>
                </c:pt>
                <c:pt idx="1696">
                  <c:v>-20.572222222222809</c:v>
                </c:pt>
                <c:pt idx="1697">
                  <c:v>-20.572222222217544</c:v>
                </c:pt>
                <c:pt idx="1698">
                  <c:v>-20.572222222222809</c:v>
                </c:pt>
                <c:pt idx="1699">
                  <c:v>0</c:v>
                </c:pt>
                <c:pt idx="1700">
                  <c:v>20.572222222222809</c:v>
                </c:pt>
                <c:pt idx="1701">
                  <c:v>41.144444444440353</c:v>
                </c:pt>
                <c:pt idx="1702">
                  <c:v>41.144444444445618</c:v>
                </c:pt>
                <c:pt idx="1703">
                  <c:v>41.144444444445618</c:v>
                </c:pt>
                <c:pt idx="1704">
                  <c:v>61.716666666668416</c:v>
                </c:pt>
                <c:pt idx="1705">
                  <c:v>41.144444444440353</c:v>
                </c:pt>
                <c:pt idx="1706">
                  <c:v>41.144444444445618</c:v>
                </c:pt>
                <c:pt idx="1707">
                  <c:v>41.144444444445618</c:v>
                </c:pt>
                <c:pt idx="1708">
                  <c:v>20.572222222222809</c:v>
                </c:pt>
                <c:pt idx="1709">
                  <c:v>20.572222222222809</c:v>
                </c:pt>
                <c:pt idx="1710">
                  <c:v>20.572222222217544</c:v>
                </c:pt>
                <c:pt idx="1711">
                  <c:v>-20.572222222217544</c:v>
                </c:pt>
                <c:pt idx="1712">
                  <c:v>-20.572222222222809</c:v>
                </c:pt>
                <c:pt idx="1713">
                  <c:v>-41.144444444445618</c:v>
                </c:pt>
                <c:pt idx="1714">
                  <c:v>-61.716666666668416</c:v>
                </c:pt>
                <c:pt idx="1715">
                  <c:v>-61.716666666663158</c:v>
                </c:pt>
                <c:pt idx="1716">
                  <c:v>-82.288888888891236</c:v>
                </c:pt>
                <c:pt idx="1717">
                  <c:v>-82.288888888885964</c:v>
                </c:pt>
                <c:pt idx="1718">
                  <c:v>-102.86111111111404</c:v>
                </c:pt>
                <c:pt idx="1719">
                  <c:v>-102.86111111110878</c:v>
                </c:pt>
                <c:pt idx="1720">
                  <c:v>-123.43333333333159</c:v>
                </c:pt>
                <c:pt idx="1721">
                  <c:v>-102.86111111111404</c:v>
                </c:pt>
                <c:pt idx="1722">
                  <c:v>-82.288888888891236</c:v>
                </c:pt>
                <c:pt idx="1723">
                  <c:v>-41.144444444440353</c:v>
                </c:pt>
                <c:pt idx="1724">
                  <c:v>-20.572222222228071</c:v>
                </c:pt>
                <c:pt idx="1725">
                  <c:v>20.572222222228071</c:v>
                </c:pt>
                <c:pt idx="1726">
                  <c:v>102.86111111110878</c:v>
                </c:pt>
                <c:pt idx="1727">
                  <c:v>185.15</c:v>
                </c:pt>
                <c:pt idx="1728">
                  <c:v>288.01111111110879</c:v>
                </c:pt>
                <c:pt idx="1729">
                  <c:v>390.87222222222283</c:v>
                </c:pt>
                <c:pt idx="1730">
                  <c:v>493.73333333333687</c:v>
                </c:pt>
                <c:pt idx="1731">
                  <c:v>514.30555555555441</c:v>
                </c:pt>
                <c:pt idx="1732">
                  <c:v>534.87777777777728</c:v>
                </c:pt>
                <c:pt idx="1733">
                  <c:v>514.30555555555441</c:v>
                </c:pt>
                <c:pt idx="1734">
                  <c:v>493.73333333333687</c:v>
                </c:pt>
                <c:pt idx="1735">
                  <c:v>473.16111111110877</c:v>
                </c:pt>
                <c:pt idx="1736">
                  <c:v>473.16111111111144</c:v>
                </c:pt>
                <c:pt idx="1737">
                  <c:v>493.73333333333426</c:v>
                </c:pt>
                <c:pt idx="1738">
                  <c:v>473.16111111111144</c:v>
                </c:pt>
                <c:pt idx="1739">
                  <c:v>473.16111111110877</c:v>
                </c:pt>
                <c:pt idx="1740">
                  <c:v>432.0166666666658</c:v>
                </c:pt>
                <c:pt idx="1741">
                  <c:v>370.30000000000268</c:v>
                </c:pt>
                <c:pt idx="1742">
                  <c:v>288.01111111110879</c:v>
                </c:pt>
                <c:pt idx="1743">
                  <c:v>267.43888888888864</c:v>
                </c:pt>
                <c:pt idx="1744">
                  <c:v>226.29444444444823</c:v>
                </c:pt>
                <c:pt idx="1745">
                  <c:v>205.72222222222018</c:v>
                </c:pt>
                <c:pt idx="1746">
                  <c:v>205.72222222222283</c:v>
                </c:pt>
                <c:pt idx="1747">
                  <c:v>205.72222222222283</c:v>
                </c:pt>
                <c:pt idx="1748">
                  <c:v>164.57777777777719</c:v>
                </c:pt>
                <c:pt idx="1749">
                  <c:v>164.57777777777719</c:v>
                </c:pt>
                <c:pt idx="1750">
                  <c:v>123.43333333333422</c:v>
                </c:pt>
                <c:pt idx="1751">
                  <c:v>102.86111111111141</c:v>
                </c:pt>
                <c:pt idx="1752">
                  <c:v>102.86111111111141</c:v>
                </c:pt>
                <c:pt idx="1753">
                  <c:v>102.86111111111141</c:v>
                </c:pt>
                <c:pt idx="1754">
                  <c:v>102.86111111111141</c:v>
                </c:pt>
                <c:pt idx="1755">
                  <c:v>102.86111111111141</c:v>
                </c:pt>
                <c:pt idx="1756">
                  <c:v>102.86111111111141</c:v>
                </c:pt>
                <c:pt idx="1757">
                  <c:v>102.86111111110878</c:v>
                </c:pt>
                <c:pt idx="1758">
                  <c:v>123.43333333333422</c:v>
                </c:pt>
                <c:pt idx="1759">
                  <c:v>102.86111111111141</c:v>
                </c:pt>
                <c:pt idx="1760">
                  <c:v>123.43333333333159</c:v>
                </c:pt>
                <c:pt idx="1761">
                  <c:v>123.43333333333422</c:v>
                </c:pt>
                <c:pt idx="1762">
                  <c:v>123.43333333333159</c:v>
                </c:pt>
                <c:pt idx="1763">
                  <c:v>123.43333333333683</c:v>
                </c:pt>
                <c:pt idx="1764">
                  <c:v>123.43333333333159</c:v>
                </c:pt>
                <c:pt idx="1765">
                  <c:v>144.00555555555704</c:v>
                </c:pt>
                <c:pt idx="1766">
                  <c:v>185.14999999999739</c:v>
                </c:pt>
                <c:pt idx="1767">
                  <c:v>267.43888888889126</c:v>
                </c:pt>
                <c:pt idx="1768">
                  <c:v>349.72777777777458</c:v>
                </c:pt>
                <c:pt idx="1769">
                  <c:v>473.16111111111405</c:v>
                </c:pt>
                <c:pt idx="1770">
                  <c:v>576.02222222222281</c:v>
                </c:pt>
                <c:pt idx="1771">
                  <c:v>658.31111111111147</c:v>
                </c:pt>
                <c:pt idx="1772">
                  <c:v>658.31111111110874</c:v>
                </c:pt>
                <c:pt idx="1773">
                  <c:v>658.31111111111147</c:v>
                </c:pt>
                <c:pt idx="1774">
                  <c:v>617.16666666666583</c:v>
                </c:pt>
                <c:pt idx="1775">
                  <c:v>555.45000000000141</c:v>
                </c:pt>
                <c:pt idx="1776">
                  <c:v>493.73333333333289</c:v>
                </c:pt>
                <c:pt idx="1777">
                  <c:v>493.73333333333289</c:v>
                </c:pt>
                <c:pt idx="1778">
                  <c:v>514.30555555555566</c:v>
                </c:pt>
                <c:pt idx="1779">
                  <c:v>596.59444444444557</c:v>
                </c:pt>
                <c:pt idx="1780">
                  <c:v>678.88333333333287</c:v>
                </c:pt>
                <c:pt idx="1781">
                  <c:v>740.6</c:v>
                </c:pt>
                <c:pt idx="1782">
                  <c:v>720.02777777777851</c:v>
                </c:pt>
                <c:pt idx="1783">
                  <c:v>658.31111111111011</c:v>
                </c:pt>
                <c:pt idx="1784">
                  <c:v>555.45000000000005</c:v>
                </c:pt>
                <c:pt idx="1785">
                  <c:v>452.58888888888924</c:v>
                </c:pt>
                <c:pt idx="1786">
                  <c:v>411.44444444444429</c:v>
                </c:pt>
                <c:pt idx="1787">
                  <c:v>390.87222222222283</c:v>
                </c:pt>
                <c:pt idx="1788">
                  <c:v>390.87222222222221</c:v>
                </c:pt>
                <c:pt idx="1789">
                  <c:v>411.44444444444429</c:v>
                </c:pt>
                <c:pt idx="1790">
                  <c:v>473.16111111111144</c:v>
                </c:pt>
                <c:pt idx="1791">
                  <c:v>555.45000000000005</c:v>
                </c:pt>
                <c:pt idx="1792">
                  <c:v>658.31111111111079</c:v>
                </c:pt>
                <c:pt idx="1793">
                  <c:v>740.60000000000036</c:v>
                </c:pt>
                <c:pt idx="1794">
                  <c:v>720.02777777777749</c:v>
                </c:pt>
                <c:pt idx="1795">
                  <c:v>1069.7555555555559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67E-4815-9E37-2580086730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3806728"/>
        <c:axId val="880337415"/>
      </c:lineChart>
      <c:catAx>
        <c:axId val="20038067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0337415"/>
        <c:crosses val="autoZero"/>
        <c:auto val="1"/>
        <c:lblAlgn val="ctr"/>
        <c:lblOffset val="100"/>
        <c:noMultiLvlLbl val="0"/>
      </c:catAx>
      <c:valAx>
        <c:axId val="8803374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3806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Energy Returned to the Wheel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8"/>
          <c:order val="0"/>
          <c:tx>
            <c:strRef>
              <c:f>'KERS Returned'!$I$1:$I$2</c:f>
              <c:strCache>
                <c:ptCount val="2"/>
                <c:pt idx="0">
                  <c:v>Energy Returned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rgbClr val="B146C2"/>
              </a:solidFill>
              <a:round/>
            </a:ln>
            <a:effectLst/>
          </c:spPr>
          <c:marker>
            <c:symbol val="none"/>
          </c:marker>
          <c:cat>
            <c:numRef>
              <c:f>'KERS Returned'!$A$3:$A$1803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'KERS Returned'!$I$3:$I$1803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-1528.8194444444555</c:v>
                </c:pt>
                <c:pt idx="34">
                  <c:v>-9190.1331018518522</c:v>
                </c:pt>
                <c:pt idx="35">
                  <c:v>-23394.839891975324</c:v>
                </c:pt>
                <c:pt idx="36">
                  <c:v>-37607.581018518533</c:v>
                </c:pt>
                <c:pt idx="37">
                  <c:v>-48598.553240740745</c:v>
                </c:pt>
                <c:pt idx="38">
                  <c:v>-58366.010802469173</c:v>
                </c:pt>
                <c:pt idx="39">
                  <c:v>-71471.161265432122</c:v>
                </c:pt>
                <c:pt idx="40">
                  <c:v>-85929.523533950633</c:v>
                </c:pt>
                <c:pt idx="41">
                  <c:v>-95582.204861111139</c:v>
                </c:pt>
                <c:pt idx="42">
                  <c:v>-99327.353395061757</c:v>
                </c:pt>
                <c:pt idx="43">
                  <c:v>-100601.36959876545</c:v>
                </c:pt>
                <c:pt idx="44">
                  <c:v>-102760.31057098768</c:v>
                </c:pt>
                <c:pt idx="45">
                  <c:v>-105335.88927469139</c:v>
                </c:pt>
                <c:pt idx="46">
                  <c:v>-106678.77121913583</c:v>
                </c:pt>
                <c:pt idx="47">
                  <c:v>-106678.77121913583</c:v>
                </c:pt>
                <c:pt idx="48">
                  <c:v>-107495.97800925928</c:v>
                </c:pt>
                <c:pt idx="49">
                  <c:v>-110969.10686728399</c:v>
                </c:pt>
                <c:pt idx="50">
                  <c:v>-116161.58371913584</c:v>
                </c:pt>
                <c:pt idx="51">
                  <c:v>-117963.5706018519</c:v>
                </c:pt>
                <c:pt idx="52">
                  <c:v>-118113.92746913584</c:v>
                </c:pt>
                <c:pt idx="53">
                  <c:v>-118113.92746913584</c:v>
                </c:pt>
                <c:pt idx="54">
                  <c:v>-118113.92746913584</c:v>
                </c:pt>
                <c:pt idx="55">
                  <c:v>-118113.92746913584</c:v>
                </c:pt>
                <c:pt idx="56">
                  <c:v>-118113.92746913584</c:v>
                </c:pt>
                <c:pt idx="57">
                  <c:v>-118113.92746913584</c:v>
                </c:pt>
                <c:pt idx="58">
                  <c:v>-118113.92746913584</c:v>
                </c:pt>
                <c:pt idx="59">
                  <c:v>-118113.92746913584</c:v>
                </c:pt>
                <c:pt idx="60">
                  <c:v>-118113.92746913584</c:v>
                </c:pt>
                <c:pt idx="61">
                  <c:v>-118113.92746913584</c:v>
                </c:pt>
                <c:pt idx="62">
                  <c:v>-118113.92746913584</c:v>
                </c:pt>
                <c:pt idx="63">
                  <c:v>-118113.92746913584</c:v>
                </c:pt>
                <c:pt idx="64">
                  <c:v>-118113.92746913584</c:v>
                </c:pt>
                <c:pt idx="65">
                  <c:v>-118113.92746913584</c:v>
                </c:pt>
                <c:pt idx="66">
                  <c:v>-118113.92746913584</c:v>
                </c:pt>
                <c:pt idx="67">
                  <c:v>-118113.92746913584</c:v>
                </c:pt>
                <c:pt idx="68">
                  <c:v>-118113.92746913584</c:v>
                </c:pt>
                <c:pt idx="69">
                  <c:v>-118113.92746913584</c:v>
                </c:pt>
                <c:pt idx="70">
                  <c:v>-118113.92746913584</c:v>
                </c:pt>
                <c:pt idx="71">
                  <c:v>-118113.92746913584</c:v>
                </c:pt>
                <c:pt idx="72">
                  <c:v>-118113.92746913584</c:v>
                </c:pt>
                <c:pt idx="73">
                  <c:v>-118113.92746913584</c:v>
                </c:pt>
                <c:pt idx="74">
                  <c:v>-118113.92746913584</c:v>
                </c:pt>
                <c:pt idx="75">
                  <c:v>-118113.92746913584</c:v>
                </c:pt>
                <c:pt idx="76">
                  <c:v>-118113.92746913584</c:v>
                </c:pt>
                <c:pt idx="77">
                  <c:v>-120369.28047839511</c:v>
                </c:pt>
                <c:pt idx="78">
                  <c:v>-122636.11111111115</c:v>
                </c:pt>
                <c:pt idx="79">
                  <c:v>-128007.63888888896</c:v>
                </c:pt>
                <c:pt idx="80">
                  <c:v>-129333.3043981482</c:v>
                </c:pt>
                <c:pt idx="81">
                  <c:v>-130617.65046296298</c:v>
                </c:pt>
                <c:pt idx="82">
                  <c:v>-134015.0270061729</c:v>
                </c:pt>
                <c:pt idx="83">
                  <c:v>-136542.39969135806</c:v>
                </c:pt>
                <c:pt idx="84">
                  <c:v>-139426.72646604941</c:v>
                </c:pt>
                <c:pt idx="85">
                  <c:v>-141047.36689814818</c:v>
                </c:pt>
                <c:pt idx="86">
                  <c:v>-150181.2596450618</c:v>
                </c:pt>
                <c:pt idx="87">
                  <c:v>-168237.85686728399</c:v>
                </c:pt>
                <c:pt idx="88">
                  <c:v>-187643.07484567905</c:v>
                </c:pt>
                <c:pt idx="89">
                  <c:v>-203310.03086419759</c:v>
                </c:pt>
                <c:pt idx="90">
                  <c:v>-210380.24691358031</c:v>
                </c:pt>
                <c:pt idx="91">
                  <c:v>-214672.87808641981</c:v>
                </c:pt>
                <c:pt idx="92">
                  <c:v>-219399.36342592599</c:v>
                </c:pt>
                <c:pt idx="93">
                  <c:v>-223944.50231481489</c:v>
                </c:pt>
                <c:pt idx="94">
                  <c:v>-226242.32253086424</c:v>
                </c:pt>
                <c:pt idx="95">
                  <c:v>-227174.30555555559</c:v>
                </c:pt>
                <c:pt idx="96">
                  <c:v>-228083.33333333337</c:v>
                </c:pt>
                <c:pt idx="97">
                  <c:v>-228083.33333333337</c:v>
                </c:pt>
                <c:pt idx="98">
                  <c:v>-228083.33333333337</c:v>
                </c:pt>
                <c:pt idx="99">
                  <c:v>-228083.33333333337</c:v>
                </c:pt>
                <c:pt idx="100">
                  <c:v>-228083.33333333337</c:v>
                </c:pt>
                <c:pt idx="101">
                  <c:v>-228083.33333333337</c:v>
                </c:pt>
                <c:pt idx="102">
                  <c:v>-228083.33333333337</c:v>
                </c:pt>
                <c:pt idx="103">
                  <c:v>-228083.33333333337</c:v>
                </c:pt>
                <c:pt idx="104">
                  <c:v>-228083.33333333337</c:v>
                </c:pt>
                <c:pt idx="105">
                  <c:v>-228083.33333333337</c:v>
                </c:pt>
                <c:pt idx="106">
                  <c:v>-228083.33333333337</c:v>
                </c:pt>
                <c:pt idx="107">
                  <c:v>-228083.33333333337</c:v>
                </c:pt>
                <c:pt idx="108">
                  <c:v>-228083.33333333337</c:v>
                </c:pt>
                <c:pt idx="109">
                  <c:v>-228083.33333333337</c:v>
                </c:pt>
                <c:pt idx="110">
                  <c:v>-228083.33333333337</c:v>
                </c:pt>
                <c:pt idx="111">
                  <c:v>-228083.33333333337</c:v>
                </c:pt>
                <c:pt idx="112">
                  <c:v>-228083.33333333337</c:v>
                </c:pt>
                <c:pt idx="113">
                  <c:v>-228083.33333333337</c:v>
                </c:pt>
                <c:pt idx="114">
                  <c:v>-228083.33333333337</c:v>
                </c:pt>
                <c:pt idx="115">
                  <c:v>-228083.33333333337</c:v>
                </c:pt>
                <c:pt idx="116">
                  <c:v>-228083.33333333337</c:v>
                </c:pt>
                <c:pt idx="117">
                  <c:v>-228083.33333333337</c:v>
                </c:pt>
                <c:pt idx="118">
                  <c:v>-228083.33333333337</c:v>
                </c:pt>
                <c:pt idx="119">
                  <c:v>-228083.33333333337</c:v>
                </c:pt>
                <c:pt idx="120">
                  <c:v>-228083.33333333337</c:v>
                </c:pt>
                <c:pt idx="121">
                  <c:v>-228083.33333333337</c:v>
                </c:pt>
                <c:pt idx="122">
                  <c:v>-228083.33333333337</c:v>
                </c:pt>
                <c:pt idx="123">
                  <c:v>-228083.33333333337</c:v>
                </c:pt>
                <c:pt idx="124">
                  <c:v>-228083.33333333337</c:v>
                </c:pt>
                <c:pt idx="125">
                  <c:v>-228083.33333333337</c:v>
                </c:pt>
                <c:pt idx="126">
                  <c:v>-228083.33333333337</c:v>
                </c:pt>
                <c:pt idx="127">
                  <c:v>-228083.33333333337</c:v>
                </c:pt>
                <c:pt idx="128">
                  <c:v>-228083.33333333337</c:v>
                </c:pt>
                <c:pt idx="129">
                  <c:v>-228083.33333333337</c:v>
                </c:pt>
                <c:pt idx="130">
                  <c:v>-228083.33333333337</c:v>
                </c:pt>
                <c:pt idx="131">
                  <c:v>-228083.33333333337</c:v>
                </c:pt>
                <c:pt idx="132">
                  <c:v>-228083.33333333337</c:v>
                </c:pt>
                <c:pt idx="133">
                  <c:v>-228083.33333333337</c:v>
                </c:pt>
                <c:pt idx="134">
                  <c:v>-228083.33333333337</c:v>
                </c:pt>
                <c:pt idx="135">
                  <c:v>-228083.33333333337</c:v>
                </c:pt>
                <c:pt idx="136">
                  <c:v>-228083.33333333337</c:v>
                </c:pt>
                <c:pt idx="137">
                  <c:v>-228083.33333333337</c:v>
                </c:pt>
                <c:pt idx="138">
                  <c:v>-228083.33333333337</c:v>
                </c:pt>
                <c:pt idx="139">
                  <c:v>-228083.33333333337</c:v>
                </c:pt>
                <c:pt idx="140">
                  <c:v>-228083.33333333337</c:v>
                </c:pt>
                <c:pt idx="141">
                  <c:v>-228083.33333333337</c:v>
                </c:pt>
                <c:pt idx="142">
                  <c:v>-228083.33333333337</c:v>
                </c:pt>
                <c:pt idx="143">
                  <c:v>-228083.33333333337</c:v>
                </c:pt>
                <c:pt idx="144">
                  <c:v>-228083.33333333337</c:v>
                </c:pt>
                <c:pt idx="145">
                  <c:v>-228083.33333333337</c:v>
                </c:pt>
                <c:pt idx="146">
                  <c:v>-228083.33333333337</c:v>
                </c:pt>
                <c:pt idx="147">
                  <c:v>-228083.33333333337</c:v>
                </c:pt>
                <c:pt idx="148">
                  <c:v>-229423.91975308646</c:v>
                </c:pt>
                <c:pt idx="149">
                  <c:v>-236948.64969135806</c:v>
                </c:pt>
                <c:pt idx="150">
                  <c:v>-252470.98765432101</c:v>
                </c:pt>
                <c:pt idx="151">
                  <c:v>-269017.12962962966</c:v>
                </c:pt>
                <c:pt idx="152">
                  <c:v>-279392.90123456792</c:v>
                </c:pt>
                <c:pt idx="153">
                  <c:v>-281974.21875000006</c:v>
                </c:pt>
                <c:pt idx="154">
                  <c:v>-281974.21875000006</c:v>
                </c:pt>
                <c:pt idx="155">
                  <c:v>-281974.21875000006</c:v>
                </c:pt>
                <c:pt idx="156">
                  <c:v>-281974.21875000006</c:v>
                </c:pt>
                <c:pt idx="157">
                  <c:v>-281974.21875000006</c:v>
                </c:pt>
                <c:pt idx="158">
                  <c:v>-281974.21875000006</c:v>
                </c:pt>
                <c:pt idx="159">
                  <c:v>-281974.21875000006</c:v>
                </c:pt>
                <c:pt idx="160">
                  <c:v>-281974.21875000006</c:v>
                </c:pt>
                <c:pt idx="161">
                  <c:v>-281974.21875000006</c:v>
                </c:pt>
                <c:pt idx="162">
                  <c:v>-281974.21875000006</c:v>
                </c:pt>
                <c:pt idx="163">
                  <c:v>-281974.21875000006</c:v>
                </c:pt>
                <c:pt idx="164">
                  <c:v>-281974.21875000006</c:v>
                </c:pt>
                <c:pt idx="165">
                  <c:v>-281974.21875000006</c:v>
                </c:pt>
                <c:pt idx="166">
                  <c:v>-281974.21875000006</c:v>
                </c:pt>
                <c:pt idx="167">
                  <c:v>-281974.21875000006</c:v>
                </c:pt>
                <c:pt idx="168">
                  <c:v>-284536.02430555556</c:v>
                </c:pt>
                <c:pt idx="169">
                  <c:v>-294567.46720679017</c:v>
                </c:pt>
                <c:pt idx="170">
                  <c:v>-312167.25501543214</c:v>
                </c:pt>
                <c:pt idx="171">
                  <c:v>-327878.97376543214</c:v>
                </c:pt>
                <c:pt idx="172">
                  <c:v>-334283.48765432107</c:v>
                </c:pt>
                <c:pt idx="173">
                  <c:v>-334905.5748456791</c:v>
                </c:pt>
                <c:pt idx="174">
                  <c:v>-334905.5748456791</c:v>
                </c:pt>
                <c:pt idx="175">
                  <c:v>-334905.5748456791</c:v>
                </c:pt>
                <c:pt idx="176">
                  <c:v>-334905.5748456791</c:v>
                </c:pt>
                <c:pt idx="177">
                  <c:v>-334905.5748456791</c:v>
                </c:pt>
                <c:pt idx="178">
                  <c:v>-335240.72145061736</c:v>
                </c:pt>
                <c:pt idx="179">
                  <c:v>-336259.93441358034</c:v>
                </c:pt>
                <c:pt idx="180">
                  <c:v>-339307.24344135809</c:v>
                </c:pt>
                <c:pt idx="181">
                  <c:v>-346680.46875000012</c:v>
                </c:pt>
                <c:pt idx="182">
                  <c:v>-354800.8873456791</c:v>
                </c:pt>
                <c:pt idx="183">
                  <c:v>-362589.60262345691</c:v>
                </c:pt>
                <c:pt idx="184">
                  <c:v>-368277.91280864214</c:v>
                </c:pt>
                <c:pt idx="185">
                  <c:v>-372616.45447530877</c:v>
                </c:pt>
                <c:pt idx="186">
                  <c:v>-375653.43364197545</c:v>
                </c:pt>
                <c:pt idx="187">
                  <c:v>-378008.64197530877</c:v>
                </c:pt>
                <c:pt idx="188">
                  <c:v>-379450.23148148163</c:v>
                </c:pt>
                <c:pt idx="189">
                  <c:v>-380781.63580246927</c:v>
                </c:pt>
                <c:pt idx="190">
                  <c:v>-381410.60956790141</c:v>
                </c:pt>
                <c:pt idx="191">
                  <c:v>-381854.79359567916</c:v>
                </c:pt>
                <c:pt idx="192">
                  <c:v>-382141.73418209894</c:v>
                </c:pt>
                <c:pt idx="193">
                  <c:v>-382141.73418209894</c:v>
                </c:pt>
                <c:pt idx="194">
                  <c:v>-382141.73418209894</c:v>
                </c:pt>
                <c:pt idx="195">
                  <c:v>-382141.73418209894</c:v>
                </c:pt>
                <c:pt idx="196">
                  <c:v>-382141.73418209894</c:v>
                </c:pt>
                <c:pt idx="197">
                  <c:v>-382141.73418209894</c:v>
                </c:pt>
                <c:pt idx="198">
                  <c:v>-382141.73418209894</c:v>
                </c:pt>
                <c:pt idx="199">
                  <c:v>-382141.73418209894</c:v>
                </c:pt>
                <c:pt idx="200">
                  <c:v>-382141.73418209894</c:v>
                </c:pt>
                <c:pt idx="201">
                  <c:v>-382141.73418209894</c:v>
                </c:pt>
                <c:pt idx="202">
                  <c:v>-382141.73418209894</c:v>
                </c:pt>
                <c:pt idx="203">
                  <c:v>-382141.73418209894</c:v>
                </c:pt>
                <c:pt idx="204">
                  <c:v>-382141.73418209894</c:v>
                </c:pt>
                <c:pt idx="205">
                  <c:v>-382141.73418209894</c:v>
                </c:pt>
                <c:pt idx="206">
                  <c:v>-382141.73418209894</c:v>
                </c:pt>
                <c:pt idx="207">
                  <c:v>-382141.73418209894</c:v>
                </c:pt>
                <c:pt idx="208">
                  <c:v>-382141.73418209894</c:v>
                </c:pt>
                <c:pt idx="209">
                  <c:v>-382141.73418209894</c:v>
                </c:pt>
                <c:pt idx="210">
                  <c:v>-382141.73418209894</c:v>
                </c:pt>
                <c:pt idx="211">
                  <c:v>-382141.73418209894</c:v>
                </c:pt>
                <c:pt idx="212">
                  <c:v>-382141.73418209894</c:v>
                </c:pt>
                <c:pt idx="213">
                  <c:v>-382141.73418209894</c:v>
                </c:pt>
                <c:pt idx="214">
                  <c:v>-382141.73418209894</c:v>
                </c:pt>
                <c:pt idx="215">
                  <c:v>-382141.73418209894</c:v>
                </c:pt>
                <c:pt idx="216">
                  <c:v>-382141.73418209894</c:v>
                </c:pt>
                <c:pt idx="217">
                  <c:v>-382141.73418209894</c:v>
                </c:pt>
                <c:pt idx="218">
                  <c:v>-382141.73418209894</c:v>
                </c:pt>
                <c:pt idx="219">
                  <c:v>-382141.73418209894</c:v>
                </c:pt>
                <c:pt idx="220">
                  <c:v>-382141.73418209894</c:v>
                </c:pt>
                <c:pt idx="221">
                  <c:v>-382141.73418209894</c:v>
                </c:pt>
                <c:pt idx="222">
                  <c:v>-382141.73418209894</c:v>
                </c:pt>
                <c:pt idx="223">
                  <c:v>-382141.73418209894</c:v>
                </c:pt>
                <c:pt idx="224">
                  <c:v>-382141.73418209894</c:v>
                </c:pt>
                <c:pt idx="225">
                  <c:v>-382141.73418209894</c:v>
                </c:pt>
                <c:pt idx="226">
                  <c:v>-382141.73418209894</c:v>
                </c:pt>
                <c:pt idx="227">
                  <c:v>-382141.73418209894</c:v>
                </c:pt>
                <c:pt idx="228">
                  <c:v>-382141.73418209894</c:v>
                </c:pt>
                <c:pt idx="229">
                  <c:v>-384087.19135802478</c:v>
                </c:pt>
                <c:pt idx="230">
                  <c:v>-392517.50578703714</c:v>
                </c:pt>
                <c:pt idx="231">
                  <c:v>-405418.35455246927</c:v>
                </c:pt>
                <c:pt idx="232">
                  <c:v>-417390.66358024703</c:v>
                </c:pt>
                <c:pt idx="233">
                  <c:v>-424676.65895061742</c:v>
                </c:pt>
                <c:pt idx="234">
                  <c:v>-428188.81172839517</c:v>
                </c:pt>
                <c:pt idx="235">
                  <c:v>-432761.4969135804</c:v>
                </c:pt>
                <c:pt idx="236">
                  <c:v>-441231.98302469146</c:v>
                </c:pt>
                <c:pt idx="237">
                  <c:v>-455675.42438271624</c:v>
                </c:pt>
                <c:pt idx="238">
                  <c:v>-470747.83950617304</c:v>
                </c:pt>
                <c:pt idx="239">
                  <c:v>-480917.01388888911</c:v>
                </c:pt>
                <c:pt idx="240">
                  <c:v>-492825.04822530883</c:v>
                </c:pt>
                <c:pt idx="241">
                  <c:v>-503705.83526234591</c:v>
                </c:pt>
                <c:pt idx="242">
                  <c:v>-513473.29282407433</c:v>
                </c:pt>
                <c:pt idx="243">
                  <c:v>-526578.4432870372</c:v>
                </c:pt>
                <c:pt idx="244">
                  <c:v>-541036.80555555574</c:v>
                </c:pt>
                <c:pt idx="245">
                  <c:v>-550689.48688271618</c:v>
                </c:pt>
                <c:pt idx="246">
                  <c:v>-554434.63541666686</c:v>
                </c:pt>
                <c:pt idx="247">
                  <c:v>-555708.65162037057</c:v>
                </c:pt>
                <c:pt idx="248">
                  <c:v>-557867.5925925927</c:v>
                </c:pt>
                <c:pt idx="249">
                  <c:v>-560443.17129629641</c:v>
                </c:pt>
                <c:pt idx="250">
                  <c:v>-561786.05324074079</c:v>
                </c:pt>
                <c:pt idx="251">
                  <c:v>-561786.05324074079</c:v>
                </c:pt>
                <c:pt idx="252">
                  <c:v>-562603.26003086427</c:v>
                </c:pt>
                <c:pt idx="253">
                  <c:v>-566076.38888888899</c:v>
                </c:pt>
                <c:pt idx="254">
                  <c:v>-568472.91666666686</c:v>
                </c:pt>
                <c:pt idx="255">
                  <c:v>-568472.91666666686</c:v>
                </c:pt>
                <c:pt idx="256">
                  <c:v>-568472.91666666686</c:v>
                </c:pt>
                <c:pt idx="257">
                  <c:v>-568472.91666666686</c:v>
                </c:pt>
                <c:pt idx="258">
                  <c:v>-568472.91666666686</c:v>
                </c:pt>
                <c:pt idx="259">
                  <c:v>-568472.91666666686</c:v>
                </c:pt>
                <c:pt idx="260">
                  <c:v>-568472.91666666686</c:v>
                </c:pt>
                <c:pt idx="261">
                  <c:v>-568472.91666666686</c:v>
                </c:pt>
                <c:pt idx="262">
                  <c:v>-568472.91666666686</c:v>
                </c:pt>
                <c:pt idx="263">
                  <c:v>-568472.91666666686</c:v>
                </c:pt>
                <c:pt idx="264">
                  <c:v>-568472.91666666686</c:v>
                </c:pt>
                <c:pt idx="265">
                  <c:v>-568472.91666666686</c:v>
                </c:pt>
                <c:pt idx="266">
                  <c:v>-568472.91666666686</c:v>
                </c:pt>
                <c:pt idx="267">
                  <c:v>-568472.91666666686</c:v>
                </c:pt>
                <c:pt idx="268">
                  <c:v>-568472.91666666686</c:v>
                </c:pt>
                <c:pt idx="269">
                  <c:v>-570580.20833333349</c:v>
                </c:pt>
                <c:pt idx="270">
                  <c:v>-572164.12037037057</c:v>
                </c:pt>
                <c:pt idx="271">
                  <c:v>-580538.1944444445</c:v>
                </c:pt>
                <c:pt idx="272">
                  <c:v>-595616.34837962978</c:v>
                </c:pt>
                <c:pt idx="273">
                  <c:v>-609660.36844135821</c:v>
                </c:pt>
                <c:pt idx="274">
                  <c:v>-626518.70177469158</c:v>
                </c:pt>
                <c:pt idx="275">
                  <c:v>-641783.94097222236</c:v>
                </c:pt>
                <c:pt idx="276">
                  <c:v>-663104.77430555574</c:v>
                </c:pt>
                <c:pt idx="277">
                  <c:v>-677645.77546296315</c:v>
                </c:pt>
                <c:pt idx="278">
                  <c:v>-681157.9282407409</c:v>
                </c:pt>
                <c:pt idx="279">
                  <c:v>-681157.9282407409</c:v>
                </c:pt>
                <c:pt idx="280">
                  <c:v>-681157.9282407409</c:v>
                </c:pt>
                <c:pt idx="281">
                  <c:v>-681157.9282407409</c:v>
                </c:pt>
                <c:pt idx="282">
                  <c:v>-681157.9282407409</c:v>
                </c:pt>
                <c:pt idx="283">
                  <c:v>-681157.9282407409</c:v>
                </c:pt>
                <c:pt idx="284">
                  <c:v>-681157.9282407409</c:v>
                </c:pt>
                <c:pt idx="285">
                  <c:v>-681157.9282407409</c:v>
                </c:pt>
                <c:pt idx="286">
                  <c:v>-681157.9282407409</c:v>
                </c:pt>
                <c:pt idx="287">
                  <c:v>-681157.9282407409</c:v>
                </c:pt>
                <c:pt idx="288">
                  <c:v>-681157.9282407409</c:v>
                </c:pt>
                <c:pt idx="289">
                  <c:v>-684546.1226851854</c:v>
                </c:pt>
                <c:pt idx="290">
                  <c:v>-690833.56481481506</c:v>
                </c:pt>
                <c:pt idx="291">
                  <c:v>-695351.15740740765</c:v>
                </c:pt>
                <c:pt idx="292">
                  <c:v>-698111.52584876574</c:v>
                </c:pt>
                <c:pt idx="293">
                  <c:v>-698654.41743827192</c:v>
                </c:pt>
                <c:pt idx="294">
                  <c:v>-698654.41743827192</c:v>
                </c:pt>
                <c:pt idx="295">
                  <c:v>-698654.41743827192</c:v>
                </c:pt>
                <c:pt idx="296">
                  <c:v>-698654.41743827192</c:v>
                </c:pt>
                <c:pt idx="297">
                  <c:v>-698654.41743827192</c:v>
                </c:pt>
                <c:pt idx="298">
                  <c:v>-699740.20061728428</c:v>
                </c:pt>
                <c:pt idx="299">
                  <c:v>-702454.65856481506</c:v>
                </c:pt>
                <c:pt idx="300">
                  <c:v>-706779.4270833336</c:v>
                </c:pt>
                <c:pt idx="301">
                  <c:v>-712127.99961419788</c:v>
                </c:pt>
                <c:pt idx="302">
                  <c:v>-720013.12692901271</c:v>
                </c:pt>
                <c:pt idx="303">
                  <c:v>-727726.08989197563</c:v>
                </c:pt>
                <c:pt idx="304">
                  <c:v>-732695.90084876574</c:v>
                </c:pt>
                <c:pt idx="305">
                  <c:v>-735094.72415123496</c:v>
                </c:pt>
                <c:pt idx="306">
                  <c:v>-736031.29822530888</c:v>
                </c:pt>
                <c:pt idx="307">
                  <c:v>-737881.49112654349</c:v>
                </c:pt>
                <c:pt idx="308">
                  <c:v>-740182.7546296299</c:v>
                </c:pt>
                <c:pt idx="309">
                  <c:v>-743372.38618827192</c:v>
                </c:pt>
                <c:pt idx="310">
                  <c:v>-748321.53742283978</c:v>
                </c:pt>
                <c:pt idx="311">
                  <c:v>-754507.97646604967</c:v>
                </c:pt>
                <c:pt idx="312">
                  <c:v>-761376.18634259293</c:v>
                </c:pt>
                <c:pt idx="313">
                  <c:v>-767160.90856481506</c:v>
                </c:pt>
                <c:pt idx="314">
                  <c:v>-772293.70177469158</c:v>
                </c:pt>
                <c:pt idx="315">
                  <c:v>-778732.64853395091</c:v>
                </c:pt>
                <c:pt idx="316">
                  <c:v>-786009.46180555585</c:v>
                </c:pt>
                <c:pt idx="317">
                  <c:v>-792551.70717592619</c:v>
                </c:pt>
                <c:pt idx="318">
                  <c:v>-794158.57445987675</c:v>
                </c:pt>
                <c:pt idx="319">
                  <c:v>-796255.53626543225</c:v>
                </c:pt>
                <c:pt idx="320">
                  <c:v>-796255.53626543225</c:v>
                </c:pt>
                <c:pt idx="321">
                  <c:v>-797970.29320987675</c:v>
                </c:pt>
                <c:pt idx="322">
                  <c:v>-799113.46450617304</c:v>
                </c:pt>
                <c:pt idx="323">
                  <c:v>-799113.46450617304</c:v>
                </c:pt>
                <c:pt idx="324">
                  <c:v>-799936.41010802484</c:v>
                </c:pt>
                <c:pt idx="325">
                  <c:v>-800759.35570987675</c:v>
                </c:pt>
                <c:pt idx="326">
                  <c:v>-808343.7692901236</c:v>
                </c:pt>
                <c:pt idx="327">
                  <c:v>-816366.62808641989</c:v>
                </c:pt>
                <c:pt idx="328">
                  <c:v>-817778.37577160518</c:v>
                </c:pt>
                <c:pt idx="329">
                  <c:v>-818180.09259259282</c:v>
                </c:pt>
                <c:pt idx="330">
                  <c:v>-819731.86728395091</c:v>
                </c:pt>
                <c:pt idx="331">
                  <c:v>-820306.89621913608</c:v>
                </c:pt>
                <c:pt idx="332">
                  <c:v>-821401.86149691395</c:v>
                </c:pt>
                <c:pt idx="333">
                  <c:v>-822297.11612654361</c:v>
                </c:pt>
                <c:pt idx="334">
                  <c:v>-822641.44483024732</c:v>
                </c:pt>
                <c:pt idx="335">
                  <c:v>-822641.44483024732</c:v>
                </c:pt>
                <c:pt idx="336">
                  <c:v>-822641.44483024732</c:v>
                </c:pt>
                <c:pt idx="337">
                  <c:v>-822641.44483024732</c:v>
                </c:pt>
                <c:pt idx="338">
                  <c:v>-822641.44483024732</c:v>
                </c:pt>
                <c:pt idx="339">
                  <c:v>-822641.44483024732</c:v>
                </c:pt>
                <c:pt idx="340">
                  <c:v>-822641.44483024732</c:v>
                </c:pt>
                <c:pt idx="341">
                  <c:v>-822641.44483024732</c:v>
                </c:pt>
                <c:pt idx="342">
                  <c:v>-822641.44483024732</c:v>
                </c:pt>
                <c:pt idx="343">
                  <c:v>-822641.44483024732</c:v>
                </c:pt>
                <c:pt idx="344">
                  <c:v>-822641.44483024732</c:v>
                </c:pt>
                <c:pt idx="345">
                  <c:v>-822641.44483024732</c:v>
                </c:pt>
                <c:pt idx="346">
                  <c:v>-822641.44483024732</c:v>
                </c:pt>
                <c:pt idx="347">
                  <c:v>-822641.44483024732</c:v>
                </c:pt>
                <c:pt idx="348">
                  <c:v>-822641.44483024732</c:v>
                </c:pt>
                <c:pt idx="349">
                  <c:v>-822963.96604938305</c:v>
                </c:pt>
                <c:pt idx="350">
                  <c:v>-823287.63503086462</c:v>
                </c:pt>
                <c:pt idx="351">
                  <c:v>-823610.15625000035</c:v>
                </c:pt>
                <c:pt idx="352">
                  <c:v>-823610.15625000035</c:v>
                </c:pt>
                <c:pt idx="353">
                  <c:v>-823610.15625000035</c:v>
                </c:pt>
                <c:pt idx="354">
                  <c:v>-823610.15625000035</c:v>
                </c:pt>
                <c:pt idx="355">
                  <c:v>-824255.19868827192</c:v>
                </c:pt>
                <c:pt idx="356">
                  <c:v>-827815.55748456833</c:v>
                </c:pt>
                <c:pt idx="357">
                  <c:v>-833921.65316358057</c:v>
                </c:pt>
                <c:pt idx="358">
                  <c:v>-839479.11844135844</c:v>
                </c:pt>
                <c:pt idx="359">
                  <c:v>-843209.3460648153</c:v>
                </c:pt>
                <c:pt idx="360">
                  <c:v>-845339.59297839552</c:v>
                </c:pt>
                <c:pt idx="361">
                  <c:v>-846345.03279321035</c:v>
                </c:pt>
                <c:pt idx="362">
                  <c:v>-846345.03279321035</c:v>
                </c:pt>
                <c:pt idx="363">
                  <c:v>-846345.03279321035</c:v>
                </c:pt>
                <c:pt idx="364">
                  <c:v>-846345.03279321035</c:v>
                </c:pt>
                <c:pt idx="365">
                  <c:v>-846345.03279321035</c:v>
                </c:pt>
                <c:pt idx="366">
                  <c:v>-846345.03279321035</c:v>
                </c:pt>
                <c:pt idx="367">
                  <c:v>-846345.03279321035</c:v>
                </c:pt>
                <c:pt idx="368">
                  <c:v>-846345.03279321035</c:v>
                </c:pt>
                <c:pt idx="369">
                  <c:v>-848297.37654321035</c:v>
                </c:pt>
                <c:pt idx="370">
                  <c:v>-855327.42091049429</c:v>
                </c:pt>
                <c:pt idx="371">
                  <c:v>-865161.44868827204</c:v>
                </c:pt>
                <c:pt idx="372">
                  <c:v>-873229.07021604991</c:v>
                </c:pt>
                <c:pt idx="373">
                  <c:v>-878307.91859567957</c:v>
                </c:pt>
                <c:pt idx="374">
                  <c:v>-881117.6408179017</c:v>
                </c:pt>
                <c:pt idx="375">
                  <c:v>-882893.22916666721</c:v>
                </c:pt>
                <c:pt idx="376">
                  <c:v>-883946.87500000058</c:v>
                </c:pt>
                <c:pt idx="377">
                  <c:v>-884764.08179012407</c:v>
                </c:pt>
                <c:pt idx="378">
                  <c:v>-885774.11265432159</c:v>
                </c:pt>
                <c:pt idx="379">
                  <c:v>-886765.77932098822</c:v>
                </c:pt>
                <c:pt idx="380">
                  <c:v>-887605.9413580253</c:v>
                </c:pt>
                <c:pt idx="381">
                  <c:v>-888393.30632716103</c:v>
                </c:pt>
                <c:pt idx="382">
                  <c:v>-888987.84722222283</c:v>
                </c:pt>
                <c:pt idx="383">
                  <c:v>-889225.43402777845</c:v>
                </c:pt>
                <c:pt idx="384">
                  <c:v>-889225.43402777845</c:v>
                </c:pt>
                <c:pt idx="385">
                  <c:v>-889225.43402777845</c:v>
                </c:pt>
                <c:pt idx="386">
                  <c:v>-889225.43402777845</c:v>
                </c:pt>
                <c:pt idx="387">
                  <c:v>-889225.43402777845</c:v>
                </c:pt>
                <c:pt idx="388">
                  <c:v>-889225.43402777845</c:v>
                </c:pt>
                <c:pt idx="389">
                  <c:v>-889225.43402777845</c:v>
                </c:pt>
                <c:pt idx="390">
                  <c:v>-889225.43402777845</c:v>
                </c:pt>
                <c:pt idx="391">
                  <c:v>-889225.43402777845</c:v>
                </c:pt>
                <c:pt idx="392">
                  <c:v>-889225.43402777845</c:v>
                </c:pt>
                <c:pt idx="393">
                  <c:v>-889225.43402777845</c:v>
                </c:pt>
                <c:pt idx="394">
                  <c:v>-889225.43402777845</c:v>
                </c:pt>
                <c:pt idx="395">
                  <c:v>-889225.43402777845</c:v>
                </c:pt>
                <c:pt idx="396">
                  <c:v>-889225.43402777845</c:v>
                </c:pt>
                <c:pt idx="397">
                  <c:v>-889225.43402777845</c:v>
                </c:pt>
                <c:pt idx="398">
                  <c:v>-889225.43402777845</c:v>
                </c:pt>
                <c:pt idx="399">
                  <c:v>-891282.22415123519</c:v>
                </c:pt>
                <c:pt idx="400">
                  <c:v>-895983.45871913631</c:v>
                </c:pt>
                <c:pt idx="401">
                  <c:v>-900841.93672839575</c:v>
                </c:pt>
                <c:pt idx="402">
                  <c:v>-904585.93750000058</c:v>
                </c:pt>
                <c:pt idx="403">
                  <c:v>-908304.68750000058</c:v>
                </c:pt>
                <c:pt idx="404">
                  <c:v>-912246.10339506227</c:v>
                </c:pt>
                <c:pt idx="405">
                  <c:v>-915894.83989197586</c:v>
                </c:pt>
                <c:pt idx="406">
                  <c:v>-918041.15547839575</c:v>
                </c:pt>
                <c:pt idx="407">
                  <c:v>-918567.97839506238</c:v>
                </c:pt>
                <c:pt idx="408">
                  <c:v>-918567.97839506238</c:v>
                </c:pt>
                <c:pt idx="409">
                  <c:v>-918567.97839506238</c:v>
                </c:pt>
                <c:pt idx="410">
                  <c:v>-918567.97839506238</c:v>
                </c:pt>
                <c:pt idx="411">
                  <c:v>-918567.97839506238</c:v>
                </c:pt>
                <c:pt idx="412">
                  <c:v>-918567.97839506238</c:v>
                </c:pt>
                <c:pt idx="413">
                  <c:v>-918567.97839506238</c:v>
                </c:pt>
                <c:pt idx="414">
                  <c:v>-918567.97839506238</c:v>
                </c:pt>
                <c:pt idx="415">
                  <c:v>-918567.97839506238</c:v>
                </c:pt>
                <c:pt idx="416">
                  <c:v>-919211.87307098834</c:v>
                </c:pt>
                <c:pt idx="417">
                  <c:v>-921842.54436728463</c:v>
                </c:pt>
                <c:pt idx="418">
                  <c:v>-924000.33757716103</c:v>
                </c:pt>
                <c:pt idx="419">
                  <c:v>-924808.36226851901</c:v>
                </c:pt>
                <c:pt idx="420">
                  <c:v>-924808.36226851901</c:v>
                </c:pt>
                <c:pt idx="421">
                  <c:v>-924808.36226851901</c:v>
                </c:pt>
                <c:pt idx="422">
                  <c:v>-924808.36226851901</c:v>
                </c:pt>
                <c:pt idx="423">
                  <c:v>-924808.36226851901</c:v>
                </c:pt>
                <c:pt idx="424">
                  <c:v>-924808.36226851901</c:v>
                </c:pt>
                <c:pt idx="425">
                  <c:v>-924808.36226851901</c:v>
                </c:pt>
                <c:pt idx="426">
                  <c:v>-924808.36226851901</c:v>
                </c:pt>
                <c:pt idx="427">
                  <c:v>-924808.36226851901</c:v>
                </c:pt>
                <c:pt idx="428">
                  <c:v>-927491.83063271653</c:v>
                </c:pt>
                <c:pt idx="429">
                  <c:v>-930952.33410493867</c:v>
                </c:pt>
                <c:pt idx="430">
                  <c:v>-933211.13040123496</c:v>
                </c:pt>
                <c:pt idx="431">
                  <c:v>-933943.40277777822</c:v>
                </c:pt>
                <c:pt idx="432">
                  <c:v>-935739.65084876597</c:v>
                </c:pt>
                <c:pt idx="433">
                  <c:v>-940737.00810185226</c:v>
                </c:pt>
                <c:pt idx="434">
                  <c:v>-949517.39004629664</c:v>
                </c:pt>
                <c:pt idx="435">
                  <c:v>-961917.81442901259</c:v>
                </c:pt>
                <c:pt idx="436">
                  <c:v>-976627.53665123484</c:v>
                </c:pt>
                <c:pt idx="437">
                  <c:v>-990618.75964506203</c:v>
                </c:pt>
                <c:pt idx="438">
                  <c:v>-1001481.1824845682</c:v>
                </c:pt>
                <c:pt idx="439">
                  <c:v>-1007255.5748456793</c:v>
                </c:pt>
                <c:pt idx="440">
                  <c:v>-1009465.0173611115</c:v>
                </c:pt>
                <c:pt idx="441">
                  <c:v>-1009944.7820216052</c:v>
                </c:pt>
                <c:pt idx="442">
                  <c:v>-1009974.6238425929</c:v>
                </c:pt>
                <c:pt idx="443">
                  <c:v>-1009974.6238425929</c:v>
                </c:pt>
                <c:pt idx="444">
                  <c:v>-1009974.6238425929</c:v>
                </c:pt>
                <c:pt idx="445">
                  <c:v>-1009974.6238425929</c:v>
                </c:pt>
                <c:pt idx="446">
                  <c:v>-1009974.6238425929</c:v>
                </c:pt>
                <c:pt idx="447">
                  <c:v>-1009974.6238425929</c:v>
                </c:pt>
                <c:pt idx="448">
                  <c:v>-1009974.6238425929</c:v>
                </c:pt>
                <c:pt idx="449">
                  <c:v>-1009974.6238425929</c:v>
                </c:pt>
                <c:pt idx="450">
                  <c:v>-1009974.6238425929</c:v>
                </c:pt>
                <c:pt idx="451">
                  <c:v>-1009974.6238425929</c:v>
                </c:pt>
                <c:pt idx="452">
                  <c:v>-1009974.6238425929</c:v>
                </c:pt>
                <c:pt idx="453">
                  <c:v>-1009974.6238425929</c:v>
                </c:pt>
                <c:pt idx="454">
                  <c:v>-1009974.6238425929</c:v>
                </c:pt>
                <c:pt idx="455">
                  <c:v>-1009974.6238425929</c:v>
                </c:pt>
                <c:pt idx="456">
                  <c:v>-1009974.6238425929</c:v>
                </c:pt>
                <c:pt idx="457">
                  <c:v>-1009974.6238425929</c:v>
                </c:pt>
                <c:pt idx="458">
                  <c:v>-1009974.6238425929</c:v>
                </c:pt>
                <c:pt idx="459">
                  <c:v>-1009974.6238425929</c:v>
                </c:pt>
                <c:pt idx="460">
                  <c:v>-1009974.6238425929</c:v>
                </c:pt>
                <c:pt idx="461">
                  <c:v>-1009974.6238425929</c:v>
                </c:pt>
                <c:pt idx="462">
                  <c:v>-1009974.6238425929</c:v>
                </c:pt>
                <c:pt idx="463">
                  <c:v>-1009974.6238425929</c:v>
                </c:pt>
                <c:pt idx="464">
                  <c:v>-1009974.6238425929</c:v>
                </c:pt>
                <c:pt idx="465">
                  <c:v>-1009974.6238425929</c:v>
                </c:pt>
                <c:pt idx="466">
                  <c:v>-1009974.6238425929</c:v>
                </c:pt>
                <c:pt idx="467">
                  <c:v>-1009974.6238425929</c:v>
                </c:pt>
                <c:pt idx="468">
                  <c:v>-1009974.6238425929</c:v>
                </c:pt>
                <c:pt idx="469">
                  <c:v>-1009974.6238425929</c:v>
                </c:pt>
                <c:pt idx="470">
                  <c:v>-1009974.6238425929</c:v>
                </c:pt>
                <c:pt idx="471">
                  <c:v>-1009974.6238425929</c:v>
                </c:pt>
                <c:pt idx="472">
                  <c:v>-1009974.6238425929</c:v>
                </c:pt>
                <c:pt idx="473">
                  <c:v>-1009974.6238425929</c:v>
                </c:pt>
                <c:pt idx="474">
                  <c:v>-1009974.6238425929</c:v>
                </c:pt>
                <c:pt idx="475">
                  <c:v>-1009974.6238425929</c:v>
                </c:pt>
                <c:pt idx="476">
                  <c:v>-1009974.6238425929</c:v>
                </c:pt>
                <c:pt idx="477">
                  <c:v>-1009974.6238425929</c:v>
                </c:pt>
                <c:pt idx="478">
                  <c:v>-1009974.6238425929</c:v>
                </c:pt>
                <c:pt idx="479">
                  <c:v>-1009974.6238425929</c:v>
                </c:pt>
                <c:pt idx="480">
                  <c:v>-1009974.6238425929</c:v>
                </c:pt>
                <c:pt idx="481">
                  <c:v>-1009974.6238425929</c:v>
                </c:pt>
                <c:pt idx="482">
                  <c:v>-1009974.6238425929</c:v>
                </c:pt>
                <c:pt idx="483">
                  <c:v>-1009974.6238425929</c:v>
                </c:pt>
                <c:pt idx="484">
                  <c:v>-1009974.6238425929</c:v>
                </c:pt>
                <c:pt idx="485">
                  <c:v>-1009974.6238425929</c:v>
                </c:pt>
                <c:pt idx="486">
                  <c:v>-1009974.6238425929</c:v>
                </c:pt>
                <c:pt idx="487">
                  <c:v>-1009974.6238425929</c:v>
                </c:pt>
                <c:pt idx="488">
                  <c:v>-1009974.6238425929</c:v>
                </c:pt>
                <c:pt idx="489">
                  <c:v>-1009974.6238425929</c:v>
                </c:pt>
                <c:pt idx="490">
                  <c:v>-1009974.6238425929</c:v>
                </c:pt>
                <c:pt idx="491">
                  <c:v>-1009974.6238425929</c:v>
                </c:pt>
                <c:pt idx="492">
                  <c:v>-1009974.6238425929</c:v>
                </c:pt>
                <c:pt idx="493">
                  <c:v>-1009974.6238425929</c:v>
                </c:pt>
                <c:pt idx="494">
                  <c:v>-1009974.6238425929</c:v>
                </c:pt>
                <c:pt idx="495">
                  <c:v>-1009974.6238425929</c:v>
                </c:pt>
                <c:pt idx="496">
                  <c:v>-1009974.6238425929</c:v>
                </c:pt>
                <c:pt idx="497">
                  <c:v>-1009974.6238425929</c:v>
                </c:pt>
                <c:pt idx="498">
                  <c:v>-1009974.6238425929</c:v>
                </c:pt>
                <c:pt idx="499">
                  <c:v>-1009974.6238425929</c:v>
                </c:pt>
                <c:pt idx="500">
                  <c:v>-1009974.6238425929</c:v>
                </c:pt>
                <c:pt idx="501">
                  <c:v>-1009974.6238425929</c:v>
                </c:pt>
                <c:pt idx="502">
                  <c:v>-1009974.6238425929</c:v>
                </c:pt>
                <c:pt idx="503">
                  <c:v>-1009974.6238425929</c:v>
                </c:pt>
                <c:pt idx="504">
                  <c:v>-1009974.6238425929</c:v>
                </c:pt>
                <c:pt idx="505">
                  <c:v>-1009974.6238425929</c:v>
                </c:pt>
                <c:pt idx="506">
                  <c:v>-1009974.6238425929</c:v>
                </c:pt>
                <c:pt idx="507">
                  <c:v>-1009974.6238425929</c:v>
                </c:pt>
                <c:pt idx="508">
                  <c:v>-1009974.6238425929</c:v>
                </c:pt>
                <c:pt idx="509">
                  <c:v>-1009974.6238425929</c:v>
                </c:pt>
                <c:pt idx="510">
                  <c:v>-1009974.6238425929</c:v>
                </c:pt>
                <c:pt idx="511">
                  <c:v>-1009974.6238425929</c:v>
                </c:pt>
                <c:pt idx="512">
                  <c:v>-1009974.6238425929</c:v>
                </c:pt>
                <c:pt idx="513">
                  <c:v>-1009974.6238425929</c:v>
                </c:pt>
                <c:pt idx="514">
                  <c:v>-1009974.6238425929</c:v>
                </c:pt>
                <c:pt idx="515">
                  <c:v>-1009974.6238425929</c:v>
                </c:pt>
                <c:pt idx="516">
                  <c:v>-1009974.6238425929</c:v>
                </c:pt>
                <c:pt idx="517">
                  <c:v>-1011482.7835648152</c:v>
                </c:pt>
                <c:pt idx="518">
                  <c:v>-1013996.3831018521</c:v>
                </c:pt>
                <c:pt idx="519">
                  <c:v>-1016685.590277778</c:v>
                </c:pt>
                <c:pt idx="520">
                  <c:v>-1019947.5308641979</c:v>
                </c:pt>
                <c:pt idx="521">
                  <c:v>-1025016.0493827163</c:v>
                </c:pt>
                <c:pt idx="522">
                  <c:v>-1032370.9104938274</c:v>
                </c:pt>
                <c:pt idx="523">
                  <c:v>-1040020.746527778</c:v>
                </c:pt>
                <c:pt idx="524">
                  <c:v>-1044937.7604166669</c:v>
                </c:pt>
                <c:pt idx="525">
                  <c:v>-1046682.359182099</c:v>
                </c:pt>
                <c:pt idx="526">
                  <c:v>-1047141.4641203706</c:v>
                </c:pt>
                <c:pt idx="527">
                  <c:v>-1047371.0165895064</c:v>
                </c:pt>
                <c:pt idx="528">
                  <c:v>-1047371.0165895064</c:v>
                </c:pt>
                <c:pt idx="529">
                  <c:v>-1047371.0165895064</c:v>
                </c:pt>
                <c:pt idx="530">
                  <c:v>-1047371.0165895064</c:v>
                </c:pt>
                <c:pt idx="531">
                  <c:v>-1047371.0165895064</c:v>
                </c:pt>
                <c:pt idx="532">
                  <c:v>-1047371.0165895064</c:v>
                </c:pt>
                <c:pt idx="533">
                  <c:v>-1047371.0165895064</c:v>
                </c:pt>
                <c:pt idx="534">
                  <c:v>-1047371.0165895064</c:v>
                </c:pt>
                <c:pt idx="535">
                  <c:v>-1047371.0165895064</c:v>
                </c:pt>
                <c:pt idx="536">
                  <c:v>-1047371.0165895064</c:v>
                </c:pt>
                <c:pt idx="537">
                  <c:v>-1047371.0165895064</c:v>
                </c:pt>
                <c:pt idx="538">
                  <c:v>-1047371.0165895064</c:v>
                </c:pt>
                <c:pt idx="539">
                  <c:v>-1047371.0165895064</c:v>
                </c:pt>
                <c:pt idx="540">
                  <c:v>-1047933.4201388891</c:v>
                </c:pt>
                <c:pt idx="541">
                  <c:v>-1049901.8325617285</c:v>
                </c:pt>
                <c:pt idx="542">
                  <c:v>-1053527.6138117285</c:v>
                </c:pt>
                <c:pt idx="543">
                  <c:v>-1059486.7959104939</c:v>
                </c:pt>
                <c:pt idx="544">
                  <c:v>-1063582.0119598766</c:v>
                </c:pt>
                <c:pt idx="545">
                  <c:v>-1066581.114969136</c:v>
                </c:pt>
                <c:pt idx="546">
                  <c:v>-1068492.1392746917</c:v>
                </c:pt>
                <c:pt idx="547">
                  <c:v>-1070268.8753858027</c:v>
                </c:pt>
                <c:pt idx="548">
                  <c:v>-1071578.4722222225</c:v>
                </c:pt>
                <c:pt idx="549">
                  <c:v>-1072285.4938271609</c:v>
                </c:pt>
                <c:pt idx="550">
                  <c:v>-1073297.8202160497</c:v>
                </c:pt>
                <c:pt idx="551">
                  <c:v>-1073954.3402777782</c:v>
                </c:pt>
                <c:pt idx="552">
                  <c:v>-1074268.8271604944</c:v>
                </c:pt>
                <c:pt idx="553">
                  <c:v>-1074268.8271604944</c:v>
                </c:pt>
                <c:pt idx="554">
                  <c:v>-1074268.8271604944</c:v>
                </c:pt>
                <c:pt idx="555">
                  <c:v>-1074268.8271604944</c:v>
                </c:pt>
                <c:pt idx="556">
                  <c:v>-1074268.8271604944</c:v>
                </c:pt>
                <c:pt idx="557">
                  <c:v>-1074268.8271604944</c:v>
                </c:pt>
                <c:pt idx="558">
                  <c:v>-1074268.8271604944</c:v>
                </c:pt>
                <c:pt idx="559">
                  <c:v>-1074268.8271604944</c:v>
                </c:pt>
                <c:pt idx="560">
                  <c:v>-1074268.8271604944</c:v>
                </c:pt>
                <c:pt idx="561">
                  <c:v>-1077390.7407407411</c:v>
                </c:pt>
                <c:pt idx="562">
                  <c:v>-1087732.0794753092</c:v>
                </c:pt>
                <c:pt idx="563">
                  <c:v>-1097100.1157407411</c:v>
                </c:pt>
                <c:pt idx="564">
                  <c:v>-1102664.4675925933</c:v>
                </c:pt>
                <c:pt idx="565">
                  <c:v>-1102664.4675925933</c:v>
                </c:pt>
                <c:pt idx="566">
                  <c:v>-1102664.4675925933</c:v>
                </c:pt>
                <c:pt idx="567">
                  <c:v>-1102664.4675925933</c:v>
                </c:pt>
                <c:pt idx="568">
                  <c:v>-1102664.4675925933</c:v>
                </c:pt>
                <c:pt idx="569">
                  <c:v>-1102664.4675925933</c:v>
                </c:pt>
                <c:pt idx="570">
                  <c:v>-1102664.4675925933</c:v>
                </c:pt>
                <c:pt idx="571">
                  <c:v>-1102664.4675925933</c:v>
                </c:pt>
                <c:pt idx="572">
                  <c:v>-1102664.4675925933</c:v>
                </c:pt>
                <c:pt idx="573">
                  <c:v>-1102664.4675925933</c:v>
                </c:pt>
                <c:pt idx="574">
                  <c:v>-1102664.4675925933</c:v>
                </c:pt>
                <c:pt idx="575">
                  <c:v>-1102664.4675925933</c:v>
                </c:pt>
                <c:pt idx="576">
                  <c:v>-1102664.4675925933</c:v>
                </c:pt>
                <c:pt idx="577">
                  <c:v>-1102664.4675925933</c:v>
                </c:pt>
                <c:pt idx="578">
                  <c:v>-1102664.4675925933</c:v>
                </c:pt>
                <c:pt idx="579">
                  <c:v>-1102664.4675925933</c:v>
                </c:pt>
                <c:pt idx="580">
                  <c:v>-1102664.4675925933</c:v>
                </c:pt>
                <c:pt idx="581">
                  <c:v>-1102664.4675925933</c:v>
                </c:pt>
                <c:pt idx="582">
                  <c:v>-1102664.4675925933</c:v>
                </c:pt>
                <c:pt idx="583">
                  <c:v>-1102664.4675925933</c:v>
                </c:pt>
                <c:pt idx="584">
                  <c:v>-1102664.4675925933</c:v>
                </c:pt>
                <c:pt idx="585">
                  <c:v>-1102664.4675925933</c:v>
                </c:pt>
                <c:pt idx="586">
                  <c:v>-1102664.4675925933</c:v>
                </c:pt>
                <c:pt idx="587">
                  <c:v>-1102664.4675925933</c:v>
                </c:pt>
                <c:pt idx="588">
                  <c:v>-1102664.4675925933</c:v>
                </c:pt>
                <c:pt idx="589">
                  <c:v>-1102664.4675925933</c:v>
                </c:pt>
                <c:pt idx="590">
                  <c:v>-1102664.4675925933</c:v>
                </c:pt>
                <c:pt idx="591">
                  <c:v>-1102664.4675925933</c:v>
                </c:pt>
                <c:pt idx="592">
                  <c:v>-1102664.4675925933</c:v>
                </c:pt>
                <c:pt idx="593">
                  <c:v>-1102664.4675925933</c:v>
                </c:pt>
                <c:pt idx="594">
                  <c:v>-1102664.4675925933</c:v>
                </c:pt>
                <c:pt idx="595">
                  <c:v>-1102664.4675925933</c:v>
                </c:pt>
                <c:pt idx="596">
                  <c:v>-1102664.4675925933</c:v>
                </c:pt>
                <c:pt idx="597">
                  <c:v>-1102664.4675925933</c:v>
                </c:pt>
                <c:pt idx="598">
                  <c:v>-1102664.4675925933</c:v>
                </c:pt>
                <c:pt idx="599">
                  <c:v>-1102664.4675925933</c:v>
                </c:pt>
                <c:pt idx="600">
                  <c:v>-1102664.4675925933</c:v>
                </c:pt>
                <c:pt idx="601">
                  <c:v>-1102664.4675925933</c:v>
                </c:pt>
                <c:pt idx="602">
                  <c:v>-1102664.4675925933</c:v>
                </c:pt>
                <c:pt idx="603">
                  <c:v>-1102664.4675925933</c:v>
                </c:pt>
                <c:pt idx="604">
                  <c:v>-1102664.4675925933</c:v>
                </c:pt>
                <c:pt idx="605">
                  <c:v>-1102664.4675925933</c:v>
                </c:pt>
                <c:pt idx="606">
                  <c:v>-1102664.4675925933</c:v>
                </c:pt>
                <c:pt idx="607">
                  <c:v>-1102664.4675925933</c:v>
                </c:pt>
                <c:pt idx="608">
                  <c:v>-1102664.4675925933</c:v>
                </c:pt>
                <c:pt idx="609">
                  <c:v>-1102664.4675925933</c:v>
                </c:pt>
                <c:pt idx="610">
                  <c:v>-1102664.4675925933</c:v>
                </c:pt>
                <c:pt idx="611">
                  <c:v>-1102664.4675925933</c:v>
                </c:pt>
                <c:pt idx="612">
                  <c:v>-1103773.2060185191</c:v>
                </c:pt>
                <c:pt idx="613">
                  <c:v>-1104332.1662808647</c:v>
                </c:pt>
                <c:pt idx="614">
                  <c:v>-1105445.4957561733</c:v>
                </c:pt>
                <c:pt idx="615">
                  <c:v>-1107667.5636574079</c:v>
                </c:pt>
                <c:pt idx="616">
                  <c:v>-1112093.3352623463</c:v>
                </c:pt>
                <c:pt idx="617">
                  <c:v>-1118128.2696759265</c:v>
                </c:pt>
                <c:pt idx="618">
                  <c:v>-1123522.7527006178</c:v>
                </c:pt>
                <c:pt idx="619">
                  <c:v>-1126156.867283951</c:v>
                </c:pt>
                <c:pt idx="620">
                  <c:v>-1126672.2125771609</c:v>
                </c:pt>
                <c:pt idx="621">
                  <c:v>-1126672.2125771609</c:v>
                </c:pt>
                <c:pt idx="622">
                  <c:v>-1126672.2125771609</c:v>
                </c:pt>
                <c:pt idx="623">
                  <c:v>-1126672.2125771609</c:v>
                </c:pt>
                <c:pt idx="624">
                  <c:v>-1126672.2125771609</c:v>
                </c:pt>
                <c:pt idx="625">
                  <c:v>-1126672.2125771609</c:v>
                </c:pt>
                <c:pt idx="626">
                  <c:v>-1126672.2125771609</c:v>
                </c:pt>
                <c:pt idx="627">
                  <c:v>-1126672.2125771609</c:v>
                </c:pt>
                <c:pt idx="628">
                  <c:v>-1126672.2125771609</c:v>
                </c:pt>
                <c:pt idx="629">
                  <c:v>-1126672.2125771609</c:v>
                </c:pt>
                <c:pt idx="630">
                  <c:v>-1126672.2125771609</c:v>
                </c:pt>
                <c:pt idx="631">
                  <c:v>-1126672.2125771609</c:v>
                </c:pt>
                <c:pt idx="632">
                  <c:v>-1126672.2125771609</c:v>
                </c:pt>
                <c:pt idx="633">
                  <c:v>-1126672.2125771609</c:v>
                </c:pt>
                <c:pt idx="634">
                  <c:v>-1126672.2125771609</c:v>
                </c:pt>
                <c:pt idx="635">
                  <c:v>-1126672.2125771609</c:v>
                </c:pt>
                <c:pt idx="636">
                  <c:v>-1127280.5266203708</c:v>
                </c:pt>
                <c:pt idx="637">
                  <c:v>-1128497.1547067903</c:v>
                </c:pt>
                <c:pt idx="638">
                  <c:v>-1129104.3209876546</c:v>
                </c:pt>
                <c:pt idx="639">
                  <c:v>-1129104.3209876546</c:v>
                </c:pt>
                <c:pt idx="640">
                  <c:v>-1129104.3209876546</c:v>
                </c:pt>
                <c:pt idx="641">
                  <c:v>-1129104.3209876546</c:v>
                </c:pt>
                <c:pt idx="642">
                  <c:v>-1129104.3209876546</c:v>
                </c:pt>
                <c:pt idx="643">
                  <c:v>-1129104.3209876546</c:v>
                </c:pt>
                <c:pt idx="644">
                  <c:v>-1129104.3209876546</c:v>
                </c:pt>
                <c:pt idx="645">
                  <c:v>-1129104.3209876546</c:v>
                </c:pt>
                <c:pt idx="646">
                  <c:v>-1129104.3209876546</c:v>
                </c:pt>
                <c:pt idx="647">
                  <c:v>-1129755.1022376546</c:v>
                </c:pt>
                <c:pt idx="648">
                  <c:v>-1134979.7164351856</c:v>
                </c:pt>
                <c:pt idx="649">
                  <c:v>-1146714.4386574076</c:v>
                </c:pt>
                <c:pt idx="650">
                  <c:v>-1160212.123842593</c:v>
                </c:pt>
                <c:pt idx="651">
                  <c:v>-1172653.8676697535</c:v>
                </c:pt>
                <c:pt idx="652">
                  <c:v>-1189995.4089506178</c:v>
                </c:pt>
                <c:pt idx="653">
                  <c:v>-1212996.5663580252</c:v>
                </c:pt>
                <c:pt idx="654">
                  <c:v>-1234666.319444445</c:v>
                </c:pt>
                <c:pt idx="655">
                  <c:v>-1248053.819444445</c:v>
                </c:pt>
                <c:pt idx="656">
                  <c:v>-1257952.1219135807</c:v>
                </c:pt>
                <c:pt idx="657">
                  <c:v>-1271776.9193672845</c:v>
                </c:pt>
                <c:pt idx="658">
                  <c:v>-1291461.0435956796</c:v>
                </c:pt>
                <c:pt idx="659">
                  <c:v>-1310318.7789351859</c:v>
                </c:pt>
                <c:pt idx="660">
                  <c:v>-1326134.9440586425</c:v>
                </c:pt>
                <c:pt idx="661">
                  <c:v>-1331599.4405864205</c:v>
                </c:pt>
                <c:pt idx="662">
                  <c:v>-1333543.7500000005</c:v>
                </c:pt>
                <c:pt idx="663">
                  <c:v>-1333543.7500000005</c:v>
                </c:pt>
                <c:pt idx="664">
                  <c:v>-1333543.7500000005</c:v>
                </c:pt>
                <c:pt idx="665">
                  <c:v>-1333543.7500000005</c:v>
                </c:pt>
                <c:pt idx="666">
                  <c:v>-1333543.7500000005</c:v>
                </c:pt>
                <c:pt idx="667">
                  <c:v>-1333543.7500000005</c:v>
                </c:pt>
                <c:pt idx="668">
                  <c:v>-1333543.7500000005</c:v>
                </c:pt>
                <c:pt idx="669">
                  <c:v>-1333543.7500000005</c:v>
                </c:pt>
                <c:pt idx="670">
                  <c:v>-1333543.7500000005</c:v>
                </c:pt>
                <c:pt idx="671">
                  <c:v>-1333543.7500000005</c:v>
                </c:pt>
                <c:pt idx="672">
                  <c:v>-1333543.7500000005</c:v>
                </c:pt>
                <c:pt idx="673">
                  <c:v>-1333543.7500000005</c:v>
                </c:pt>
                <c:pt idx="674">
                  <c:v>-1333543.7500000005</c:v>
                </c:pt>
                <c:pt idx="675">
                  <c:v>-1340481.9733796301</c:v>
                </c:pt>
                <c:pt idx="676">
                  <c:v>-1355821.8171296301</c:v>
                </c:pt>
                <c:pt idx="677">
                  <c:v>-1373279.2824074079</c:v>
                </c:pt>
                <c:pt idx="678">
                  <c:v>-1392537.586805556</c:v>
                </c:pt>
                <c:pt idx="679">
                  <c:v>-1408232.0891203708</c:v>
                </c:pt>
                <c:pt idx="680">
                  <c:v>-1413519.8302469139</c:v>
                </c:pt>
                <c:pt idx="681">
                  <c:v>-1419277.0061728398</c:v>
                </c:pt>
                <c:pt idx="682">
                  <c:v>-1419277.0061728398</c:v>
                </c:pt>
                <c:pt idx="683">
                  <c:v>-1419277.0061728398</c:v>
                </c:pt>
                <c:pt idx="684">
                  <c:v>-1419277.0061728398</c:v>
                </c:pt>
                <c:pt idx="685">
                  <c:v>-1419277.0061728398</c:v>
                </c:pt>
                <c:pt idx="686">
                  <c:v>-1419277.0061728398</c:v>
                </c:pt>
                <c:pt idx="687">
                  <c:v>-1419277.0061728398</c:v>
                </c:pt>
                <c:pt idx="688">
                  <c:v>-1419277.0061728398</c:v>
                </c:pt>
                <c:pt idx="689">
                  <c:v>-1419277.0061728398</c:v>
                </c:pt>
                <c:pt idx="690">
                  <c:v>-1419277.0061728398</c:v>
                </c:pt>
                <c:pt idx="691">
                  <c:v>-1419277.0061728398</c:v>
                </c:pt>
                <c:pt idx="692">
                  <c:v>-1419277.0061728398</c:v>
                </c:pt>
                <c:pt idx="693">
                  <c:v>-1422279.5524691362</c:v>
                </c:pt>
                <c:pt idx="694">
                  <c:v>-1437902.8935185189</c:v>
                </c:pt>
                <c:pt idx="695">
                  <c:v>-1447199.7685185189</c:v>
                </c:pt>
                <c:pt idx="696">
                  <c:v>-1455969.8206018521</c:v>
                </c:pt>
                <c:pt idx="697">
                  <c:v>-1459819.4155092596</c:v>
                </c:pt>
                <c:pt idx="698">
                  <c:v>-1461410.2141203706</c:v>
                </c:pt>
                <c:pt idx="699">
                  <c:v>-1461910.6385030865</c:v>
                </c:pt>
                <c:pt idx="700">
                  <c:v>-1461910.6385030865</c:v>
                </c:pt>
                <c:pt idx="701">
                  <c:v>-1462151.6685956791</c:v>
                </c:pt>
                <c:pt idx="702">
                  <c:v>-1464561.9695216049</c:v>
                </c:pt>
                <c:pt idx="703">
                  <c:v>-1469359.6161265434</c:v>
                </c:pt>
                <c:pt idx="704">
                  <c:v>-1475754.947916667</c:v>
                </c:pt>
                <c:pt idx="705">
                  <c:v>-1480480.2854938274</c:v>
                </c:pt>
                <c:pt idx="706">
                  <c:v>-1481866.7824074076</c:v>
                </c:pt>
                <c:pt idx="707">
                  <c:v>-1481866.7824074076</c:v>
                </c:pt>
                <c:pt idx="708">
                  <c:v>-1481866.7824074076</c:v>
                </c:pt>
                <c:pt idx="709">
                  <c:v>-1481866.7824074076</c:v>
                </c:pt>
                <c:pt idx="710">
                  <c:v>-1481866.7824074076</c:v>
                </c:pt>
                <c:pt idx="711">
                  <c:v>-1483319.8495370371</c:v>
                </c:pt>
                <c:pt idx="712">
                  <c:v>-1490075.5787037038</c:v>
                </c:pt>
                <c:pt idx="713">
                  <c:v>-1501268.5570987656</c:v>
                </c:pt>
                <c:pt idx="714">
                  <c:v>-1505302.9417438272</c:v>
                </c:pt>
                <c:pt idx="715">
                  <c:v>-1505302.9417438272</c:v>
                </c:pt>
                <c:pt idx="716">
                  <c:v>-1505302.9417438272</c:v>
                </c:pt>
                <c:pt idx="717">
                  <c:v>-1505302.9417438272</c:v>
                </c:pt>
                <c:pt idx="718">
                  <c:v>-1505302.9417438272</c:v>
                </c:pt>
                <c:pt idx="719">
                  <c:v>-1505302.9417438272</c:v>
                </c:pt>
                <c:pt idx="720">
                  <c:v>-1505302.9417438272</c:v>
                </c:pt>
                <c:pt idx="721">
                  <c:v>-1505302.9417438272</c:v>
                </c:pt>
                <c:pt idx="722">
                  <c:v>-1505302.9417438272</c:v>
                </c:pt>
                <c:pt idx="723">
                  <c:v>-1505302.9417438272</c:v>
                </c:pt>
                <c:pt idx="724">
                  <c:v>-1505302.9417438272</c:v>
                </c:pt>
                <c:pt idx="725">
                  <c:v>-1505302.9417438272</c:v>
                </c:pt>
                <c:pt idx="726">
                  <c:v>-1505302.9417438272</c:v>
                </c:pt>
                <c:pt idx="727">
                  <c:v>-1505302.9417438272</c:v>
                </c:pt>
                <c:pt idx="728">
                  <c:v>-1505302.9417438272</c:v>
                </c:pt>
                <c:pt idx="729">
                  <c:v>-1505302.9417438272</c:v>
                </c:pt>
                <c:pt idx="730">
                  <c:v>-1505302.9417438272</c:v>
                </c:pt>
                <c:pt idx="731">
                  <c:v>-1505302.9417438272</c:v>
                </c:pt>
                <c:pt idx="732">
                  <c:v>-1505302.9417438272</c:v>
                </c:pt>
                <c:pt idx="733">
                  <c:v>-1505302.9417438272</c:v>
                </c:pt>
                <c:pt idx="734">
                  <c:v>-1505302.9417438272</c:v>
                </c:pt>
                <c:pt idx="735">
                  <c:v>-1505302.9417438272</c:v>
                </c:pt>
                <c:pt idx="736">
                  <c:v>-1505302.9417438272</c:v>
                </c:pt>
                <c:pt idx="737">
                  <c:v>-1505302.9417438272</c:v>
                </c:pt>
                <c:pt idx="738">
                  <c:v>-1505302.9417438272</c:v>
                </c:pt>
                <c:pt idx="739">
                  <c:v>-1505302.9417438272</c:v>
                </c:pt>
                <c:pt idx="740">
                  <c:v>-1505302.9417438272</c:v>
                </c:pt>
                <c:pt idx="741">
                  <c:v>-1505302.9417438272</c:v>
                </c:pt>
                <c:pt idx="742">
                  <c:v>-1505302.9417438272</c:v>
                </c:pt>
                <c:pt idx="743">
                  <c:v>-1505302.9417438272</c:v>
                </c:pt>
                <c:pt idx="744">
                  <c:v>-1505302.9417438272</c:v>
                </c:pt>
                <c:pt idx="745">
                  <c:v>-1505302.9417438272</c:v>
                </c:pt>
                <c:pt idx="746">
                  <c:v>-1505302.9417438272</c:v>
                </c:pt>
                <c:pt idx="747">
                  <c:v>-1505302.9417438272</c:v>
                </c:pt>
                <c:pt idx="748">
                  <c:v>-1505302.9417438272</c:v>
                </c:pt>
                <c:pt idx="749">
                  <c:v>-1505874.5273919753</c:v>
                </c:pt>
                <c:pt idx="750">
                  <c:v>-1508160.8699845679</c:v>
                </c:pt>
                <c:pt idx="751">
                  <c:v>-1512724.3730709874</c:v>
                </c:pt>
                <c:pt idx="752">
                  <c:v>-1517816.9945987654</c:v>
                </c:pt>
                <c:pt idx="753">
                  <c:v>-1525053.6361882715</c:v>
                </c:pt>
                <c:pt idx="754">
                  <c:v>-1539258.3429783948</c:v>
                </c:pt>
                <c:pt idx="755">
                  <c:v>-1562640.5574845679</c:v>
                </c:pt>
                <c:pt idx="756">
                  <c:v>-1588722.3090277778</c:v>
                </c:pt>
                <c:pt idx="757">
                  <c:v>-1611726.9097222222</c:v>
                </c:pt>
                <c:pt idx="758">
                  <c:v>-1632470.4185956791</c:v>
                </c:pt>
                <c:pt idx="759">
                  <c:v>-1650111.5258487656</c:v>
                </c:pt>
                <c:pt idx="760">
                  <c:v>-1661264.3325617285</c:v>
                </c:pt>
                <c:pt idx="761">
                  <c:v>-1666121.6628086423</c:v>
                </c:pt>
                <c:pt idx="762">
                  <c:v>-1666121.6628086423</c:v>
                </c:pt>
                <c:pt idx="763">
                  <c:v>-1666121.6628086423</c:v>
                </c:pt>
                <c:pt idx="764">
                  <c:v>-1666121.6628086423</c:v>
                </c:pt>
                <c:pt idx="765">
                  <c:v>-1666121.6628086423</c:v>
                </c:pt>
                <c:pt idx="766">
                  <c:v>-1666121.6628086423</c:v>
                </c:pt>
                <c:pt idx="767">
                  <c:v>-1666121.6628086423</c:v>
                </c:pt>
                <c:pt idx="768">
                  <c:v>-1666121.6628086423</c:v>
                </c:pt>
                <c:pt idx="769">
                  <c:v>-1666121.6628086423</c:v>
                </c:pt>
                <c:pt idx="770">
                  <c:v>-1666121.6628086423</c:v>
                </c:pt>
                <c:pt idx="771">
                  <c:v>-1666121.6628086423</c:v>
                </c:pt>
                <c:pt idx="772">
                  <c:v>-1666121.6628086423</c:v>
                </c:pt>
                <c:pt idx="773">
                  <c:v>-1666121.6628086423</c:v>
                </c:pt>
                <c:pt idx="774">
                  <c:v>-1666121.6628086423</c:v>
                </c:pt>
                <c:pt idx="775">
                  <c:v>-1666121.6628086423</c:v>
                </c:pt>
                <c:pt idx="776">
                  <c:v>-1666121.6628086423</c:v>
                </c:pt>
                <c:pt idx="777">
                  <c:v>-1666121.6628086423</c:v>
                </c:pt>
                <c:pt idx="778">
                  <c:v>-1666121.6628086423</c:v>
                </c:pt>
                <c:pt idx="779">
                  <c:v>-1666121.6628086423</c:v>
                </c:pt>
                <c:pt idx="780">
                  <c:v>-1666121.6628086423</c:v>
                </c:pt>
                <c:pt idx="781">
                  <c:v>-1666121.6628086423</c:v>
                </c:pt>
                <c:pt idx="782">
                  <c:v>-1666121.6628086423</c:v>
                </c:pt>
                <c:pt idx="783">
                  <c:v>-1666121.6628086423</c:v>
                </c:pt>
                <c:pt idx="784">
                  <c:v>-1666121.6628086423</c:v>
                </c:pt>
                <c:pt idx="785">
                  <c:v>-1666121.6628086423</c:v>
                </c:pt>
                <c:pt idx="786">
                  <c:v>-1666121.6628086423</c:v>
                </c:pt>
                <c:pt idx="787">
                  <c:v>-1666121.6628086423</c:v>
                </c:pt>
                <c:pt idx="788">
                  <c:v>-1666121.6628086423</c:v>
                </c:pt>
                <c:pt idx="789">
                  <c:v>-1666121.6628086423</c:v>
                </c:pt>
                <c:pt idx="790">
                  <c:v>-1669137.9822530868</c:v>
                </c:pt>
                <c:pt idx="791">
                  <c:v>-1685045.9683641978</c:v>
                </c:pt>
                <c:pt idx="792">
                  <c:v>-1713657.3881172843</c:v>
                </c:pt>
                <c:pt idx="793">
                  <c:v>-1750827.6716820989</c:v>
                </c:pt>
                <c:pt idx="794">
                  <c:v>-1787144.0200617288</c:v>
                </c:pt>
                <c:pt idx="795">
                  <c:v>-1814717.8626543214</c:v>
                </c:pt>
                <c:pt idx="796">
                  <c:v>-1829429.8804012351</c:v>
                </c:pt>
                <c:pt idx="797">
                  <c:v>-1834067.9880401236</c:v>
                </c:pt>
                <c:pt idx="798">
                  <c:v>-1834553.4915123458</c:v>
                </c:pt>
                <c:pt idx="799">
                  <c:v>-1834553.4915123458</c:v>
                </c:pt>
                <c:pt idx="800">
                  <c:v>-1834553.4915123458</c:v>
                </c:pt>
                <c:pt idx="801">
                  <c:v>-1834553.4915123458</c:v>
                </c:pt>
                <c:pt idx="802">
                  <c:v>-1834553.4915123458</c:v>
                </c:pt>
                <c:pt idx="803">
                  <c:v>-1834553.4915123458</c:v>
                </c:pt>
                <c:pt idx="804">
                  <c:v>-1834553.4915123458</c:v>
                </c:pt>
                <c:pt idx="805">
                  <c:v>-1837577.8452932101</c:v>
                </c:pt>
                <c:pt idx="806">
                  <c:v>-1844877.6138117288</c:v>
                </c:pt>
                <c:pt idx="807">
                  <c:v>-1854518.8175154321</c:v>
                </c:pt>
                <c:pt idx="808">
                  <c:v>-1868061.2654320989</c:v>
                </c:pt>
                <c:pt idx="809">
                  <c:v>-1889167.4672067901</c:v>
                </c:pt>
                <c:pt idx="810">
                  <c:v>-1910929.041280864</c:v>
                </c:pt>
                <c:pt idx="811">
                  <c:v>-1931995.0713734569</c:v>
                </c:pt>
                <c:pt idx="812">
                  <c:v>-1952044.1840277778</c:v>
                </c:pt>
                <c:pt idx="813">
                  <c:v>-1971602.0543981481</c:v>
                </c:pt>
                <c:pt idx="814">
                  <c:v>-1987308.0343364198</c:v>
                </c:pt>
                <c:pt idx="815">
                  <c:v>-1999080.6327160494</c:v>
                </c:pt>
                <c:pt idx="816">
                  <c:v>-2001594.2322530863</c:v>
                </c:pt>
                <c:pt idx="817">
                  <c:v>-2001594.2322530863</c:v>
                </c:pt>
                <c:pt idx="818">
                  <c:v>-2001594.2322530863</c:v>
                </c:pt>
                <c:pt idx="819">
                  <c:v>-2001594.2322530863</c:v>
                </c:pt>
                <c:pt idx="820">
                  <c:v>-2001594.2322530863</c:v>
                </c:pt>
                <c:pt idx="821">
                  <c:v>-2001594.2322530863</c:v>
                </c:pt>
                <c:pt idx="822">
                  <c:v>-2001594.2322530863</c:v>
                </c:pt>
                <c:pt idx="823">
                  <c:v>-2001594.2322530863</c:v>
                </c:pt>
                <c:pt idx="824">
                  <c:v>-2001594.2322530863</c:v>
                </c:pt>
                <c:pt idx="825">
                  <c:v>-2001594.2322530863</c:v>
                </c:pt>
                <c:pt idx="826">
                  <c:v>-2001594.2322530863</c:v>
                </c:pt>
                <c:pt idx="827">
                  <c:v>-2001594.2322530863</c:v>
                </c:pt>
                <c:pt idx="828">
                  <c:v>-2001594.2322530863</c:v>
                </c:pt>
                <c:pt idx="829">
                  <c:v>-2001594.2322530863</c:v>
                </c:pt>
                <c:pt idx="830">
                  <c:v>-2001594.2322530863</c:v>
                </c:pt>
                <c:pt idx="831">
                  <c:v>-2001594.2322530863</c:v>
                </c:pt>
                <c:pt idx="832">
                  <c:v>-2001594.2322530863</c:v>
                </c:pt>
                <c:pt idx="833">
                  <c:v>-2001594.2322530863</c:v>
                </c:pt>
                <c:pt idx="834">
                  <c:v>-2001594.2322530863</c:v>
                </c:pt>
                <c:pt idx="835">
                  <c:v>-2001594.2322530863</c:v>
                </c:pt>
                <c:pt idx="836">
                  <c:v>-2001594.2322530863</c:v>
                </c:pt>
                <c:pt idx="837">
                  <c:v>-2001594.2322530863</c:v>
                </c:pt>
                <c:pt idx="838">
                  <c:v>-2001594.2322530863</c:v>
                </c:pt>
                <c:pt idx="839">
                  <c:v>-2001594.2322530863</c:v>
                </c:pt>
                <c:pt idx="840">
                  <c:v>-2001594.2322530863</c:v>
                </c:pt>
                <c:pt idx="841">
                  <c:v>-2001594.2322530863</c:v>
                </c:pt>
                <c:pt idx="842">
                  <c:v>-2001594.2322530863</c:v>
                </c:pt>
                <c:pt idx="843">
                  <c:v>-2001594.2322530863</c:v>
                </c:pt>
                <c:pt idx="844">
                  <c:v>-2001594.2322530863</c:v>
                </c:pt>
                <c:pt idx="845">
                  <c:v>-2001594.2322530863</c:v>
                </c:pt>
                <c:pt idx="846">
                  <c:v>-2001594.2322530863</c:v>
                </c:pt>
                <c:pt idx="847">
                  <c:v>-2001594.2322530863</c:v>
                </c:pt>
                <c:pt idx="848">
                  <c:v>-2001594.2322530863</c:v>
                </c:pt>
                <c:pt idx="849">
                  <c:v>-2001594.2322530863</c:v>
                </c:pt>
                <c:pt idx="850">
                  <c:v>-2001594.2322530863</c:v>
                </c:pt>
                <c:pt idx="851">
                  <c:v>-2001594.2322530863</c:v>
                </c:pt>
                <c:pt idx="852">
                  <c:v>-2001594.2322530863</c:v>
                </c:pt>
                <c:pt idx="853">
                  <c:v>-2001594.2322530863</c:v>
                </c:pt>
                <c:pt idx="854">
                  <c:v>-2001594.2322530863</c:v>
                </c:pt>
                <c:pt idx="855">
                  <c:v>-2001594.2322530863</c:v>
                </c:pt>
                <c:pt idx="856">
                  <c:v>-2001594.2322530863</c:v>
                </c:pt>
                <c:pt idx="857">
                  <c:v>-2001594.2322530863</c:v>
                </c:pt>
                <c:pt idx="858">
                  <c:v>-2001594.2322530863</c:v>
                </c:pt>
                <c:pt idx="859">
                  <c:v>-2001594.2322530863</c:v>
                </c:pt>
                <c:pt idx="860">
                  <c:v>-2001594.2322530863</c:v>
                </c:pt>
                <c:pt idx="861">
                  <c:v>-2001594.2322530863</c:v>
                </c:pt>
                <c:pt idx="862">
                  <c:v>-2001594.2322530863</c:v>
                </c:pt>
                <c:pt idx="863">
                  <c:v>-2001594.2322530863</c:v>
                </c:pt>
                <c:pt idx="864">
                  <c:v>-2001594.2322530863</c:v>
                </c:pt>
                <c:pt idx="865">
                  <c:v>-2001594.2322530863</c:v>
                </c:pt>
                <c:pt idx="866">
                  <c:v>-2001594.2322530863</c:v>
                </c:pt>
                <c:pt idx="867">
                  <c:v>-2002466.5316358022</c:v>
                </c:pt>
                <c:pt idx="868">
                  <c:v>-2005104.0895061728</c:v>
                </c:pt>
                <c:pt idx="869">
                  <c:v>-2008616.2422839506</c:v>
                </c:pt>
                <c:pt idx="870">
                  <c:v>-2012114.62191358</c:v>
                </c:pt>
                <c:pt idx="871">
                  <c:v>-2017334.6450617283</c:v>
                </c:pt>
                <c:pt idx="872">
                  <c:v>-2025123.3603395061</c:v>
                </c:pt>
                <c:pt idx="873">
                  <c:v>-2035425.6751543209</c:v>
                </c:pt>
                <c:pt idx="874">
                  <c:v>-2047300.424382716</c:v>
                </c:pt>
                <c:pt idx="875">
                  <c:v>-2054810.2334104937</c:v>
                </c:pt>
                <c:pt idx="876">
                  <c:v>-2058083.6516203703</c:v>
                </c:pt>
                <c:pt idx="877">
                  <c:v>-2058083.6516203703</c:v>
                </c:pt>
                <c:pt idx="878">
                  <c:v>-2066117.9880401234</c:v>
                </c:pt>
                <c:pt idx="879">
                  <c:v>-2074152.3244598762</c:v>
                </c:pt>
                <c:pt idx="880">
                  <c:v>-2074152.3244598762</c:v>
                </c:pt>
                <c:pt idx="881">
                  <c:v>-2074152.3244598762</c:v>
                </c:pt>
                <c:pt idx="882">
                  <c:v>-2074152.3244598762</c:v>
                </c:pt>
                <c:pt idx="883">
                  <c:v>-2074152.3244598762</c:v>
                </c:pt>
                <c:pt idx="884">
                  <c:v>-2074152.3244598762</c:v>
                </c:pt>
                <c:pt idx="885">
                  <c:v>-2074152.3244598762</c:v>
                </c:pt>
                <c:pt idx="886">
                  <c:v>-2075727.0543981479</c:v>
                </c:pt>
                <c:pt idx="887">
                  <c:v>-2078881.1053240739</c:v>
                </c:pt>
                <c:pt idx="888">
                  <c:v>-2085170.8429783948</c:v>
                </c:pt>
                <c:pt idx="889">
                  <c:v>-2093768.7307098762</c:v>
                </c:pt>
                <c:pt idx="890">
                  <c:v>-2104582.9475308638</c:v>
                </c:pt>
                <c:pt idx="891">
                  <c:v>-2113700.7716049375</c:v>
                </c:pt>
                <c:pt idx="892">
                  <c:v>-2121138.2716049375</c:v>
                </c:pt>
                <c:pt idx="893">
                  <c:v>-2124788.1558641968</c:v>
                </c:pt>
                <c:pt idx="894">
                  <c:v>-2126225.1543209865</c:v>
                </c:pt>
                <c:pt idx="895">
                  <c:v>-2126225.1543209865</c:v>
                </c:pt>
                <c:pt idx="896">
                  <c:v>-2126935.6192129622</c:v>
                </c:pt>
                <c:pt idx="897">
                  <c:v>-2129067.0138888881</c:v>
                </c:pt>
                <c:pt idx="898">
                  <c:v>-2133322.916666666</c:v>
                </c:pt>
                <c:pt idx="899">
                  <c:v>-2141793.4027777771</c:v>
                </c:pt>
                <c:pt idx="900">
                  <c:v>-2177441.7534722215</c:v>
                </c:pt>
                <c:pt idx="901">
                  <c:v>-2213758.1018518507</c:v>
                </c:pt>
                <c:pt idx="902">
                  <c:v>-2241331.9444444436</c:v>
                </c:pt>
                <c:pt idx="903">
                  <c:v>-2256043.9621913573</c:v>
                </c:pt>
                <c:pt idx="904">
                  <c:v>-2260682.0698302458</c:v>
                </c:pt>
                <c:pt idx="905">
                  <c:v>-2261167.5733024678</c:v>
                </c:pt>
                <c:pt idx="906">
                  <c:v>-2261167.5733024678</c:v>
                </c:pt>
                <c:pt idx="907">
                  <c:v>-2261167.5733024678</c:v>
                </c:pt>
                <c:pt idx="908">
                  <c:v>-2261167.5733024678</c:v>
                </c:pt>
                <c:pt idx="909">
                  <c:v>-2261167.5733024678</c:v>
                </c:pt>
                <c:pt idx="910">
                  <c:v>-2261167.5733024678</c:v>
                </c:pt>
                <c:pt idx="911">
                  <c:v>-2261167.5733024678</c:v>
                </c:pt>
                <c:pt idx="912">
                  <c:v>-2261167.5733024678</c:v>
                </c:pt>
                <c:pt idx="913">
                  <c:v>-2261167.5733024678</c:v>
                </c:pt>
                <c:pt idx="914">
                  <c:v>-2261167.5733024678</c:v>
                </c:pt>
                <c:pt idx="915">
                  <c:v>-2262501.2731481469</c:v>
                </c:pt>
                <c:pt idx="916">
                  <c:v>-2262501.2731481469</c:v>
                </c:pt>
                <c:pt idx="917">
                  <c:v>-2262501.2731481469</c:v>
                </c:pt>
                <c:pt idx="918">
                  <c:v>-2262501.2731481469</c:v>
                </c:pt>
                <c:pt idx="919">
                  <c:v>-2262501.2731481469</c:v>
                </c:pt>
                <c:pt idx="920">
                  <c:v>-2262501.2731481469</c:v>
                </c:pt>
                <c:pt idx="921">
                  <c:v>-2262501.2731481469</c:v>
                </c:pt>
                <c:pt idx="922">
                  <c:v>-2269835.4745370359</c:v>
                </c:pt>
                <c:pt idx="923">
                  <c:v>-2280296.1805555541</c:v>
                </c:pt>
                <c:pt idx="924">
                  <c:v>-2285446.1902006157</c:v>
                </c:pt>
                <c:pt idx="925">
                  <c:v>-2290483.7191358013</c:v>
                </c:pt>
                <c:pt idx="926">
                  <c:v>-2293330.1697530854</c:v>
                </c:pt>
                <c:pt idx="927">
                  <c:v>-2296144.4830246903</c:v>
                </c:pt>
                <c:pt idx="928">
                  <c:v>-2298241.4448302458</c:v>
                </c:pt>
                <c:pt idx="929">
                  <c:v>-2301019.0297067892</c:v>
                </c:pt>
                <c:pt idx="930">
                  <c:v>-2303782.8414351838</c:v>
                </c:pt>
                <c:pt idx="931">
                  <c:v>-2309273.7364969123</c:v>
                </c:pt>
                <c:pt idx="932">
                  <c:v>-2316773.2156635788</c:v>
                </c:pt>
                <c:pt idx="933">
                  <c:v>-2322826.5142746903</c:v>
                </c:pt>
                <c:pt idx="934">
                  <c:v>-2326786.2943672827</c:v>
                </c:pt>
                <c:pt idx="935">
                  <c:v>-2330034.4618055546</c:v>
                </c:pt>
                <c:pt idx="936">
                  <c:v>-2333248.1963734557</c:v>
                </c:pt>
                <c:pt idx="937">
                  <c:v>-2337070.2449845667</c:v>
                </c:pt>
                <c:pt idx="938">
                  <c:v>-2338964.0528549375</c:v>
                </c:pt>
                <c:pt idx="939">
                  <c:v>-2339588.4355709865</c:v>
                </c:pt>
                <c:pt idx="940">
                  <c:v>-2340209.3749999991</c:v>
                </c:pt>
                <c:pt idx="941">
                  <c:v>-2340209.3749999991</c:v>
                </c:pt>
                <c:pt idx="942">
                  <c:v>-2340209.3749999991</c:v>
                </c:pt>
                <c:pt idx="943">
                  <c:v>-2340209.3749999991</c:v>
                </c:pt>
                <c:pt idx="944">
                  <c:v>-2340209.3749999991</c:v>
                </c:pt>
                <c:pt idx="945">
                  <c:v>-2340209.3749999991</c:v>
                </c:pt>
                <c:pt idx="946">
                  <c:v>-2340209.3749999991</c:v>
                </c:pt>
                <c:pt idx="947">
                  <c:v>-2340849.8263888881</c:v>
                </c:pt>
                <c:pt idx="948">
                  <c:v>-2347300.250771604</c:v>
                </c:pt>
                <c:pt idx="949">
                  <c:v>-2362753.722993826</c:v>
                </c:pt>
                <c:pt idx="950">
                  <c:v>-2389947.6562499986</c:v>
                </c:pt>
                <c:pt idx="951">
                  <c:v>-2422005.8063271591</c:v>
                </c:pt>
                <c:pt idx="952">
                  <c:v>-2451448.2060185173</c:v>
                </c:pt>
                <c:pt idx="953">
                  <c:v>-2477666.5412808624</c:v>
                </c:pt>
                <c:pt idx="954">
                  <c:v>-2500660.8121141959</c:v>
                </c:pt>
                <c:pt idx="955">
                  <c:v>-2508494.2901234552</c:v>
                </c:pt>
                <c:pt idx="956">
                  <c:v>-2508494.2901234552</c:v>
                </c:pt>
                <c:pt idx="957">
                  <c:v>-2508494.2901234552</c:v>
                </c:pt>
                <c:pt idx="958">
                  <c:v>-2508494.2901234552</c:v>
                </c:pt>
                <c:pt idx="959">
                  <c:v>-2508494.2901234552</c:v>
                </c:pt>
                <c:pt idx="960">
                  <c:v>-2508494.2901234552</c:v>
                </c:pt>
                <c:pt idx="961">
                  <c:v>-2508494.2901234552</c:v>
                </c:pt>
                <c:pt idx="962">
                  <c:v>-2508494.2901234552</c:v>
                </c:pt>
                <c:pt idx="963">
                  <c:v>-2508494.2901234552</c:v>
                </c:pt>
                <c:pt idx="964">
                  <c:v>-2508494.2901234552</c:v>
                </c:pt>
                <c:pt idx="965">
                  <c:v>-2509092.2743055541</c:v>
                </c:pt>
                <c:pt idx="966">
                  <c:v>-2511488.8020833316</c:v>
                </c:pt>
                <c:pt idx="967">
                  <c:v>-2516272.6755401222</c:v>
                </c:pt>
                <c:pt idx="968">
                  <c:v>-2526360.3587962948</c:v>
                </c:pt>
                <c:pt idx="969">
                  <c:v>-2545639.3229166651</c:v>
                </c:pt>
                <c:pt idx="970">
                  <c:v>-2575568.3738425914</c:v>
                </c:pt>
                <c:pt idx="971">
                  <c:v>-2603489.9884259249</c:v>
                </c:pt>
                <c:pt idx="972">
                  <c:v>-2628187.5385802458</c:v>
                </c:pt>
                <c:pt idx="973">
                  <c:v>-2649661.0243055546</c:v>
                </c:pt>
                <c:pt idx="974">
                  <c:v>-2668254.7743055546</c:v>
                </c:pt>
                <c:pt idx="975">
                  <c:v>-2677610.1851851838</c:v>
                </c:pt>
                <c:pt idx="976">
                  <c:v>-2683812.6929012332</c:v>
                </c:pt>
                <c:pt idx="977">
                  <c:v>-2688403.7422839492</c:v>
                </c:pt>
                <c:pt idx="978">
                  <c:v>-2691282.3302469123</c:v>
                </c:pt>
                <c:pt idx="979">
                  <c:v>-2693247.2993827146</c:v>
                </c:pt>
                <c:pt idx="980">
                  <c:v>-2694964.3518518503</c:v>
                </c:pt>
                <c:pt idx="981">
                  <c:v>-2696865.0462962948</c:v>
                </c:pt>
                <c:pt idx="982">
                  <c:v>-2698190.7118055541</c:v>
                </c:pt>
                <c:pt idx="983">
                  <c:v>-2698594.7241512327</c:v>
                </c:pt>
                <c:pt idx="984">
                  <c:v>-2698594.7241512327</c:v>
                </c:pt>
                <c:pt idx="985">
                  <c:v>-2698594.7241512327</c:v>
                </c:pt>
                <c:pt idx="986">
                  <c:v>-2698594.7241512327</c:v>
                </c:pt>
                <c:pt idx="987">
                  <c:v>-2698594.7241512327</c:v>
                </c:pt>
                <c:pt idx="988">
                  <c:v>-2698594.7241512327</c:v>
                </c:pt>
                <c:pt idx="989">
                  <c:v>-2698594.7241512327</c:v>
                </c:pt>
                <c:pt idx="990">
                  <c:v>-2698594.7241512327</c:v>
                </c:pt>
                <c:pt idx="991">
                  <c:v>-2698594.7241512327</c:v>
                </c:pt>
                <c:pt idx="992">
                  <c:v>-2698594.7241512327</c:v>
                </c:pt>
                <c:pt idx="993">
                  <c:v>-2698594.7241512327</c:v>
                </c:pt>
                <c:pt idx="994">
                  <c:v>-2698594.7241512327</c:v>
                </c:pt>
                <c:pt idx="995">
                  <c:v>-2698594.7241512327</c:v>
                </c:pt>
                <c:pt idx="996">
                  <c:v>-2698594.7241512327</c:v>
                </c:pt>
                <c:pt idx="997">
                  <c:v>-2698594.7241512327</c:v>
                </c:pt>
                <c:pt idx="998">
                  <c:v>-2698594.7241512327</c:v>
                </c:pt>
                <c:pt idx="999">
                  <c:v>-2698594.7241512327</c:v>
                </c:pt>
                <c:pt idx="1000">
                  <c:v>-2698594.7241512327</c:v>
                </c:pt>
                <c:pt idx="1001">
                  <c:v>-2698594.7241512327</c:v>
                </c:pt>
                <c:pt idx="1002">
                  <c:v>-2698594.7241512327</c:v>
                </c:pt>
                <c:pt idx="1003">
                  <c:v>-2698594.7241512327</c:v>
                </c:pt>
                <c:pt idx="1004">
                  <c:v>-2698594.7241512327</c:v>
                </c:pt>
                <c:pt idx="1005">
                  <c:v>-2698594.7241512327</c:v>
                </c:pt>
                <c:pt idx="1006">
                  <c:v>-2698594.7241512327</c:v>
                </c:pt>
                <c:pt idx="1007">
                  <c:v>-2698594.7241512327</c:v>
                </c:pt>
                <c:pt idx="1008">
                  <c:v>-2698594.7241512327</c:v>
                </c:pt>
                <c:pt idx="1009">
                  <c:v>-2698594.7241512327</c:v>
                </c:pt>
                <c:pt idx="1010">
                  <c:v>-2698594.7241512327</c:v>
                </c:pt>
                <c:pt idx="1011">
                  <c:v>-2698594.7241512327</c:v>
                </c:pt>
                <c:pt idx="1012">
                  <c:v>-2698594.7241512327</c:v>
                </c:pt>
                <c:pt idx="1013">
                  <c:v>-2698594.7241512327</c:v>
                </c:pt>
                <c:pt idx="1014">
                  <c:v>-2698594.7241512327</c:v>
                </c:pt>
                <c:pt idx="1015">
                  <c:v>-2698594.7241512327</c:v>
                </c:pt>
                <c:pt idx="1016">
                  <c:v>-2698594.7241512327</c:v>
                </c:pt>
                <c:pt idx="1017">
                  <c:v>-2698594.7241512327</c:v>
                </c:pt>
                <c:pt idx="1018">
                  <c:v>-2698594.7241512327</c:v>
                </c:pt>
                <c:pt idx="1019">
                  <c:v>-2698594.7241512327</c:v>
                </c:pt>
                <c:pt idx="1020">
                  <c:v>-2698594.7241512327</c:v>
                </c:pt>
                <c:pt idx="1021">
                  <c:v>-2698594.7241512327</c:v>
                </c:pt>
                <c:pt idx="1022">
                  <c:v>-2698594.7241512327</c:v>
                </c:pt>
                <c:pt idx="1023">
                  <c:v>-2698594.7241512327</c:v>
                </c:pt>
                <c:pt idx="1024">
                  <c:v>-2698594.7241512327</c:v>
                </c:pt>
                <c:pt idx="1025">
                  <c:v>-2698594.7241512327</c:v>
                </c:pt>
                <c:pt idx="1026">
                  <c:v>-2698594.7241512327</c:v>
                </c:pt>
                <c:pt idx="1027">
                  <c:v>-2698594.7241512327</c:v>
                </c:pt>
                <c:pt idx="1028">
                  <c:v>-2698594.7241512327</c:v>
                </c:pt>
                <c:pt idx="1029">
                  <c:v>-2698594.7241512327</c:v>
                </c:pt>
                <c:pt idx="1030">
                  <c:v>-2698594.7241512327</c:v>
                </c:pt>
                <c:pt idx="1031">
                  <c:v>-2698594.7241512327</c:v>
                </c:pt>
                <c:pt idx="1032">
                  <c:v>-2698594.7241512327</c:v>
                </c:pt>
                <c:pt idx="1033">
                  <c:v>-2698594.7241512327</c:v>
                </c:pt>
                <c:pt idx="1034">
                  <c:v>-2698594.7241512327</c:v>
                </c:pt>
                <c:pt idx="1035">
                  <c:v>-2698594.7241512327</c:v>
                </c:pt>
                <c:pt idx="1036">
                  <c:v>-2698594.7241512327</c:v>
                </c:pt>
                <c:pt idx="1037">
                  <c:v>-2698594.7241512327</c:v>
                </c:pt>
                <c:pt idx="1038">
                  <c:v>-2698594.7241512327</c:v>
                </c:pt>
                <c:pt idx="1039">
                  <c:v>-2698594.7241512327</c:v>
                </c:pt>
                <c:pt idx="1040">
                  <c:v>-2698594.7241512327</c:v>
                </c:pt>
                <c:pt idx="1041">
                  <c:v>-2698594.7241512327</c:v>
                </c:pt>
                <c:pt idx="1042">
                  <c:v>-2698594.7241512327</c:v>
                </c:pt>
                <c:pt idx="1043">
                  <c:v>-2698594.7241512327</c:v>
                </c:pt>
                <c:pt idx="1044">
                  <c:v>-2698594.7241512327</c:v>
                </c:pt>
                <c:pt idx="1045">
                  <c:v>-2698594.7241512327</c:v>
                </c:pt>
                <c:pt idx="1046">
                  <c:v>-2699813.6477623438</c:v>
                </c:pt>
                <c:pt idx="1047">
                  <c:v>-2704707.7064043195</c:v>
                </c:pt>
                <c:pt idx="1048">
                  <c:v>-2714459.095293208</c:v>
                </c:pt>
                <c:pt idx="1049">
                  <c:v>-2725864.4097222206</c:v>
                </c:pt>
                <c:pt idx="1050">
                  <c:v>-2739248.4664351838</c:v>
                </c:pt>
                <c:pt idx="1051">
                  <c:v>-2754371.3831018503</c:v>
                </c:pt>
                <c:pt idx="1052">
                  <c:v>-2773051.2152777761</c:v>
                </c:pt>
                <c:pt idx="1053">
                  <c:v>-2794668.1712962948</c:v>
                </c:pt>
                <c:pt idx="1054">
                  <c:v>-2819183.227237653</c:v>
                </c:pt>
                <c:pt idx="1055">
                  <c:v>-2841082.5327932085</c:v>
                </c:pt>
                <c:pt idx="1056">
                  <c:v>-2856586.5065586404</c:v>
                </c:pt>
                <c:pt idx="1057">
                  <c:v>-2869122.3668981465</c:v>
                </c:pt>
                <c:pt idx="1058">
                  <c:v>-2877076.3599537024</c:v>
                </c:pt>
                <c:pt idx="1059">
                  <c:v>-2879759.8283178997</c:v>
                </c:pt>
                <c:pt idx="1060">
                  <c:v>-2879759.8283178997</c:v>
                </c:pt>
                <c:pt idx="1061">
                  <c:v>-2879759.8283178997</c:v>
                </c:pt>
                <c:pt idx="1062">
                  <c:v>-2879759.8283178997</c:v>
                </c:pt>
                <c:pt idx="1063">
                  <c:v>-2879759.8283178997</c:v>
                </c:pt>
                <c:pt idx="1064">
                  <c:v>-2879759.8283178997</c:v>
                </c:pt>
                <c:pt idx="1065">
                  <c:v>-2879759.8283178997</c:v>
                </c:pt>
                <c:pt idx="1066">
                  <c:v>-2879759.8283178997</c:v>
                </c:pt>
                <c:pt idx="1067">
                  <c:v>-2879759.8283178997</c:v>
                </c:pt>
                <c:pt idx="1068">
                  <c:v>-2879759.8283178997</c:v>
                </c:pt>
                <c:pt idx="1069">
                  <c:v>-2879759.8283178997</c:v>
                </c:pt>
                <c:pt idx="1070">
                  <c:v>-2879759.8283178997</c:v>
                </c:pt>
                <c:pt idx="1071">
                  <c:v>-2879759.8283178997</c:v>
                </c:pt>
                <c:pt idx="1072">
                  <c:v>-2879759.8283178997</c:v>
                </c:pt>
                <c:pt idx="1073">
                  <c:v>-2879759.8283178997</c:v>
                </c:pt>
                <c:pt idx="1074">
                  <c:v>-2879759.8283178997</c:v>
                </c:pt>
                <c:pt idx="1075">
                  <c:v>-2879759.8283178997</c:v>
                </c:pt>
                <c:pt idx="1076">
                  <c:v>-2879759.8283178997</c:v>
                </c:pt>
                <c:pt idx="1077">
                  <c:v>-2879759.8283178997</c:v>
                </c:pt>
                <c:pt idx="1078">
                  <c:v>-2879759.8283178997</c:v>
                </c:pt>
                <c:pt idx="1079">
                  <c:v>-2879759.8283178997</c:v>
                </c:pt>
                <c:pt idx="1080">
                  <c:v>-2883352.3244598755</c:v>
                </c:pt>
                <c:pt idx="1081">
                  <c:v>-2894921.76890432</c:v>
                </c:pt>
                <c:pt idx="1082">
                  <c:v>-2906399.3923611101</c:v>
                </c:pt>
                <c:pt idx="1083">
                  <c:v>-2911292.3032407397</c:v>
                </c:pt>
                <c:pt idx="1084">
                  <c:v>-2911292.3032407397</c:v>
                </c:pt>
                <c:pt idx="1085">
                  <c:v>-2911292.3032407397</c:v>
                </c:pt>
                <c:pt idx="1086">
                  <c:v>-2911292.3032407397</c:v>
                </c:pt>
                <c:pt idx="1087">
                  <c:v>-2911292.3032407397</c:v>
                </c:pt>
                <c:pt idx="1088">
                  <c:v>-2911292.3032407397</c:v>
                </c:pt>
                <c:pt idx="1089">
                  <c:v>-2911292.3032407397</c:v>
                </c:pt>
                <c:pt idx="1090">
                  <c:v>-2911292.3032407397</c:v>
                </c:pt>
                <c:pt idx="1091">
                  <c:v>-2911292.3032407397</c:v>
                </c:pt>
                <c:pt idx="1092">
                  <c:v>-2911292.3032407397</c:v>
                </c:pt>
                <c:pt idx="1093">
                  <c:v>-2911292.3032407397</c:v>
                </c:pt>
                <c:pt idx="1094">
                  <c:v>-2911292.3032407397</c:v>
                </c:pt>
                <c:pt idx="1095">
                  <c:v>-2914216.8016975299</c:v>
                </c:pt>
                <c:pt idx="1096">
                  <c:v>-2923017.8433641964</c:v>
                </c:pt>
                <c:pt idx="1097">
                  <c:v>-2937594.42515432</c:v>
                </c:pt>
                <c:pt idx="1098">
                  <c:v>-2947605.2083333321</c:v>
                </c:pt>
                <c:pt idx="1099">
                  <c:v>-2951065.7118055546</c:v>
                </c:pt>
                <c:pt idx="1100">
                  <c:v>-2951065.7118055546</c:v>
                </c:pt>
                <c:pt idx="1101">
                  <c:v>-2951065.7118055546</c:v>
                </c:pt>
                <c:pt idx="1102">
                  <c:v>-2951065.7118055546</c:v>
                </c:pt>
                <c:pt idx="1103">
                  <c:v>-2951065.7118055546</c:v>
                </c:pt>
                <c:pt idx="1104">
                  <c:v>-2951065.7118055546</c:v>
                </c:pt>
                <c:pt idx="1105">
                  <c:v>-2951799.1319444431</c:v>
                </c:pt>
                <c:pt idx="1106">
                  <c:v>-2958461.8923611101</c:v>
                </c:pt>
                <c:pt idx="1107">
                  <c:v>-2969549.2766203689</c:v>
                </c:pt>
                <c:pt idx="1108">
                  <c:v>-2975379.9093364184</c:v>
                </c:pt>
                <c:pt idx="1109">
                  <c:v>-2975379.9093364184</c:v>
                </c:pt>
                <c:pt idx="1110">
                  <c:v>-2975379.9093364184</c:v>
                </c:pt>
                <c:pt idx="1111">
                  <c:v>-2975379.9093364184</c:v>
                </c:pt>
                <c:pt idx="1112">
                  <c:v>-2975379.9093364184</c:v>
                </c:pt>
                <c:pt idx="1113">
                  <c:v>-2975379.9093364184</c:v>
                </c:pt>
                <c:pt idx="1114">
                  <c:v>-2975379.9093364184</c:v>
                </c:pt>
                <c:pt idx="1115">
                  <c:v>-2978566.0976080238</c:v>
                </c:pt>
                <c:pt idx="1116">
                  <c:v>-2988165.9818672827</c:v>
                </c:pt>
                <c:pt idx="1117">
                  <c:v>-2997710.7735339492</c:v>
                </c:pt>
                <c:pt idx="1118">
                  <c:v>-3003182.1566358008</c:v>
                </c:pt>
                <c:pt idx="1119">
                  <c:v>-3007021.4216820975</c:v>
                </c:pt>
                <c:pt idx="1120">
                  <c:v>-3013099.9710648134</c:v>
                </c:pt>
                <c:pt idx="1121">
                  <c:v>-3025919.3287037024</c:v>
                </c:pt>
                <c:pt idx="1122">
                  <c:v>-3047521.3638117271</c:v>
                </c:pt>
                <c:pt idx="1123">
                  <c:v>-3080163.7249228386</c:v>
                </c:pt>
                <c:pt idx="1124">
                  <c:v>-3116845.0617283941</c:v>
                </c:pt>
                <c:pt idx="1125">
                  <c:v>-3150788.9853395051</c:v>
                </c:pt>
                <c:pt idx="1126">
                  <c:v>-3180349.6045524678</c:v>
                </c:pt>
                <c:pt idx="1127">
                  <c:v>-3200582.3591820975</c:v>
                </c:pt>
                <c:pt idx="1128">
                  <c:v>-3215770.6983024678</c:v>
                </c:pt>
                <c:pt idx="1129">
                  <c:v>-3228650.8873456777</c:v>
                </c:pt>
                <c:pt idx="1130">
                  <c:v>-3240734.5293209865</c:v>
                </c:pt>
                <c:pt idx="1131">
                  <c:v>-3253047.7237654305</c:v>
                </c:pt>
                <c:pt idx="1132">
                  <c:v>-3264038.695987653</c:v>
                </c:pt>
                <c:pt idx="1133">
                  <c:v>-3272222.2415123442</c:v>
                </c:pt>
                <c:pt idx="1134">
                  <c:v>-3276007.5617283937</c:v>
                </c:pt>
                <c:pt idx="1135">
                  <c:v>-3276755.9027777766</c:v>
                </c:pt>
                <c:pt idx="1136">
                  <c:v>-3276755.9027777766</c:v>
                </c:pt>
                <c:pt idx="1137">
                  <c:v>-3276755.9027777766</c:v>
                </c:pt>
                <c:pt idx="1138">
                  <c:v>-3276755.9027777766</c:v>
                </c:pt>
                <c:pt idx="1139">
                  <c:v>-3276755.9027777766</c:v>
                </c:pt>
                <c:pt idx="1140">
                  <c:v>-3276755.9027777766</c:v>
                </c:pt>
                <c:pt idx="1141">
                  <c:v>-3276755.9027777766</c:v>
                </c:pt>
                <c:pt idx="1142">
                  <c:v>-3276755.9027777766</c:v>
                </c:pt>
                <c:pt idx="1143">
                  <c:v>-3276755.9027777766</c:v>
                </c:pt>
                <c:pt idx="1144">
                  <c:v>-3282637.0370370359</c:v>
                </c:pt>
                <c:pt idx="1145">
                  <c:v>-3297723.2253086409</c:v>
                </c:pt>
                <c:pt idx="1146">
                  <c:v>-3307102.7391975294</c:v>
                </c:pt>
                <c:pt idx="1147">
                  <c:v>-3310697.5308641959</c:v>
                </c:pt>
                <c:pt idx="1148">
                  <c:v>-3310697.5308641959</c:v>
                </c:pt>
                <c:pt idx="1149">
                  <c:v>-3310697.5308641959</c:v>
                </c:pt>
                <c:pt idx="1150">
                  <c:v>-3310697.5308641959</c:v>
                </c:pt>
                <c:pt idx="1151">
                  <c:v>-3310697.5308641959</c:v>
                </c:pt>
                <c:pt idx="1152">
                  <c:v>-3310697.5308641959</c:v>
                </c:pt>
                <c:pt idx="1153">
                  <c:v>-3310697.5308641959</c:v>
                </c:pt>
                <c:pt idx="1154">
                  <c:v>-3310697.5308641959</c:v>
                </c:pt>
                <c:pt idx="1155">
                  <c:v>-3310697.5308641959</c:v>
                </c:pt>
                <c:pt idx="1156">
                  <c:v>-3310697.5308641959</c:v>
                </c:pt>
                <c:pt idx="1157">
                  <c:v>-3310697.5308641959</c:v>
                </c:pt>
                <c:pt idx="1158">
                  <c:v>-3310697.5308641959</c:v>
                </c:pt>
                <c:pt idx="1159">
                  <c:v>-3310697.5308641959</c:v>
                </c:pt>
                <c:pt idx="1160">
                  <c:v>-3310697.5308641959</c:v>
                </c:pt>
                <c:pt idx="1161">
                  <c:v>-3310697.5308641959</c:v>
                </c:pt>
                <c:pt idx="1162">
                  <c:v>-3310697.5308641959</c:v>
                </c:pt>
                <c:pt idx="1163">
                  <c:v>-3310697.5308641959</c:v>
                </c:pt>
                <c:pt idx="1164">
                  <c:v>-3310697.5308641959</c:v>
                </c:pt>
                <c:pt idx="1165">
                  <c:v>-3310697.5308641959</c:v>
                </c:pt>
                <c:pt idx="1166">
                  <c:v>-3310697.5308641959</c:v>
                </c:pt>
                <c:pt idx="1167">
                  <c:v>-3310697.5308641959</c:v>
                </c:pt>
                <c:pt idx="1168">
                  <c:v>-3310697.5308641959</c:v>
                </c:pt>
                <c:pt idx="1169">
                  <c:v>-3310697.5308641959</c:v>
                </c:pt>
                <c:pt idx="1170">
                  <c:v>-3310697.5308641959</c:v>
                </c:pt>
                <c:pt idx="1171">
                  <c:v>-3310697.5308641959</c:v>
                </c:pt>
                <c:pt idx="1172">
                  <c:v>-3310697.5308641959</c:v>
                </c:pt>
                <c:pt idx="1173">
                  <c:v>-3310697.5308641959</c:v>
                </c:pt>
                <c:pt idx="1174">
                  <c:v>-3310697.5308641959</c:v>
                </c:pt>
                <c:pt idx="1175">
                  <c:v>-3310697.5308641959</c:v>
                </c:pt>
                <c:pt idx="1176">
                  <c:v>-3310697.5308641959</c:v>
                </c:pt>
                <c:pt idx="1177">
                  <c:v>-3310697.5308641959</c:v>
                </c:pt>
                <c:pt idx="1178">
                  <c:v>-3310697.5308641959</c:v>
                </c:pt>
                <c:pt idx="1179">
                  <c:v>-3310697.5308641959</c:v>
                </c:pt>
                <c:pt idx="1180">
                  <c:v>-3310697.5308641959</c:v>
                </c:pt>
                <c:pt idx="1181">
                  <c:v>-3310697.5308641959</c:v>
                </c:pt>
                <c:pt idx="1182">
                  <c:v>-3310697.5308641959</c:v>
                </c:pt>
                <c:pt idx="1183">
                  <c:v>-3310697.5308641959</c:v>
                </c:pt>
                <c:pt idx="1184">
                  <c:v>-3310697.5308641959</c:v>
                </c:pt>
                <c:pt idx="1185">
                  <c:v>-3310697.5308641959</c:v>
                </c:pt>
                <c:pt idx="1186">
                  <c:v>-3310697.5308641959</c:v>
                </c:pt>
                <c:pt idx="1187">
                  <c:v>-3310697.5308641959</c:v>
                </c:pt>
                <c:pt idx="1188">
                  <c:v>-3310697.5308641959</c:v>
                </c:pt>
                <c:pt idx="1189">
                  <c:v>-3310697.5308641959</c:v>
                </c:pt>
                <c:pt idx="1190">
                  <c:v>-3310697.5308641959</c:v>
                </c:pt>
                <c:pt idx="1191">
                  <c:v>-3310697.5308641959</c:v>
                </c:pt>
                <c:pt idx="1192">
                  <c:v>-3310697.5308641959</c:v>
                </c:pt>
                <c:pt idx="1193">
                  <c:v>-3310697.5308641959</c:v>
                </c:pt>
                <c:pt idx="1194">
                  <c:v>-3310697.5308641959</c:v>
                </c:pt>
                <c:pt idx="1195">
                  <c:v>-3310697.5308641959</c:v>
                </c:pt>
                <c:pt idx="1196">
                  <c:v>-3310697.5308641959</c:v>
                </c:pt>
                <c:pt idx="1197">
                  <c:v>-3310697.5308641959</c:v>
                </c:pt>
                <c:pt idx="1198">
                  <c:v>-3310697.5308641959</c:v>
                </c:pt>
                <c:pt idx="1199">
                  <c:v>-3310697.5308641959</c:v>
                </c:pt>
                <c:pt idx="1200">
                  <c:v>-3310697.5308641959</c:v>
                </c:pt>
                <c:pt idx="1201">
                  <c:v>-3310697.5308641959</c:v>
                </c:pt>
                <c:pt idx="1202">
                  <c:v>-3310697.5308641959</c:v>
                </c:pt>
                <c:pt idx="1203">
                  <c:v>-3310697.5308641959</c:v>
                </c:pt>
                <c:pt idx="1204">
                  <c:v>-3310697.5308641959</c:v>
                </c:pt>
                <c:pt idx="1205">
                  <c:v>-3310697.5308641959</c:v>
                </c:pt>
                <c:pt idx="1206">
                  <c:v>-3310697.5308641959</c:v>
                </c:pt>
                <c:pt idx="1207">
                  <c:v>-3310697.5308641959</c:v>
                </c:pt>
                <c:pt idx="1208">
                  <c:v>-3310697.5308641959</c:v>
                </c:pt>
                <c:pt idx="1209">
                  <c:v>-3310697.5308641959</c:v>
                </c:pt>
                <c:pt idx="1210">
                  <c:v>-3311815.4513888876</c:v>
                </c:pt>
                <c:pt idx="1211">
                  <c:v>-3311815.4513888876</c:v>
                </c:pt>
                <c:pt idx="1212">
                  <c:v>-3311815.4513888876</c:v>
                </c:pt>
                <c:pt idx="1213">
                  <c:v>-3311815.4513888876</c:v>
                </c:pt>
                <c:pt idx="1214">
                  <c:v>-3312932.2241512327</c:v>
                </c:pt>
                <c:pt idx="1215">
                  <c:v>-3314048.9969135788</c:v>
                </c:pt>
                <c:pt idx="1216">
                  <c:v>-3315164.6219135788</c:v>
                </c:pt>
                <c:pt idx="1217">
                  <c:v>-3316279.0991512332</c:v>
                </c:pt>
                <c:pt idx="1218">
                  <c:v>-3318505.7581018503</c:v>
                </c:pt>
                <c:pt idx="1219">
                  <c:v>-3321842.3032407393</c:v>
                </c:pt>
                <c:pt idx="1220">
                  <c:v>-3325171.9618055546</c:v>
                </c:pt>
                <c:pt idx="1221">
                  <c:v>-3329597.7334104925</c:v>
                </c:pt>
                <c:pt idx="1222">
                  <c:v>-3331803.7326388876</c:v>
                </c:pt>
                <c:pt idx="1223">
                  <c:v>-3334000.5497685168</c:v>
                </c:pt>
                <c:pt idx="1224">
                  <c:v>-3335096.6628086404</c:v>
                </c:pt>
                <c:pt idx="1225">
                  <c:v>-3337284.2978395047</c:v>
                </c:pt>
                <c:pt idx="1226">
                  <c:v>-3338376.967592591</c:v>
                </c:pt>
                <c:pt idx="1227">
                  <c:v>-3340557.7160493811</c:v>
                </c:pt>
                <c:pt idx="1228">
                  <c:v>-3342736.1689814799</c:v>
                </c:pt>
                <c:pt idx="1229">
                  <c:v>-3343823.0999228382</c:v>
                </c:pt>
                <c:pt idx="1230">
                  <c:v>-3343823.0999228382</c:v>
                </c:pt>
                <c:pt idx="1231">
                  <c:v>-3344906.5875771591</c:v>
                </c:pt>
                <c:pt idx="1232">
                  <c:v>-3344906.5875771591</c:v>
                </c:pt>
                <c:pt idx="1233">
                  <c:v>-3347071.2673611096</c:v>
                </c:pt>
                <c:pt idx="1234">
                  <c:v>-3349235.9471450602</c:v>
                </c:pt>
                <c:pt idx="1235">
                  <c:v>-3354636.1689814799</c:v>
                </c:pt>
                <c:pt idx="1236">
                  <c:v>-3361102.6620370359</c:v>
                </c:pt>
                <c:pt idx="1237">
                  <c:v>-3369678.7422839492</c:v>
                </c:pt>
                <c:pt idx="1238">
                  <c:v>-3377134.6064814804</c:v>
                </c:pt>
                <c:pt idx="1239">
                  <c:v>-3384526.195987653</c:v>
                </c:pt>
                <c:pt idx="1240">
                  <c:v>-3390813.6381172827</c:v>
                </c:pt>
                <c:pt idx="1241">
                  <c:v>-3398092.7469135788</c:v>
                </c:pt>
                <c:pt idx="1242">
                  <c:v>-3404290.6635802453</c:v>
                </c:pt>
                <c:pt idx="1243">
                  <c:v>-3410440.3742283937</c:v>
                </c:pt>
                <c:pt idx="1244">
                  <c:v>-3417566.8306327141</c:v>
                </c:pt>
                <c:pt idx="1245">
                  <c:v>-3424645.0810185168</c:v>
                </c:pt>
                <c:pt idx="1246">
                  <c:v>-3431667.0910493811</c:v>
                </c:pt>
                <c:pt idx="1247">
                  <c:v>-3438632.8607253069</c:v>
                </c:pt>
                <c:pt idx="1248">
                  <c:v>-3444555.3144290107</c:v>
                </c:pt>
                <c:pt idx="1249">
                  <c:v>-3450429.5621141959</c:v>
                </c:pt>
                <c:pt idx="1250">
                  <c:v>-3456262.4903549366</c:v>
                </c:pt>
                <c:pt idx="1251">
                  <c:v>-3462054.0991512327</c:v>
                </c:pt>
                <c:pt idx="1252">
                  <c:v>-3467804.3885030849</c:v>
                </c:pt>
                <c:pt idx="1253">
                  <c:v>-3473513.3584104921</c:v>
                </c:pt>
                <c:pt idx="1254">
                  <c:v>-3479181.0088734552</c:v>
                </c:pt>
                <c:pt idx="1255">
                  <c:v>-3484807.3398919739</c:v>
                </c:pt>
                <c:pt idx="1256">
                  <c:v>-3490392.3514660476</c:v>
                </c:pt>
                <c:pt idx="1257">
                  <c:v>-3495012.0949074058</c:v>
                </c:pt>
                <c:pt idx="1258">
                  <c:v>-3498680.3433641959</c:v>
                </c:pt>
                <c:pt idx="1259">
                  <c:v>-3501414.3132716035</c:v>
                </c:pt>
                <c:pt idx="1260">
                  <c:v>-3501414.3132716035</c:v>
                </c:pt>
                <c:pt idx="1261">
                  <c:v>-3501414.3132716035</c:v>
                </c:pt>
                <c:pt idx="1262">
                  <c:v>-3501414.3132716035</c:v>
                </c:pt>
                <c:pt idx="1263">
                  <c:v>-3501414.3132716035</c:v>
                </c:pt>
                <c:pt idx="1264">
                  <c:v>-3501414.3132716035</c:v>
                </c:pt>
                <c:pt idx="1265">
                  <c:v>-3501414.3132716035</c:v>
                </c:pt>
                <c:pt idx="1266">
                  <c:v>-3501414.3132716035</c:v>
                </c:pt>
                <c:pt idx="1267">
                  <c:v>-3503246.1419753074</c:v>
                </c:pt>
                <c:pt idx="1268">
                  <c:v>-3505993.8850308629</c:v>
                </c:pt>
                <c:pt idx="1269">
                  <c:v>-3509648.3603395051</c:v>
                </c:pt>
                <c:pt idx="1270">
                  <c:v>-3513289.0624999986</c:v>
                </c:pt>
                <c:pt idx="1271">
                  <c:v>-3516005.8159722211</c:v>
                </c:pt>
                <c:pt idx="1272">
                  <c:v>-3518708.7962962948</c:v>
                </c:pt>
                <c:pt idx="1273">
                  <c:v>-3520503.896604937</c:v>
                </c:pt>
                <c:pt idx="1274">
                  <c:v>-3520503.896604937</c:v>
                </c:pt>
                <c:pt idx="1275">
                  <c:v>-3520503.896604937</c:v>
                </c:pt>
                <c:pt idx="1276">
                  <c:v>-3520503.896604937</c:v>
                </c:pt>
                <c:pt idx="1277">
                  <c:v>-3520503.896604937</c:v>
                </c:pt>
                <c:pt idx="1278">
                  <c:v>-3520503.896604937</c:v>
                </c:pt>
                <c:pt idx="1279">
                  <c:v>-3520503.896604937</c:v>
                </c:pt>
                <c:pt idx="1280">
                  <c:v>-3520503.896604937</c:v>
                </c:pt>
                <c:pt idx="1281">
                  <c:v>-3520503.896604937</c:v>
                </c:pt>
                <c:pt idx="1282">
                  <c:v>-3520503.896604937</c:v>
                </c:pt>
                <c:pt idx="1283">
                  <c:v>-3522303.5879629613</c:v>
                </c:pt>
                <c:pt idx="1284">
                  <c:v>-3524103.2793209865</c:v>
                </c:pt>
                <c:pt idx="1285">
                  <c:v>-3526795.9297839492</c:v>
                </c:pt>
                <c:pt idx="1286">
                  <c:v>-3530376.9483024678</c:v>
                </c:pt>
                <c:pt idx="1287">
                  <c:v>-3533944.1936728386</c:v>
                </c:pt>
                <c:pt idx="1288">
                  <c:v>-3536605.8545524678</c:v>
                </c:pt>
                <c:pt idx="1289">
                  <c:v>-3540136.3715277766</c:v>
                </c:pt>
                <c:pt idx="1290">
                  <c:v>-3544532.3013117271</c:v>
                </c:pt>
                <c:pt idx="1291">
                  <c:v>-3548905.275848764</c:v>
                </c:pt>
                <c:pt idx="1292">
                  <c:v>-3553249.5563271591</c:v>
                </c:pt>
                <c:pt idx="1293">
                  <c:v>-3555838.9081790107</c:v>
                </c:pt>
                <c:pt idx="1294">
                  <c:v>-3556696.2866512327</c:v>
                </c:pt>
                <c:pt idx="1295">
                  <c:v>-3556696.2866512327</c:v>
                </c:pt>
                <c:pt idx="1296">
                  <c:v>-3556696.2866512327</c:v>
                </c:pt>
                <c:pt idx="1297">
                  <c:v>-3556696.2866512327</c:v>
                </c:pt>
                <c:pt idx="1298">
                  <c:v>-3556696.2866512327</c:v>
                </c:pt>
                <c:pt idx="1299">
                  <c:v>-3556696.2866512327</c:v>
                </c:pt>
                <c:pt idx="1300">
                  <c:v>-3556696.2866512327</c:v>
                </c:pt>
                <c:pt idx="1301">
                  <c:v>-3556696.2866512327</c:v>
                </c:pt>
                <c:pt idx="1302">
                  <c:v>-3556696.2866512327</c:v>
                </c:pt>
                <c:pt idx="1303">
                  <c:v>-3556696.2866512327</c:v>
                </c:pt>
                <c:pt idx="1304">
                  <c:v>-3556696.2866512327</c:v>
                </c:pt>
                <c:pt idx="1305">
                  <c:v>-3556696.2866512327</c:v>
                </c:pt>
                <c:pt idx="1306">
                  <c:v>-3557568.5860339487</c:v>
                </c:pt>
                <c:pt idx="1307">
                  <c:v>-3557568.5860339487</c:v>
                </c:pt>
                <c:pt idx="1308">
                  <c:v>-3558439.7376543195</c:v>
                </c:pt>
                <c:pt idx="1309">
                  <c:v>-3559310.8892746898</c:v>
                </c:pt>
                <c:pt idx="1310">
                  <c:v>-3561050.8969907393</c:v>
                </c:pt>
                <c:pt idx="1311">
                  <c:v>-3563657.4652777761</c:v>
                </c:pt>
                <c:pt idx="1312">
                  <c:v>-3565390.5864197519</c:v>
                </c:pt>
                <c:pt idx="1313">
                  <c:v>-3567979.9382716035</c:v>
                </c:pt>
                <c:pt idx="1314">
                  <c:v>-3573144.8688271595</c:v>
                </c:pt>
                <c:pt idx="1315">
                  <c:v>-3576574.382716048</c:v>
                </c:pt>
                <c:pt idx="1316">
                  <c:v>-3579976.3503086413</c:v>
                </c:pt>
                <c:pt idx="1317">
                  <c:v>-3579976.3503086413</c:v>
                </c:pt>
                <c:pt idx="1318">
                  <c:v>-3579976.3503086413</c:v>
                </c:pt>
                <c:pt idx="1319">
                  <c:v>-3579976.3503086413</c:v>
                </c:pt>
                <c:pt idx="1320">
                  <c:v>-3579976.3503086413</c:v>
                </c:pt>
                <c:pt idx="1321">
                  <c:v>-3579976.3503086413</c:v>
                </c:pt>
                <c:pt idx="1322">
                  <c:v>-3579976.3503086413</c:v>
                </c:pt>
                <c:pt idx="1323">
                  <c:v>-3579976.3503086413</c:v>
                </c:pt>
                <c:pt idx="1324">
                  <c:v>-3579976.3503086413</c:v>
                </c:pt>
                <c:pt idx="1325">
                  <c:v>-3579976.3503086413</c:v>
                </c:pt>
                <c:pt idx="1326">
                  <c:v>-3579976.3503086413</c:v>
                </c:pt>
                <c:pt idx="1327">
                  <c:v>-3579976.3503086413</c:v>
                </c:pt>
                <c:pt idx="1328">
                  <c:v>-3579976.3503086413</c:v>
                </c:pt>
                <c:pt idx="1329">
                  <c:v>-3579976.3503086413</c:v>
                </c:pt>
                <c:pt idx="1330">
                  <c:v>-3580906.0378086413</c:v>
                </c:pt>
                <c:pt idx="1331">
                  <c:v>-3583695.1003086413</c:v>
                </c:pt>
                <c:pt idx="1332">
                  <c:v>-3586480.7195216035</c:v>
                </c:pt>
                <c:pt idx="1333">
                  <c:v>-3589256.0088734557</c:v>
                </c:pt>
                <c:pt idx="1334">
                  <c:v>-3590177.6620370364</c:v>
                </c:pt>
                <c:pt idx="1335">
                  <c:v>-3591095.8719135798</c:v>
                </c:pt>
                <c:pt idx="1336">
                  <c:v>-3591095.8719135798</c:v>
                </c:pt>
                <c:pt idx="1337">
                  <c:v>-3591095.8719135798</c:v>
                </c:pt>
                <c:pt idx="1338">
                  <c:v>-3591095.8719135798</c:v>
                </c:pt>
                <c:pt idx="1339">
                  <c:v>-3591095.8719135798</c:v>
                </c:pt>
                <c:pt idx="1340">
                  <c:v>-3591095.8719135798</c:v>
                </c:pt>
                <c:pt idx="1341">
                  <c:v>-3591095.8719135798</c:v>
                </c:pt>
                <c:pt idx="1342">
                  <c:v>-3591095.8719135798</c:v>
                </c:pt>
                <c:pt idx="1343">
                  <c:v>-3591095.8719135798</c:v>
                </c:pt>
                <c:pt idx="1344">
                  <c:v>-3591095.8719135798</c:v>
                </c:pt>
                <c:pt idx="1345">
                  <c:v>-3591095.8719135798</c:v>
                </c:pt>
                <c:pt idx="1346">
                  <c:v>-3592969.0200617276</c:v>
                </c:pt>
                <c:pt idx="1347">
                  <c:v>-3599525.0385802458</c:v>
                </c:pt>
                <c:pt idx="1348">
                  <c:v>-3609802.1026234557</c:v>
                </c:pt>
                <c:pt idx="1349">
                  <c:v>-3622769.5216049375</c:v>
                </c:pt>
                <c:pt idx="1350">
                  <c:v>-3635560.1851851842</c:v>
                </c:pt>
                <c:pt idx="1351">
                  <c:v>-3649023.4374999991</c:v>
                </c:pt>
                <c:pt idx="1352">
                  <c:v>-3662245.6597222215</c:v>
                </c:pt>
                <c:pt idx="1353">
                  <c:v>-3676938.1655092589</c:v>
                </c:pt>
                <c:pt idx="1354">
                  <c:v>-3693032.0891203703</c:v>
                </c:pt>
                <c:pt idx="1355">
                  <c:v>-3709582.8221450616</c:v>
                </c:pt>
                <c:pt idx="1356">
                  <c:v>-3726503.1346450616</c:v>
                </c:pt>
                <c:pt idx="1357">
                  <c:v>-3744506.934799382</c:v>
                </c:pt>
                <c:pt idx="1358">
                  <c:v>-3761197.6948302458</c:v>
                </c:pt>
                <c:pt idx="1359">
                  <c:v>-3771449.5081018503</c:v>
                </c:pt>
                <c:pt idx="1360">
                  <c:v>-3774277.5945216035</c:v>
                </c:pt>
                <c:pt idx="1361">
                  <c:v>-3774277.5945216035</c:v>
                </c:pt>
                <c:pt idx="1362">
                  <c:v>-3774277.5945216035</c:v>
                </c:pt>
                <c:pt idx="1363">
                  <c:v>-3774277.5945216035</c:v>
                </c:pt>
                <c:pt idx="1364">
                  <c:v>-3774277.5945216035</c:v>
                </c:pt>
                <c:pt idx="1365">
                  <c:v>-3780025.588348764</c:v>
                </c:pt>
                <c:pt idx="1366">
                  <c:v>-3793698.8811728382</c:v>
                </c:pt>
                <c:pt idx="1367">
                  <c:v>-3805066.3194444426</c:v>
                </c:pt>
                <c:pt idx="1368">
                  <c:v>-3809198.2638888871</c:v>
                </c:pt>
                <c:pt idx="1369">
                  <c:v>-3809198.2638888871</c:v>
                </c:pt>
                <c:pt idx="1370">
                  <c:v>-3809198.2638888871</c:v>
                </c:pt>
                <c:pt idx="1371">
                  <c:v>-3812515.2970678993</c:v>
                </c:pt>
                <c:pt idx="1372">
                  <c:v>-3819812.7700617267</c:v>
                </c:pt>
                <c:pt idx="1373">
                  <c:v>-3832308.4587191343</c:v>
                </c:pt>
                <c:pt idx="1374">
                  <c:v>-3854884.9440586404</c:v>
                </c:pt>
                <c:pt idx="1375">
                  <c:v>-3887916.396604937</c:v>
                </c:pt>
                <c:pt idx="1376">
                  <c:v>-3918818.7499999981</c:v>
                </c:pt>
                <c:pt idx="1377">
                  <c:v>-3946497.0389660471</c:v>
                </c:pt>
                <c:pt idx="1378">
                  <c:v>-3970951.2635030849</c:v>
                </c:pt>
                <c:pt idx="1379">
                  <c:v>-3980164.3518518503</c:v>
                </c:pt>
                <c:pt idx="1380">
                  <c:v>-3980164.3518518503</c:v>
                </c:pt>
                <c:pt idx="1381">
                  <c:v>-3980164.3518518503</c:v>
                </c:pt>
                <c:pt idx="1382">
                  <c:v>-3980164.3518518503</c:v>
                </c:pt>
                <c:pt idx="1383">
                  <c:v>-3980164.3518518503</c:v>
                </c:pt>
                <c:pt idx="1384">
                  <c:v>-3980164.3518518503</c:v>
                </c:pt>
                <c:pt idx="1385">
                  <c:v>-3980164.3518518503</c:v>
                </c:pt>
                <c:pt idx="1386">
                  <c:v>-3980164.3518518503</c:v>
                </c:pt>
                <c:pt idx="1387">
                  <c:v>-3980164.3518518503</c:v>
                </c:pt>
                <c:pt idx="1388">
                  <c:v>-3980164.3518518503</c:v>
                </c:pt>
                <c:pt idx="1389">
                  <c:v>-3980164.3518518503</c:v>
                </c:pt>
                <c:pt idx="1390">
                  <c:v>-3980164.3518518503</c:v>
                </c:pt>
                <c:pt idx="1391">
                  <c:v>-3980164.3518518503</c:v>
                </c:pt>
                <c:pt idx="1392">
                  <c:v>-3980164.3518518503</c:v>
                </c:pt>
                <c:pt idx="1393">
                  <c:v>-3981424.5949074063</c:v>
                </c:pt>
                <c:pt idx="1394">
                  <c:v>-3985205.3240740732</c:v>
                </c:pt>
                <c:pt idx="1395">
                  <c:v>-3990855.7581018503</c:v>
                </c:pt>
                <c:pt idx="1396">
                  <c:v>-3997686.0918209865</c:v>
                </c:pt>
                <c:pt idx="1397">
                  <c:v>-4006234.6257716035</c:v>
                </c:pt>
                <c:pt idx="1398">
                  <c:v>-4015802.3726851842</c:v>
                </c:pt>
                <c:pt idx="1399">
                  <c:v>-4025694.9363425919</c:v>
                </c:pt>
                <c:pt idx="1400">
                  <c:v>-4038093.0652006171</c:v>
                </c:pt>
                <c:pt idx="1401">
                  <c:v>-4056590.4031635798</c:v>
                </c:pt>
                <c:pt idx="1402">
                  <c:v>-4084086.197916666</c:v>
                </c:pt>
                <c:pt idx="1403">
                  <c:v>-4109513.7249228386</c:v>
                </c:pt>
                <c:pt idx="1404">
                  <c:v>-4124595.3221450616</c:v>
                </c:pt>
                <c:pt idx="1405">
                  <c:v>-4127102.0351080238</c:v>
                </c:pt>
                <c:pt idx="1406">
                  <c:v>-4127102.0351080238</c:v>
                </c:pt>
                <c:pt idx="1407">
                  <c:v>-4127102.0351080238</c:v>
                </c:pt>
                <c:pt idx="1408">
                  <c:v>-4127415.3742283946</c:v>
                </c:pt>
                <c:pt idx="1409">
                  <c:v>-4128362.2781635798</c:v>
                </c:pt>
                <c:pt idx="1410">
                  <c:v>-4129620.225694444</c:v>
                </c:pt>
                <c:pt idx="1411">
                  <c:v>-4129620.225694444</c:v>
                </c:pt>
                <c:pt idx="1412">
                  <c:v>-4129620.225694444</c:v>
                </c:pt>
                <c:pt idx="1413">
                  <c:v>-4129620.225694444</c:v>
                </c:pt>
                <c:pt idx="1414">
                  <c:v>-4129620.225694444</c:v>
                </c:pt>
                <c:pt idx="1415">
                  <c:v>-4129620.225694444</c:v>
                </c:pt>
                <c:pt idx="1416">
                  <c:v>-4129620.225694444</c:v>
                </c:pt>
                <c:pt idx="1417">
                  <c:v>-4129620.225694444</c:v>
                </c:pt>
                <c:pt idx="1418">
                  <c:v>-4133375.7040895056</c:v>
                </c:pt>
                <c:pt idx="1419">
                  <c:v>-4145819.7434413577</c:v>
                </c:pt>
                <c:pt idx="1420">
                  <c:v>-4159902.7874228396</c:v>
                </c:pt>
                <c:pt idx="1421">
                  <c:v>-4164298.7172067906</c:v>
                </c:pt>
                <c:pt idx="1422">
                  <c:v>-4164298.7172067906</c:v>
                </c:pt>
                <c:pt idx="1423">
                  <c:v>-4164298.7172067906</c:v>
                </c:pt>
                <c:pt idx="1424">
                  <c:v>-4164298.7172067906</c:v>
                </c:pt>
                <c:pt idx="1425">
                  <c:v>-4164298.7172067906</c:v>
                </c:pt>
                <c:pt idx="1426">
                  <c:v>-4164298.7172067906</c:v>
                </c:pt>
                <c:pt idx="1427">
                  <c:v>-4167177.3051697533</c:v>
                </c:pt>
                <c:pt idx="1428">
                  <c:v>-4175957.6871141978</c:v>
                </c:pt>
                <c:pt idx="1429">
                  <c:v>-4192789.6219135802</c:v>
                </c:pt>
                <c:pt idx="1430">
                  <c:v>-4217183.0150462966</c:v>
                </c:pt>
                <c:pt idx="1431">
                  <c:v>-4239447.309027778</c:v>
                </c:pt>
                <c:pt idx="1432">
                  <c:v>-4258846.788194445</c:v>
                </c:pt>
                <c:pt idx="1433">
                  <c:v>-4263323.0613425933</c:v>
                </c:pt>
                <c:pt idx="1434">
                  <c:v>-4263323.0613425933</c:v>
                </c:pt>
                <c:pt idx="1435">
                  <c:v>-4263323.0613425933</c:v>
                </c:pt>
                <c:pt idx="1436">
                  <c:v>-4263323.0613425933</c:v>
                </c:pt>
                <c:pt idx="1437">
                  <c:v>-4263323.0613425933</c:v>
                </c:pt>
                <c:pt idx="1438">
                  <c:v>-4265090.6153549384</c:v>
                </c:pt>
                <c:pt idx="1439">
                  <c:v>-4269656.4139660494</c:v>
                </c:pt>
                <c:pt idx="1440">
                  <c:v>-4272849.4888117295</c:v>
                </c:pt>
                <c:pt idx="1441">
                  <c:v>-4273524.3730709879</c:v>
                </c:pt>
                <c:pt idx="1442">
                  <c:v>-4273524.3730709879</c:v>
                </c:pt>
                <c:pt idx="1443">
                  <c:v>-4273524.3730709879</c:v>
                </c:pt>
                <c:pt idx="1444">
                  <c:v>-4274784.6161265438</c:v>
                </c:pt>
                <c:pt idx="1445">
                  <c:v>-4280942.3611111119</c:v>
                </c:pt>
                <c:pt idx="1446">
                  <c:v>-4291420.2835648153</c:v>
                </c:pt>
                <c:pt idx="1447">
                  <c:v>-4300544.9942129636</c:v>
                </c:pt>
                <c:pt idx="1448">
                  <c:v>-4304408.3622685187</c:v>
                </c:pt>
                <c:pt idx="1449">
                  <c:v>-4305041.927083334</c:v>
                </c:pt>
                <c:pt idx="1450">
                  <c:v>-4305041.927083334</c:v>
                </c:pt>
                <c:pt idx="1451">
                  <c:v>-4305041.927083334</c:v>
                </c:pt>
                <c:pt idx="1452">
                  <c:v>-4305041.927083334</c:v>
                </c:pt>
                <c:pt idx="1453">
                  <c:v>-4305041.927083334</c:v>
                </c:pt>
                <c:pt idx="1454">
                  <c:v>-4305041.927083334</c:v>
                </c:pt>
                <c:pt idx="1455">
                  <c:v>-4305041.927083334</c:v>
                </c:pt>
                <c:pt idx="1456">
                  <c:v>-4305041.927083334</c:v>
                </c:pt>
                <c:pt idx="1457">
                  <c:v>-4305041.927083334</c:v>
                </c:pt>
                <c:pt idx="1458">
                  <c:v>-4305041.927083334</c:v>
                </c:pt>
                <c:pt idx="1459">
                  <c:v>-4305041.927083334</c:v>
                </c:pt>
                <c:pt idx="1460">
                  <c:v>-4305041.927083334</c:v>
                </c:pt>
                <c:pt idx="1461">
                  <c:v>-4305041.927083334</c:v>
                </c:pt>
                <c:pt idx="1462">
                  <c:v>-4305041.927083334</c:v>
                </c:pt>
                <c:pt idx="1463">
                  <c:v>-4305041.927083334</c:v>
                </c:pt>
                <c:pt idx="1464">
                  <c:v>-4305041.927083334</c:v>
                </c:pt>
                <c:pt idx="1465">
                  <c:v>-4305041.927083334</c:v>
                </c:pt>
                <c:pt idx="1466">
                  <c:v>-4305041.927083334</c:v>
                </c:pt>
                <c:pt idx="1467">
                  <c:v>-4305041.927083334</c:v>
                </c:pt>
                <c:pt idx="1468">
                  <c:v>-4305041.927083334</c:v>
                </c:pt>
                <c:pt idx="1469">
                  <c:v>-4305041.927083334</c:v>
                </c:pt>
                <c:pt idx="1470">
                  <c:v>-4305041.927083334</c:v>
                </c:pt>
                <c:pt idx="1471">
                  <c:v>-4305041.927083334</c:v>
                </c:pt>
                <c:pt idx="1472">
                  <c:v>-4305041.927083334</c:v>
                </c:pt>
                <c:pt idx="1473">
                  <c:v>-4305041.927083334</c:v>
                </c:pt>
                <c:pt idx="1474">
                  <c:v>-4305041.927083334</c:v>
                </c:pt>
                <c:pt idx="1475">
                  <c:v>-4305041.927083334</c:v>
                </c:pt>
                <c:pt idx="1476">
                  <c:v>-4305041.927083334</c:v>
                </c:pt>
                <c:pt idx="1477">
                  <c:v>-4305041.927083334</c:v>
                </c:pt>
                <c:pt idx="1478">
                  <c:v>-4305041.927083334</c:v>
                </c:pt>
                <c:pt idx="1479">
                  <c:v>-4305041.927083334</c:v>
                </c:pt>
                <c:pt idx="1480">
                  <c:v>-4305041.927083334</c:v>
                </c:pt>
                <c:pt idx="1481">
                  <c:v>-4305041.927083334</c:v>
                </c:pt>
                <c:pt idx="1482">
                  <c:v>-4305041.927083334</c:v>
                </c:pt>
                <c:pt idx="1483">
                  <c:v>-4305041.927083334</c:v>
                </c:pt>
                <c:pt idx="1484">
                  <c:v>-4305041.927083334</c:v>
                </c:pt>
                <c:pt idx="1485">
                  <c:v>-4305041.927083334</c:v>
                </c:pt>
                <c:pt idx="1486">
                  <c:v>-4305041.927083334</c:v>
                </c:pt>
                <c:pt idx="1487">
                  <c:v>-4305041.927083334</c:v>
                </c:pt>
                <c:pt idx="1488">
                  <c:v>-4305041.927083334</c:v>
                </c:pt>
                <c:pt idx="1489">
                  <c:v>-4305041.927083334</c:v>
                </c:pt>
                <c:pt idx="1490">
                  <c:v>-4305041.927083334</c:v>
                </c:pt>
                <c:pt idx="1491">
                  <c:v>-4305041.927083334</c:v>
                </c:pt>
                <c:pt idx="1492">
                  <c:v>-4305041.927083334</c:v>
                </c:pt>
                <c:pt idx="1493">
                  <c:v>-4305041.927083334</c:v>
                </c:pt>
                <c:pt idx="1494">
                  <c:v>-4305041.927083334</c:v>
                </c:pt>
                <c:pt idx="1495">
                  <c:v>-4305041.927083334</c:v>
                </c:pt>
                <c:pt idx="1496">
                  <c:v>-4305041.927083334</c:v>
                </c:pt>
                <c:pt idx="1497">
                  <c:v>-4305041.927083334</c:v>
                </c:pt>
                <c:pt idx="1498">
                  <c:v>-4305041.927083334</c:v>
                </c:pt>
                <c:pt idx="1499">
                  <c:v>-4305041.927083334</c:v>
                </c:pt>
                <c:pt idx="1500">
                  <c:v>-4305041.927083334</c:v>
                </c:pt>
                <c:pt idx="1501">
                  <c:v>-4305041.927083334</c:v>
                </c:pt>
                <c:pt idx="1502">
                  <c:v>-4305041.927083334</c:v>
                </c:pt>
                <c:pt idx="1503">
                  <c:v>-4305041.927083334</c:v>
                </c:pt>
                <c:pt idx="1504">
                  <c:v>-4305041.927083334</c:v>
                </c:pt>
                <c:pt idx="1505">
                  <c:v>-4305041.927083334</c:v>
                </c:pt>
                <c:pt idx="1506">
                  <c:v>-4305041.927083334</c:v>
                </c:pt>
                <c:pt idx="1507">
                  <c:v>-4305041.927083334</c:v>
                </c:pt>
                <c:pt idx="1508">
                  <c:v>-4305041.927083334</c:v>
                </c:pt>
                <c:pt idx="1509">
                  <c:v>-4305041.927083334</c:v>
                </c:pt>
                <c:pt idx="1510">
                  <c:v>-4305041.927083334</c:v>
                </c:pt>
                <c:pt idx="1511">
                  <c:v>-4305041.927083334</c:v>
                </c:pt>
                <c:pt idx="1512">
                  <c:v>-4305041.927083334</c:v>
                </c:pt>
                <c:pt idx="1513">
                  <c:v>-4305041.927083334</c:v>
                </c:pt>
                <c:pt idx="1514">
                  <c:v>-4305041.927083334</c:v>
                </c:pt>
                <c:pt idx="1515">
                  <c:v>-4305041.927083334</c:v>
                </c:pt>
                <c:pt idx="1516">
                  <c:v>-4305041.927083334</c:v>
                </c:pt>
                <c:pt idx="1517">
                  <c:v>-4305041.927083334</c:v>
                </c:pt>
                <c:pt idx="1518">
                  <c:v>-4305041.927083334</c:v>
                </c:pt>
                <c:pt idx="1519">
                  <c:v>-4305041.927083334</c:v>
                </c:pt>
                <c:pt idx="1520">
                  <c:v>-4305888.975694445</c:v>
                </c:pt>
                <c:pt idx="1521">
                  <c:v>-4309290.9432870382</c:v>
                </c:pt>
                <c:pt idx="1522">
                  <c:v>-4318633.7287808657</c:v>
                </c:pt>
                <c:pt idx="1523">
                  <c:v>-4332994.5312500009</c:v>
                </c:pt>
                <c:pt idx="1524">
                  <c:v>-4351301.3406635812</c:v>
                </c:pt>
                <c:pt idx="1525">
                  <c:v>-4370804.1184413582</c:v>
                </c:pt>
                <c:pt idx="1526">
                  <c:v>-4388126.1477623461</c:v>
                </c:pt>
                <c:pt idx="1527">
                  <c:v>-4401802.8838734571</c:v>
                </c:pt>
                <c:pt idx="1528">
                  <c:v>-4411352.2665895065</c:v>
                </c:pt>
                <c:pt idx="1529">
                  <c:v>-4416349.6238425933</c:v>
                </c:pt>
                <c:pt idx="1530">
                  <c:v>-4417747.5983796306</c:v>
                </c:pt>
                <c:pt idx="1531">
                  <c:v>-4417747.5983796306</c:v>
                </c:pt>
                <c:pt idx="1532">
                  <c:v>-4417747.5983796306</c:v>
                </c:pt>
                <c:pt idx="1533">
                  <c:v>-4417747.5983796306</c:v>
                </c:pt>
                <c:pt idx="1534">
                  <c:v>-4417747.5983796306</c:v>
                </c:pt>
                <c:pt idx="1535">
                  <c:v>-4417747.5983796306</c:v>
                </c:pt>
                <c:pt idx="1536">
                  <c:v>-4417747.5983796306</c:v>
                </c:pt>
                <c:pt idx="1537">
                  <c:v>-4417747.5983796306</c:v>
                </c:pt>
                <c:pt idx="1538">
                  <c:v>-4417747.5983796306</c:v>
                </c:pt>
                <c:pt idx="1539">
                  <c:v>-4417747.5983796306</c:v>
                </c:pt>
                <c:pt idx="1540">
                  <c:v>-4417747.5983796306</c:v>
                </c:pt>
                <c:pt idx="1541">
                  <c:v>-4417747.5983796306</c:v>
                </c:pt>
                <c:pt idx="1542">
                  <c:v>-4417747.5983796306</c:v>
                </c:pt>
                <c:pt idx="1543">
                  <c:v>-4417747.5983796306</c:v>
                </c:pt>
                <c:pt idx="1544">
                  <c:v>-4417747.5983796306</c:v>
                </c:pt>
                <c:pt idx="1545">
                  <c:v>-4417747.5983796306</c:v>
                </c:pt>
                <c:pt idx="1546">
                  <c:v>-4417747.5983796306</c:v>
                </c:pt>
                <c:pt idx="1547">
                  <c:v>-4417747.5983796306</c:v>
                </c:pt>
                <c:pt idx="1548">
                  <c:v>-4417747.5983796306</c:v>
                </c:pt>
                <c:pt idx="1549">
                  <c:v>-4417747.5983796306</c:v>
                </c:pt>
                <c:pt idx="1550">
                  <c:v>-4417747.5983796306</c:v>
                </c:pt>
                <c:pt idx="1551">
                  <c:v>-4417747.5983796306</c:v>
                </c:pt>
                <c:pt idx="1552">
                  <c:v>-4417747.5983796306</c:v>
                </c:pt>
                <c:pt idx="1553">
                  <c:v>-4417747.5983796306</c:v>
                </c:pt>
                <c:pt idx="1554">
                  <c:v>-4417747.5983796306</c:v>
                </c:pt>
                <c:pt idx="1555">
                  <c:v>-4417747.5983796306</c:v>
                </c:pt>
                <c:pt idx="1556">
                  <c:v>-4417747.5983796306</c:v>
                </c:pt>
                <c:pt idx="1557">
                  <c:v>-4417747.5983796306</c:v>
                </c:pt>
                <c:pt idx="1558">
                  <c:v>-4417747.5983796306</c:v>
                </c:pt>
                <c:pt idx="1559">
                  <c:v>-4417747.5983796306</c:v>
                </c:pt>
                <c:pt idx="1560">
                  <c:v>-4417747.5983796306</c:v>
                </c:pt>
                <c:pt idx="1561">
                  <c:v>-4417747.5983796306</c:v>
                </c:pt>
                <c:pt idx="1562">
                  <c:v>-4417747.5983796306</c:v>
                </c:pt>
                <c:pt idx="1563">
                  <c:v>-4417747.5983796306</c:v>
                </c:pt>
                <c:pt idx="1564">
                  <c:v>-4417747.5983796306</c:v>
                </c:pt>
                <c:pt idx="1565">
                  <c:v>-4417747.5983796306</c:v>
                </c:pt>
                <c:pt idx="1566">
                  <c:v>-4417747.5983796306</c:v>
                </c:pt>
                <c:pt idx="1567">
                  <c:v>-4417747.5983796306</c:v>
                </c:pt>
                <c:pt idx="1568">
                  <c:v>-4417747.5983796306</c:v>
                </c:pt>
                <c:pt idx="1569">
                  <c:v>-4417747.5983796306</c:v>
                </c:pt>
                <c:pt idx="1570">
                  <c:v>-4417747.5983796306</c:v>
                </c:pt>
                <c:pt idx="1571">
                  <c:v>-4417747.5983796306</c:v>
                </c:pt>
                <c:pt idx="1572">
                  <c:v>-4417747.5983796306</c:v>
                </c:pt>
                <c:pt idx="1573">
                  <c:v>-4417747.5983796306</c:v>
                </c:pt>
                <c:pt idx="1574">
                  <c:v>-4417747.5983796306</c:v>
                </c:pt>
                <c:pt idx="1575">
                  <c:v>-4419166.232638889</c:v>
                </c:pt>
                <c:pt idx="1576">
                  <c:v>-4423425.5787037043</c:v>
                </c:pt>
                <c:pt idx="1577">
                  <c:v>-4427681.4814814813</c:v>
                </c:pt>
                <c:pt idx="1578">
                  <c:v>-4434757.4363425933</c:v>
                </c:pt>
                <c:pt idx="1579">
                  <c:v>-4440404.427083334</c:v>
                </c:pt>
                <c:pt idx="1580">
                  <c:v>-4448840.4803240746</c:v>
                </c:pt>
                <c:pt idx="1581">
                  <c:v>-4458650.4050925933</c:v>
                </c:pt>
                <c:pt idx="1582">
                  <c:v>-4469806.6550925933</c:v>
                </c:pt>
                <c:pt idx="1583">
                  <c:v>-4482285.1273148153</c:v>
                </c:pt>
                <c:pt idx="1584">
                  <c:v>-4496058.2754629636</c:v>
                </c:pt>
                <c:pt idx="1585">
                  <c:v>-4509728.1250000009</c:v>
                </c:pt>
                <c:pt idx="1586">
                  <c:v>-4521927.6909722229</c:v>
                </c:pt>
                <c:pt idx="1587">
                  <c:v>-4531335.8989197537</c:v>
                </c:pt>
                <c:pt idx="1588">
                  <c:v>-4539338.0979938284</c:v>
                </c:pt>
                <c:pt idx="1589">
                  <c:v>-4544640.7600308657</c:v>
                </c:pt>
                <c:pt idx="1590">
                  <c:v>-4549915.8757716063</c:v>
                </c:pt>
                <c:pt idx="1591">
                  <c:v>-4552544.2515432108</c:v>
                </c:pt>
                <c:pt idx="1592">
                  <c:v>-4555163.4452160504</c:v>
                </c:pt>
                <c:pt idx="1593">
                  <c:v>-4560392.6504629645</c:v>
                </c:pt>
                <c:pt idx="1594">
                  <c:v>-4565612.6736111119</c:v>
                </c:pt>
                <c:pt idx="1595">
                  <c:v>-4574715.5767746922</c:v>
                </c:pt>
                <c:pt idx="1596">
                  <c:v>-4585082.1662808657</c:v>
                </c:pt>
                <c:pt idx="1597">
                  <c:v>-4596672.2704475326</c:v>
                </c:pt>
                <c:pt idx="1598">
                  <c:v>-4609458.3429783965</c:v>
                </c:pt>
                <c:pt idx="1599">
                  <c:v>-4622141.1168981502</c:v>
                </c:pt>
                <c:pt idx="1600">
                  <c:v>-4632195.5150462976</c:v>
                </c:pt>
                <c:pt idx="1601">
                  <c:v>-4639667.4479166688</c:v>
                </c:pt>
                <c:pt idx="1602">
                  <c:v>-4645848.1481481502</c:v>
                </c:pt>
                <c:pt idx="1603">
                  <c:v>-4648306.6550925942</c:v>
                </c:pt>
                <c:pt idx="1604">
                  <c:v>-4650753.6844135821</c:v>
                </c:pt>
                <c:pt idx="1605">
                  <c:v>-4650753.6844135821</c:v>
                </c:pt>
                <c:pt idx="1606">
                  <c:v>-4650753.6844135821</c:v>
                </c:pt>
                <c:pt idx="1607">
                  <c:v>-4650753.6844135821</c:v>
                </c:pt>
                <c:pt idx="1608">
                  <c:v>-4650753.6844135821</c:v>
                </c:pt>
                <c:pt idx="1609">
                  <c:v>-4650753.6844135821</c:v>
                </c:pt>
                <c:pt idx="1610">
                  <c:v>-4650753.6844135821</c:v>
                </c:pt>
                <c:pt idx="1611">
                  <c:v>-4650753.6844135821</c:v>
                </c:pt>
                <c:pt idx="1612">
                  <c:v>-4650753.6844135821</c:v>
                </c:pt>
                <c:pt idx="1613">
                  <c:v>-4650753.6844135821</c:v>
                </c:pt>
                <c:pt idx="1614">
                  <c:v>-4650753.6844135821</c:v>
                </c:pt>
                <c:pt idx="1615">
                  <c:v>-4650753.6844135821</c:v>
                </c:pt>
                <c:pt idx="1616">
                  <c:v>-4650753.6844135821</c:v>
                </c:pt>
                <c:pt idx="1617">
                  <c:v>-4650753.6844135821</c:v>
                </c:pt>
                <c:pt idx="1618">
                  <c:v>-4650753.6844135821</c:v>
                </c:pt>
                <c:pt idx="1619">
                  <c:v>-4650753.6844135821</c:v>
                </c:pt>
                <c:pt idx="1620">
                  <c:v>-4650753.6844135821</c:v>
                </c:pt>
                <c:pt idx="1621">
                  <c:v>-4650753.6844135821</c:v>
                </c:pt>
                <c:pt idx="1622">
                  <c:v>-4652090.8275462985</c:v>
                </c:pt>
                <c:pt idx="1623">
                  <c:v>-4657448.5821759282</c:v>
                </c:pt>
                <c:pt idx="1624">
                  <c:v>-4670831.4911265457</c:v>
                </c:pt>
                <c:pt idx="1625">
                  <c:v>-4689503.2889660513</c:v>
                </c:pt>
                <c:pt idx="1626">
                  <c:v>-4713303.2889660513</c:v>
                </c:pt>
                <c:pt idx="1627">
                  <c:v>-4738120.2064043228</c:v>
                </c:pt>
                <c:pt idx="1628">
                  <c:v>-4761259.0952932118</c:v>
                </c:pt>
                <c:pt idx="1629">
                  <c:v>-4777687.0177469151</c:v>
                </c:pt>
                <c:pt idx="1630">
                  <c:v>-4788874.2573302491</c:v>
                </c:pt>
                <c:pt idx="1631">
                  <c:v>-4792558.5744598787</c:v>
                </c:pt>
                <c:pt idx="1632">
                  <c:v>-4793776.3503086437</c:v>
                </c:pt>
                <c:pt idx="1633">
                  <c:v>-4793776.3503086437</c:v>
                </c:pt>
                <c:pt idx="1634">
                  <c:v>-4794989.5351080261</c:v>
                </c:pt>
                <c:pt idx="1635">
                  <c:v>-4798629.0895061744</c:v>
                </c:pt>
                <c:pt idx="1636">
                  <c:v>-4803477.2376543218</c:v>
                </c:pt>
                <c:pt idx="1637">
                  <c:v>-4809520.2064043218</c:v>
                </c:pt>
                <c:pt idx="1638">
                  <c:v>-4814336.217206791</c:v>
                </c:pt>
                <c:pt idx="1639">
                  <c:v>-4816732.74498457</c:v>
                </c:pt>
                <c:pt idx="1640">
                  <c:v>-4816732.74498457</c:v>
                </c:pt>
                <c:pt idx="1641">
                  <c:v>-4816732.74498457</c:v>
                </c:pt>
                <c:pt idx="1642">
                  <c:v>-4816732.74498457</c:v>
                </c:pt>
                <c:pt idx="1643">
                  <c:v>-4816732.74498457</c:v>
                </c:pt>
                <c:pt idx="1644">
                  <c:v>-4816732.74498457</c:v>
                </c:pt>
                <c:pt idx="1645">
                  <c:v>-4816732.74498457</c:v>
                </c:pt>
                <c:pt idx="1646">
                  <c:v>-4816732.74498457</c:v>
                </c:pt>
                <c:pt idx="1647">
                  <c:v>-4816732.74498457</c:v>
                </c:pt>
                <c:pt idx="1648">
                  <c:v>-4816732.74498457</c:v>
                </c:pt>
                <c:pt idx="1649">
                  <c:v>-4816732.74498457</c:v>
                </c:pt>
                <c:pt idx="1650">
                  <c:v>-4816732.74498457</c:v>
                </c:pt>
                <c:pt idx="1651">
                  <c:v>-4816732.74498457</c:v>
                </c:pt>
                <c:pt idx="1652">
                  <c:v>-4816732.74498457</c:v>
                </c:pt>
                <c:pt idx="1653">
                  <c:v>-4816732.74498457</c:v>
                </c:pt>
                <c:pt idx="1654">
                  <c:v>-4816732.74498457</c:v>
                </c:pt>
                <c:pt idx="1655">
                  <c:v>-4816732.74498457</c:v>
                </c:pt>
                <c:pt idx="1656">
                  <c:v>-4816732.74498457</c:v>
                </c:pt>
                <c:pt idx="1657">
                  <c:v>-4816732.74498457</c:v>
                </c:pt>
                <c:pt idx="1658">
                  <c:v>-4816732.74498457</c:v>
                </c:pt>
                <c:pt idx="1659">
                  <c:v>-4816732.74498457</c:v>
                </c:pt>
                <c:pt idx="1660">
                  <c:v>-4816732.74498457</c:v>
                </c:pt>
                <c:pt idx="1661">
                  <c:v>-4816732.74498457</c:v>
                </c:pt>
                <c:pt idx="1662">
                  <c:v>-4816732.74498457</c:v>
                </c:pt>
                <c:pt idx="1663">
                  <c:v>-4816732.74498457</c:v>
                </c:pt>
                <c:pt idx="1664">
                  <c:v>-4816732.74498457</c:v>
                </c:pt>
                <c:pt idx="1665">
                  <c:v>-4816732.74498457</c:v>
                </c:pt>
                <c:pt idx="1666">
                  <c:v>-4816732.74498457</c:v>
                </c:pt>
                <c:pt idx="1667">
                  <c:v>-4816732.74498457</c:v>
                </c:pt>
                <c:pt idx="1668">
                  <c:v>-4816732.74498457</c:v>
                </c:pt>
                <c:pt idx="1669">
                  <c:v>-4816732.74498457</c:v>
                </c:pt>
                <c:pt idx="1670">
                  <c:v>-4816732.74498457</c:v>
                </c:pt>
                <c:pt idx="1671">
                  <c:v>-4816732.74498457</c:v>
                </c:pt>
                <c:pt idx="1672">
                  <c:v>-4816732.74498457</c:v>
                </c:pt>
                <c:pt idx="1673">
                  <c:v>-4816732.74498457</c:v>
                </c:pt>
                <c:pt idx="1674">
                  <c:v>-4818189.2554012369</c:v>
                </c:pt>
                <c:pt idx="1675">
                  <c:v>-4821102.27623457</c:v>
                </c:pt>
                <c:pt idx="1676">
                  <c:v>-4825468.3641975326</c:v>
                </c:pt>
                <c:pt idx="1677">
                  <c:v>-4829827.5655864207</c:v>
                </c:pt>
                <c:pt idx="1678">
                  <c:v>-4834176.4371141987</c:v>
                </c:pt>
                <c:pt idx="1679">
                  <c:v>-4835622.6176697537</c:v>
                </c:pt>
                <c:pt idx="1680">
                  <c:v>-4835622.6176697537</c:v>
                </c:pt>
                <c:pt idx="1681">
                  <c:v>-4835622.6176697537</c:v>
                </c:pt>
                <c:pt idx="1682">
                  <c:v>-4835622.6176697537</c:v>
                </c:pt>
                <c:pt idx="1683">
                  <c:v>-4835622.6176697537</c:v>
                </c:pt>
                <c:pt idx="1684">
                  <c:v>-4835622.6176697537</c:v>
                </c:pt>
                <c:pt idx="1685">
                  <c:v>-4835622.6176697537</c:v>
                </c:pt>
                <c:pt idx="1686">
                  <c:v>-4835622.6176697537</c:v>
                </c:pt>
                <c:pt idx="1687">
                  <c:v>-4835622.6176697537</c:v>
                </c:pt>
                <c:pt idx="1688">
                  <c:v>-4835622.6176697537</c:v>
                </c:pt>
                <c:pt idx="1689">
                  <c:v>-4835622.6176697537</c:v>
                </c:pt>
                <c:pt idx="1690">
                  <c:v>-4835622.6176697537</c:v>
                </c:pt>
                <c:pt idx="1691">
                  <c:v>-4835622.6176697537</c:v>
                </c:pt>
                <c:pt idx="1692">
                  <c:v>-4835622.6176697537</c:v>
                </c:pt>
                <c:pt idx="1693">
                  <c:v>-4835622.6176697537</c:v>
                </c:pt>
                <c:pt idx="1694">
                  <c:v>-4835622.6176697537</c:v>
                </c:pt>
                <c:pt idx="1695">
                  <c:v>-4835622.6176697537</c:v>
                </c:pt>
                <c:pt idx="1696">
                  <c:v>-4835622.6176697537</c:v>
                </c:pt>
                <c:pt idx="1697">
                  <c:v>-4837098.6400462976</c:v>
                </c:pt>
                <c:pt idx="1698">
                  <c:v>-4840050.6847993834</c:v>
                </c:pt>
                <c:pt idx="1699">
                  <c:v>-4843000.4340277789</c:v>
                </c:pt>
                <c:pt idx="1700">
                  <c:v>-4845945.592206791</c:v>
                </c:pt>
                <c:pt idx="1701">
                  <c:v>-4850356.442901236</c:v>
                </c:pt>
                <c:pt idx="1702">
                  <c:v>-4853292.4189814823</c:v>
                </c:pt>
                <c:pt idx="1703">
                  <c:v>-4856221.5084876548</c:v>
                </c:pt>
                <c:pt idx="1704">
                  <c:v>-4859146.006944445</c:v>
                </c:pt>
                <c:pt idx="1705">
                  <c:v>-4860605.9606481483</c:v>
                </c:pt>
                <c:pt idx="1706">
                  <c:v>-4862063.6188271614</c:v>
                </c:pt>
                <c:pt idx="1707">
                  <c:v>-4863520.1292438274</c:v>
                </c:pt>
                <c:pt idx="1708">
                  <c:v>-4863520.1292438274</c:v>
                </c:pt>
                <c:pt idx="1709">
                  <c:v>-4863520.1292438274</c:v>
                </c:pt>
                <c:pt idx="1710">
                  <c:v>-4863520.1292438274</c:v>
                </c:pt>
                <c:pt idx="1711">
                  <c:v>-4863520.1292438274</c:v>
                </c:pt>
                <c:pt idx="1712">
                  <c:v>-4863520.1292438274</c:v>
                </c:pt>
                <c:pt idx="1713">
                  <c:v>-4863520.1292438274</c:v>
                </c:pt>
                <c:pt idx="1714">
                  <c:v>-4863520.1292438274</c:v>
                </c:pt>
                <c:pt idx="1715">
                  <c:v>-4863520.1292438274</c:v>
                </c:pt>
                <c:pt idx="1716">
                  <c:v>-4863520.1292438274</c:v>
                </c:pt>
                <c:pt idx="1717">
                  <c:v>-4863520.1292438274</c:v>
                </c:pt>
                <c:pt idx="1718">
                  <c:v>-4863520.1292438274</c:v>
                </c:pt>
                <c:pt idx="1719">
                  <c:v>-4863520.1292438274</c:v>
                </c:pt>
                <c:pt idx="1720">
                  <c:v>-4863520.1292438274</c:v>
                </c:pt>
                <c:pt idx="1721">
                  <c:v>-4863520.1292438274</c:v>
                </c:pt>
                <c:pt idx="1722">
                  <c:v>-4865025.9934413582</c:v>
                </c:pt>
                <c:pt idx="1723">
                  <c:v>-4872561.0532407416</c:v>
                </c:pt>
                <c:pt idx="1724">
                  <c:v>-4886113.8310185187</c:v>
                </c:pt>
                <c:pt idx="1725">
                  <c:v>-4907115.5864197528</c:v>
                </c:pt>
                <c:pt idx="1726">
                  <c:v>-4935421.701388889</c:v>
                </c:pt>
                <c:pt idx="1727">
                  <c:v>-4970791.145833334</c:v>
                </c:pt>
                <c:pt idx="1728">
                  <c:v>-5007089.1300154328</c:v>
                </c:pt>
                <c:pt idx="1729">
                  <c:v>-5044122.829861111</c:v>
                </c:pt>
                <c:pt idx="1730">
                  <c:v>-5079014.8051697528</c:v>
                </c:pt>
                <c:pt idx="1731">
                  <c:v>-5111794.8977623461</c:v>
                </c:pt>
                <c:pt idx="1732">
                  <c:v>-5142549.1898148153</c:v>
                </c:pt>
                <c:pt idx="1733">
                  <c:v>-5172669.9170524701</c:v>
                </c:pt>
                <c:pt idx="1734">
                  <c:v>-5203466.6763117295</c:v>
                </c:pt>
                <c:pt idx="1735">
                  <c:v>-5232373.0709876548</c:v>
                </c:pt>
                <c:pt idx="1736">
                  <c:v>-5260645.9008487668</c:v>
                </c:pt>
                <c:pt idx="1737">
                  <c:v>-5285905.8545524701</c:v>
                </c:pt>
                <c:pt idx="1738">
                  <c:v>-5307082.0698302481</c:v>
                </c:pt>
                <c:pt idx="1739">
                  <c:v>-5323215.0173611119</c:v>
                </c:pt>
                <c:pt idx="1740">
                  <c:v>-5337927.0351080252</c:v>
                </c:pt>
                <c:pt idx="1741">
                  <c:v>-5350198.9101080252</c:v>
                </c:pt>
                <c:pt idx="1742">
                  <c:v>-5361205.9510030868</c:v>
                </c:pt>
                <c:pt idx="1743">
                  <c:v>-5372086.7380401241</c:v>
                </c:pt>
                <c:pt idx="1744">
                  <c:v>-5382852.7488425933</c:v>
                </c:pt>
                <c:pt idx="1745">
                  <c:v>-5391373.7364969142</c:v>
                </c:pt>
                <c:pt idx="1746">
                  <c:v>-5399802.9031635812</c:v>
                </c:pt>
                <c:pt idx="1747">
                  <c:v>-5406069.6855709888</c:v>
                </c:pt>
                <c:pt idx="1748">
                  <c:v>-5411246.0937500019</c:v>
                </c:pt>
                <c:pt idx="1749">
                  <c:v>-5416388.0690586437</c:v>
                </c:pt>
                <c:pt idx="1750">
                  <c:v>-5421501.3503086437</c:v>
                </c:pt>
                <c:pt idx="1751">
                  <c:v>-5426585.9375000019</c:v>
                </c:pt>
                <c:pt idx="1752">
                  <c:v>-5431641.8306327173</c:v>
                </c:pt>
                <c:pt idx="1753">
                  <c:v>-5436669.029706791</c:v>
                </c:pt>
                <c:pt idx="1754">
                  <c:v>-5441667.5347222229</c:v>
                </c:pt>
                <c:pt idx="1755">
                  <c:v>-5447631.3078703713</c:v>
                </c:pt>
                <c:pt idx="1756">
                  <c:v>-5452572.4247685187</c:v>
                </c:pt>
                <c:pt idx="1757">
                  <c:v>-5458460.4456018517</c:v>
                </c:pt>
                <c:pt idx="1758">
                  <c:v>-5464314.0335648144</c:v>
                </c:pt>
                <c:pt idx="1759">
                  <c:v>-5470126.302083333</c:v>
                </c:pt>
                <c:pt idx="1760">
                  <c:v>-5475897.2511574067</c:v>
                </c:pt>
                <c:pt idx="1761">
                  <c:v>-5481626.8807870364</c:v>
                </c:pt>
                <c:pt idx="1762">
                  <c:v>-5488263.2426697528</c:v>
                </c:pt>
                <c:pt idx="1763">
                  <c:v>-5496733.7287808638</c:v>
                </c:pt>
                <c:pt idx="1764">
                  <c:v>-5508864.4290123452</c:v>
                </c:pt>
                <c:pt idx="1765">
                  <c:v>-5524552.0447530858</c:v>
                </c:pt>
                <c:pt idx="1766">
                  <c:v>-5545433.2851080252</c:v>
                </c:pt>
                <c:pt idx="1767">
                  <c:v>-5570307.5906635802</c:v>
                </c:pt>
                <c:pt idx="1768">
                  <c:v>-5597890.6153549384</c:v>
                </c:pt>
                <c:pt idx="1769">
                  <c:v>-5624445.2449845681</c:v>
                </c:pt>
                <c:pt idx="1770">
                  <c:v>-5649824.565972222</c:v>
                </c:pt>
                <c:pt idx="1771">
                  <c:v>-5672515.8275462966</c:v>
                </c:pt>
                <c:pt idx="1772">
                  <c:v>-5691946.2962962966</c:v>
                </c:pt>
                <c:pt idx="1773">
                  <c:v>-5708391.4351851847</c:v>
                </c:pt>
                <c:pt idx="1774">
                  <c:v>-5724092.8240740737</c:v>
                </c:pt>
                <c:pt idx="1775">
                  <c:v>-5739759.7800925924</c:v>
                </c:pt>
                <c:pt idx="1776">
                  <c:v>-5757134.6064814804</c:v>
                </c:pt>
                <c:pt idx="1777">
                  <c:v>-5775959.0567129627</c:v>
                </c:pt>
                <c:pt idx="1778">
                  <c:v>-5795296.5567129627</c:v>
                </c:pt>
                <c:pt idx="1779">
                  <c:v>-5812771.2384259254</c:v>
                </c:pt>
                <c:pt idx="1780">
                  <c:v>-5827425.868055555</c:v>
                </c:pt>
                <c:pt idx="1781">
                  <c:v>-5838706.0763888881</c:v>
                </c:pt>
                <c:pt idx="1782">
                  <c:v>-5847089.3325617276</c:v>
                </c:pt>
                <c:pt idx="1783">
                  <c:v>-5854090.6828703694</c:v>
                </c:pt>
                <c:pt idx="1784">
                  <c:v>-5860262.2010030858</c:v>
                </c:pt>
                <c:pt idx="1785">
                  <c:v>-5865997.5694444431</c:v>
                </c:pt>
                <c:pt idx="1786">
                  <c:v>-5871598.6496913573</c:v>
                </c:pt>
                <c:pt idx="1787">
                  <c:v>-5877538.3198302453</c:v>
                </c:pt>
                <c:pt idx="1788">
                  <c:v>-5883891.1844135784</c:v>
                </c:pt>
                <c:pt idx="1789">
                  <c:v>-5890575.7523148134</c:v>
                </c:pt>
                <c:pt idx="1790">
                  <c:v>-5896980.2662037015</c:v>
                </c:pt>
                <c:pt idx="1791">
                  <c:v>-5901921.3831018498</c:v>
                </c:pt>
                <c:pt idx="1792">
                  <c:v>-5907113.8599537015</c:v>
                </c:pt>
                <c:pt idx="1793">
                  <c:v>-5907113.8599537015</c:v>
                </c:pt>
                <c:pt idx="1794">
                  <c:v>-5907113.8599537015</c:v>
                </c:pt>
                <c:pt idx="1795">
                  <c:v>-5907113.8599537015</c:v>
                </c:pt>
                <c:pt idx="1796">
                  <c:v>-5907113.8599537015</c:v>
                </c:pt>
                <c:pt idx="1797">
                  <c:v>-5907113.8599537015</c:v>
                </c:pt>
                <c:pt idx="1798">
                  <c:v>-5907113.8599537015</c:v>
                </c:pt>
                <c:pt idx="1799">
                  <c:v>-5907113.8599537015</c:v>
                </c:pt>
                <c:pt idx="1800">
                  <c:v>-5743913.8599537015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A7D0-46A6-8F13-D616FF0A1D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985864"/>
        <c:axId val="60987912"/>
      </c:lineChart>
      <c:catAx>
        <c:axId val="609858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987912"/>
        <c:crosses val="autoZero"/>
        <c:auto val="1"/>
        <c:lblAlgn val="ctr"/>
        <c:lblOffset val="100"/>
        <c:noMultiLvlLbl val="0"/>
      </c:catAx>
      <c:valAx>
        <c:axId val="60987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985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2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3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4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5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2</xdr:row>
      <xdr:rowOff>85725</xdr:rowOff>
    </xdr:from>
    <xdr:to>
      <xdr:col>18</xdr:col>
      <xdr:colOff>590550</xdr:colOff>
      <xdr:row>22</xdr:row>
      <xdr:rowOff>114300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3F9ECD69-8BA1-40E5-BB83-D9A12D2856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304800</xdr:colOff>
      <xdr:row>0</xdr:row>
      <xdr:rowOff>123825</xdr:rowOff>
    </xdr:from>
    <xdr:to>
      <xdr:col>21</xdr:col>
      <xdr:colOff>228600</xdr:colOff>
      <xdr:row>18</xdr:row>
      <xdr:rowOff>28575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4E80CFF3-61E1-3D9E-F9E1-4A8F8CF07B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200025</xdr:colOff>
      <xdr:row>1</xdr:row>
      <xdr:rowOff>180975</xdr:rowOff>
    </xdr:from>
    <xdr:to>
      <xdr:col>29</xdr:col>
      <xdr:colOff>304800</xdr:colOff>
      <xdr:row>29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9C7D97C-D2A6-A8F9-C72F-FA6D52045E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30</xdr:col>
      <xdr:colOff>123825</xdr:colOff>
      <xdr:row>2</xdr:row>
      <xdr:rowOff>76200</xdr:rowOff>
    </xdr:from>
    <xdr:to>
      <xdr:col>44</xdr:col>
      <xdr:colOff>228600</xdr:colOff>
      <xdr:row>29</xdr:row>
      <xdr:rowOff>133350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9692490-FD44-99EF-BCBD-AD94508FF30D}"/>
            </a:ext>
            <a:ext uri="{147F2762-F138-4A5C-976F-8EAC2B608ADB}">
              <a16:predDERef xmlns:a16="http://schemas.microsoft.com/office/drawing/2014/main" pred="{79C7D97C-D2A6-A8F9-C72F-FA6D52045E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428625</xdr:colOff>
      <xdr:row>1</xdr:row>
      <xdr:rowOff>133350</xdr:rowOff>
    </xdr:from>
    <xdr:to>
      <xdr:col>16</xdr:col>
      <xdr:colOff>876300</xdr:colOff>
      <xdr:row>17</xdr:row>
      <xdr:rowOff>9525</xdr:rowOff>
    </xdr:to>
    <xdr:graphicFrame macro="">
      <xdr:nvGraphicFramePr>
        <xdr:cNvPr id="12" name="Chart 4">
          <a:extLst>
            <a:ext uri="{FF2B5EF4-FFF2-40B4-BE49-F238E27FC236}">
              <a16:creationId xmlns:a16="http://schemas.microsoft.com/office/drawing/2014/main" id="{C5EDB29B-A122-4A00-9342-EAEEFF9C57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03"/>
  <sheetViews>
    <sheetView tabSelected="1" workbookViewId="0">
      <selection activeCell="F3" sqref="F3"/>
    </sheetView>
  </sheetViews>
  <sheetFormatPr defaultRowHeight="15"/>
  <sheetData>
    <row r="1" spans="1:7" ht="60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3</v>
      </c>
    </row>
    <row r="2" spans="1:7">
      <c r="A2" s="1" t="s">
        <v>0</v>
      </c>
      <c r="B2" s="1" t="s">
        <v>5</v>
      </c>
      <c r="C2" s="1" t="s">
        <v>5</v>
      </c>
      <c r="D2" s="1" t="s">
        <v>6</v>
      </c>
      <c r="E2" s="1" t="s">
        <v>7</v>
      </c>
      <c r="F2" s="1" t="s">
        <v>8</v>
      </c>
      <c r="G2" s="3"/>
    </row>
    <row r="3" spans="1:7">
      <c r="A3" s="4" t="s">
        <v>9</v>
      </c>
      <c r="B3" s="4">
        <v>0</v>
      </c>
      <c r="C3" s="4">
        <v>0</v>
      </c>
      <c r="D3" s="5">
        <v>0</v>
      </c>
      <c r="E3" s="3">
        <f ca="1">($E4-0)/2/3.6</f>
        <v>0</v>
      </c>
      <c r="F3" s="3">
        <f>SUM(D3*(1000/3600))</f>
        <v>0</v>
      </c>
      <c r="G3" s="3"/>
    </row>
    <row r="4" spans="1:7">
      <c r="A4" s="6" t="s">
        <v>9</v>
      </c>
      <c r="B4" s="6">
        <v>1</v>
      </c>
      <c r="C4" s="6">
        <v>1</v>
      </c>
      <c r="D4" s="7">
        <v>0</v>
      </c>
      <c r="E4" s="3">
        <f ca="1">($E5-$E3)/2/3.6</f>
        <v>0</v>
      </c>
      <c r="F4" s="3">
        <f t="shared" ref="F4:F67" si="0">SUM(D4*(1000/3600))</f>
        <v>0</v>
      </c>
      <c r="G4" s="3"/>
    </row>
    <row r="5" spans="1:7">
      <c r="A5" s="6" t="s">
        <v>9</v>
      </c>
      <c r="B5" s="6">
        <v>2</v>
      </c>
      <c r="C5" s="6">
        <v>2</v>
      </c>
      <c r="D5" s="7">
        <v>0</v>
      </c>
      <c r="E5" s="3">
        <f t="shared" ref="E5:E68" ca="1" si="1">($E6-$E4)/2/3.6</f>
        <v>0</v>
      </c>
      <c r="F5" s="3">
        <f t="shared" si="0"/>
        <v>0</v>
      </c>
      <c r="G5" s="3"/>
    </row>
    <row r="6" spans="1:7">
      <c r="A6" s="6" t="s">
        <v>9</v>
      </c>
      <c r="B6" s="6">
        <v>3</v>
      </c>
      <c r="C6" s="6">
        <v>3</v>
      </c>
      <c r="D6" s="7">
        <v>0</v>
      </c>
      <c r="E6" s="3">
        <f t="shared" ca="1" si="1"/>
        <v>0</v>
      </c>
      <c r="F6" s="3">
        <f t="shared" si="0"/>
        <v>0</v>
      </c>
      <c r="G6" s="3"/>
    </row>
    <row r="7" spans="1:7">
      <c r="A7" s="6" t="s">
        <v>9</v>
      </c>
      <c r="B7" s="6">
        <v>4</v>
      </c>
      <c r="C7" s="6">
        <v>4</v>
      </c>
      <c r="D7" s="7">
        <v>0</v>
      </c>
      <c r="E7" s="3">
        <f t="shared" ca="1" si="1"/>
        <v>0</v>
      </c>
      <c r="F7" s="3">
        <f t="shared" si="0"/>
        <v>0</v>
      </c>
      <c r="G7" s="3"/>
    </row>
    <row r="8" spans="1:7">
      <c r="A8" s="6" t="s">
        <v>9</v>
      </c>
      <c r="B8" s="6">
        <v>5</v>
      </c>
      <c r="C8" s="6">
        <v>5</v>
      </c>
      <c r="D8" s="7">
        <v>0</v>
      </c>
      <c r="E8" s="3">
        <f t="shared" ca="1" si="1"/>
        <v>0</v>
      </c>
      <c r="F8" s="3">
        <f t="shared" si="0"/>
        <v>0</v>
      </c>
      <c r="G8" s="3"/>
    </row>
    <row r="9" spans="1:7">
      <c r="A9" s="6" t="s">
        <v>9</v>
      </c>
      <c r="B9" s="6">
        <v>6</v>
      </c>
      <c r="C9" s="6">
        <v>6</v>
      </c>
      <c r="D9" s="7">
        <v>0</v>
      </c>
      <c r="E9" s="3">
        <f t="shared" ca="1" si="1"/>
        <v>0</v>
      </c>
      <c r="F9" s="3">
        <f t="shared" si="0"/>
        <v>0</v>
      </c>
      <c r="G9" s="3"/>
    </row>
    <row r="10" spans="1:7">
      <c r="A10" s="6" t="s">
        <v>9</v>
      </c>
      <c r="B10" s="6">
        <v>7</v>
      </c>
      <c r="C10" s="6">
        <v>7</v>
      </c>
      <c r="D10" s="7">
        <v>0</v>
      </c>
      <c r="E10" s="3">
        <f t="shared" ca="1" si="1"/>
        <v>0</v>
      </c>
      <c r="F10" s="3">
        <f t="shared" si="0"/>
        <v>0</v>
      </c>
      <c r="G10" s="3"/>
    </row>
    <row r="11" spans="1:7">
      <c r="A11" s="6" t="s">
        <v>9</v>
      </c>
      <c r="B11" s="6">
        <v>8</v>
      </c>
      <c r="C11" s="6">
        <v>8</v>
      </c>
      <c r="D11" s="7">
        <v>0</v>
      </c>
      <c r="E11" s="3">
        <f t="shared" ca="1" si="1"/>
        <v>0</v>
      </c>
      <c r="F11" s="3">
        <f t="shared" si="0"/>
        <v>0</v>
      </c>
      <c r="G11" s="3"/>
    </row>
    <row r="12" spans="1:7">
      <c r="A12" s="6" t="s">
        <v>9</v>
      </c>
      <c r="B12" s="6">
        <v>9</v>
      </c>
      <c r="C12" s="6">
        <v>9</v>
      </c>
      <c r="D12" s="7">
        <v>0</v>
      </c>
      <c r="E12" s="3">
        <f t="shared" ca="1" si="1"/>
        <v>0</v>
      </c>
      <c r="F12" s="3">
        <f>SUM(D12*(1000/3600))</f>
        <v>0</v>
      </c>
      <c r="G12" s="3"/>
    </row>
    <row r="13" spans="1:7">
      <c r="A13" s="6" t="s">
        <v>9</v>
      </c>
      <c r="B13" s="6">
        <v>10</v>
      </c>
      <c r="C13" s="6">
        <v>10</v>
      </c>
      <c r="D13" s="7">
        <v>0</v>
      </c>
      <c r="E13" s="3">
        <f t="shared" ca="1" si="1"/>
        <v>0</v>
      </c>
      <c r="F13" s="3">
        <f t="shared" si="0"/>
        <v>0</v>
      </c>
      <c r="G13" s="3"/>
    </row>
    <row r="14" spans="1:7">
      <c r="A14" s="6" t="s">
        <v>9</v>
      </c>
      <c r="B14" s="6">
        <v>11</v>
      </c>
      <c r="C14" s="6">
        <v>11</v>
      </c>
      <c r="D14" s="7">
        <v>0</v>
      </c>
      <c r="E14" s="3">
        <f t="shared" ca="1" si="1"/>
        <v>2.777777777777778E-2</v>
      </c>
      <c r="F14" s="3">
        <f t="shared" si="0"/>
        <v>0</v>
      </c>
      <c r="G14" s="3"/>
    </row>
    <row r="15" spans="1:7">
      <c r="A15" s="6" t="s">
        <v>9</v>
      </c>
      <c r="B15" s="6">
        <v>12</v>
      </c>
      <c r="C15" s="6">
        <v>12</v>
      </c>
      <c r="D15" s="7">
        <v>0.2</v>
      </c>
      <c r="E15" s="3">
        <f t="shared" ca="1" si="1"/>
        <v>0.2361111111111111</v>
      </c>
      <c r="F15" s="3">
        <f t="shared" si="0"/>
        <v>5.5555555555555559E-2</v>
      </c>
      <c r="G15" s="3"/>
    </row>
    <row r="16" spans="1:7">
      <c r="A16" s="6" t="s">
        <v>9</v>
      </c>
      <c r="B16" s="6">
        <v>13</v>
      </c>
      <c r="C16" s="6">
        <v>13</v>
      </c>
      <c r="D16" s="7">
        <v>1.7</v>
      </c>
      <c r="E16" s="3">
        <f t="shared" ca="1" si="1"/>
        <v>0.72222222222222221</v>
      </c>
      <c r="F16" s="3">
        <f t="shared" si="0"/>
        <v>0.47222222222222221</v>
      </c>
      <c r="G16" s="3"/>
    </row>
    <row r="17" spans="1:7">
      <c r="A17" s="6" t="s">
        <v>9</v>
      </c>
      <c r="B17" s="6">
        <v>14</v>
      </c>
      <c r="C17" s="6">
        <v>14</v>
      </c>
      <c r="D17" s="7">
        <v>5.4</v>
      </c>
      <c r="E17" s="3">
        <f t="shared" ca="1" si="1"/>
        <v>1.1388888888888891</v>
      </c>
      <c r="F17" s="3">
        <f t="shared" si="0"/>
        <v>1.5000000000000002</v>
      </c>
      <c r="G17" s="3"/>
    </row>
    <row r="18" spans="1:7">
      <c r="A18" s="6" t="s">
        <v>9</v>
      </c>
      <c r="B18" s="6">
        <v>15</v>
      </c>
      <c r="C18" s="6">
        <v>15</v>
      </c>
      <c r="D18" s="7">
        <v>9.9</v>
      </c>
      <c r="E18" s="3">
        <f t="shared" ca="1" si="1"/>
        <v>1.0694444444444444</v>
      </c>
      <c r="F18" s="3">
        <f t="shared" si="0"/>
        <v>2.75</v>
      </c>
      <c r="G18" s="3"/>
    </row>
    <row r="19" spans="1:7">
      <c r="A19" s="6" t="s">
        <v>9</v>
      </c>
      <c r="B19" s="6">
        <v>16</v>
      </c>
      <c r="C19" s="6">
        <v>16</v>
      </c>
      <c r="D19" s="7">
        <v>13.1</v>
      </c>
      <c r="E19" s="3">
        <f t="shared" ca="1" si="1"/>
        <v>0.97222222222222199</v>
      </c>
      <c r="F19" s="3">
        <f t="shared" si="0"/>
        <v>3.6388888888888888</v>
      </c>
      <c r="G19" s="3"/>
    </row>
    <row r="20" spans="1:7">
      <c r="A20" s="6" t="s">
        <v>9</v>
      </c>
      <c r="B20" s="6">
        <v>17</v>
      </c>
      <c r="C20" s="6">
        <v>17</v>
      </c>
      <c r="D20" s="7">
        <v>16.899999999999999</v>
      </c>
      <c r="E20" s="3">
        <f t="shared" ca="1" si="1"/>
        <v>1.1944444444444444</v>
      </c>
      <c r="F20" s="3">
        <f t="shared" si="0"/>
        <v>4.6944444444444446</v>
      </c>
      <c r="G20" s="3"/>
    </row>
    <row r="21" spans="1:7">
      <c r="A21" s="6" t="s">
        <v>9</v>
      </c>
      <c r="B21" s="6">
        <v>18</v>
      </c>
      <c r="C21" s="6">
        <v>18</v>
      </c>
      <c r="D21" s="7">
        <v>21.7</v>
      </c>
      <c r="E21" s="3">
        <f t="shared" ca="1" si="1"/>
        <v>1.2638888888888891</v>
      </c>
      <c r="F21" s="3">
        <f t="shared" si="0"/>
        <v>6.0277777777777777</v>
      </c>
      <c r="G21" s="3"/>
    </row>
    <row r="22" spans="1:7">
      <c r="A22" s="6" t="s">
        <v>9</v>
      </c>
      <c r="B22" s="6">
        <v>19</v>
      </c>
      <c r="C22" s="6">
        <v>19</v>
      </c>
      <c r="D22" s="7">
        <v>26</v>
      </c>
      <c r="E22" s="3">
        <f t="shared" ca="1" si="1"/>
        <v>0.80555555555555558</v>
      </c>
      <c r="F22" s="3">
        <f t="shared" si="0"/>
        <v>7.2222222222222223</v>
      </c>
      <c r="G22" s="3"/>
    </row>
    <row r="23" spans="1:7">
      <c r="A23" s="6" t="s">
        <v>9</v>
      </c>
      <c r="B23" s="6">
        <v>20</v>
      </c>
      <c r="C23" s="6">
        <v>20</v>
      </c>
      <c r="D23" s="7">
        <v>27.5</v>
      </c>
      <c r="E23" s="3">
        <f t="shared" ca="1" si="1"/>
        <v>0.29166666666666685</v>
      </c>
      <c r="F23" s="3">
        <f t="shared" si="0"/>
        <v>7.6388888888888893</v>
      </c>
      <c r="G23" s="3"/>
    </row>
    <row r="24" spans="1:7">
      <c r="A24" s="6" t="s">
        <v>9</v>
      </c>
      <c r="B24" s="6">
        <v>21</v>
      </c>
      <c r="C24" s="6">
        <v>21</v>
      </c>
      <c r="D24" s="7">
        <v>28.1</v>
      </c>
      <c r="E24" s="3">
        <f t="shared" ca="1" si="1"/>
        <v>0.1111111111111112</v>
      </c>
      <c r="F24" s="3">
        <f t="shared" si="0"/>
        <v>7.8055555555555562</v>
      </c>
      <c r="G24" s="3"/>
    </row>
    <row r="25" spans="1:7">
      <c r="A25" s="6" t="s">
        <v>9</v>
      </c>
      <c r="B25" s="6">
        <v>22</v>
      </c>
      <c r="C25" s="6">
        <v>22</v>
      </c>
      <c r="D25" s="7">
        <v>28.3</v>
      </c>
      <c r="E25" s="3">
        <f t="shared" ca="1" si="1"/>
        <v>9.7222222222222127E-2</v>
      </c>
      <c r="F25" s="3">
        <f t="shared" si="0"/>
        <v>7.8611111111111116</v>
      </c>
      <c r="G25" s="3"/>
    </row>
    <row r="26" spans="1:7">
      <c r="A26" s="6" t="s">
        <v>9</v>
      </c>
      <c r="B26" s="6">
        <v>23</v>
      </c>
      <c r="C26" s="6">
        <v>23</v>
      </c>
      <c r="D26" s="7">
        <v>28.8</v>
      </c>
      <c r="E26" s="3">
        <f t="shared" ca="1" si="1"/>
        <v>0.1111111111111112</v>
      </c>
      <c r="F26" s="3">
        <f t="shared" si="0"/>
        <v>8</v>
      </c>
      <c r="G26" s="3"/>
    </row>
    <row r="27" spans="1:7">
      <c r="A27" s="6" t="s">
        <v>9</v>
      </c>
      <c r="B27" s="6">
        <v>24</v>
      </c>
      <c r="C27" s="6">
        <v>24</v>
      </c>
      <c r="D27" s="7">
        <v>29.1</v>
      </c>
      <c r="E27" s="3">
        <f t="shared" ca="1" si="1"/>
        <v>0.27777777777777779</v>
      </c>
      <c r="F27" s="3">
        <f t="shared" si="0"/>
        <v>8.0833333333333339</v>
      </c>
      <c r="G27" s="3"/>
    </row>
    <row r="28" spans="1:7">
      <c r="A28" s="6" t="s">
        <v>9</v>
      </c>
      <c r="B28" s="6">
        <v>25</v>
      </c>
      <c r="C28" s="6">
        <v>25</v>
      </c>
      <c r="D28" s="7">
        <v>30.8</v>
      </c>
      <c r="E28" s="3">
        <f t="shared" ca="1" si="1"/>
        <v>0.38888888888888851</v>
      </c>
      <c r="F28" s="3">
        <f t="shared" si="0"/>
        <v>8.5555555555555554</v>
      </c>
      <c r="G28" s="3"/>
    </row>
    <row r="29" spans="1:7">
      <c r="A29" s="6" t="s">
        <v>9</v>
      </c>
      <c r="B29" s="6">
        <v>26</v>
      </c>
      <c r="C29" s="6">
        <v>26</v>
      </c>
      <c r="D29" s="7">
        <v>31.9</v>
      </c>
      <c r="E29" s="3">
        <f t="shared" ca="1" si="1"/>
        <v>0.45833333333333343</v>
      </c>
      <c r="F29" s="3">
        <f t="shared" si="0"/>
        <v>8.8611111111111107</v>
      </c>
      <c r="G29" s="3"/>
    </row>
    <row r="30" spans="1:7">
      <c r="A30" s="6" t="s">
        <v>9</v>
      </c>
      <c r="B30" s="6">
        <v>27</v>
      </c>
      <c r="C30" s="6">
        <v>27</v>
      </c>
      <c r="D30" s="7">
        <v>34.1</v>
      </c>
      <c r="E30" s="3">
        <f t="shared" ca="1" si="1"/>
        <v>0.65277777777777812</v>
      </c>
      <c r="F30" s="3">
        <f t="shared" si="0"/>
        <v>9.4722222222222232</v>
      </c>
      <c r="G30" s="3"/>
    </row>
    <row r="31" spans="1:7">
      <c r="A31" s="6" t="s">
        <v>9</v>
      </c>
      <c r="B31" s="6">
        <v>28</v>
      </c>
      <c r="C31" s="6">
        <v>28</v>
      </c>
      <c r="D31" s="7">
        <v>36.6</v>
      </c>
      <c r="E31" s="3">
        <f t="shared" ca="1" si="1"/>
        <v>0.69444444444444442</v>
      </c>
      <c r="F31" s="3">
        <f t="shared" si="0"/>
        <v>10.166666666666668</v>
      </c>
      <c r="G31" s="3"/>
    </row>
    <row r="32" spans="1:7">
      <c r="A32" s="6" t="s">
        <v>9</v>
      </c>
      <c r="B32" s="6">
        <v>29</v>
      </c>
      <c r="C32" s="6">
        <v>29</v>
      </c>
      <c r="D32" s="7">
        <v>39.1</v>
      </c>
      <c r="E32" s="3">
        <f t="shared" ca="1" si="1"/>
        <v>0.65277777777777712</v>
      </c>
      <c r="F32" s="3">
        <f t="shared" si="0"/>
        <v>10.861111111111112</v>
      </c>
      <c r="G32" s="3"/>
    </row>
    <row r="33" spans="1:7">
      <c r="A33" s="6" t="s">
        <v>9</v>
      </c>
      <c r="B33" s="6">
        <v>30</v>
      </c>
      <c r="C33" s="6">
        <v>30</v>
      </c>
      <c r="D33" s="7">
        <v>41.3</v>
      </c>
      <c r="E33" s="3">
        <f t="shared" ca="1" si="1"/>
        <v>0.47222222222222199</v>
      </c>
      <c r="F33" s="3">
        <f t="shared" si="0"/>
        <v>11.472222222222221</v>
      </c>
      <c r="G33" s="3"/>
    </row>
    <row r="34" spans="1:7">
      <c r="A34" s="6" t="s">
        <v>9</v>
      </c>
      <c r="B34" s="6">
        <v>31</v>
      </c>
      <c r="C34" s="6">
        <v>31</v>
      </c>
      <c r="D34" s="7">
        <v>42.5</v>
      </c>
      <c r="E34" s="3">
        <f t="shared" ca="1" si="1"/>
        <v>0.27777777777777779</v>
      </c>
      <c r="F34" s="3">
        <f t="shared" si="0"/>
        <v>11.805555555555555</v>
      </c>
      <c r="G34" s="3"/>
    </row>
    <row r="35" spans="1:7">
      <c r="A35" s="6" t="s">
        <v>9</v>
      </c>
      <c r="B35" s="6">
        <v>32</v>
      </c>
      <c r="C35" s="6">
        <v>32</v>
      </c>
      <c r="D35" s="7">
        <v>43.3</v>
      </c>
      <c r="E35" s="3">
        <f t="shared" ca="1" si="1"/>
        <v>0.19444444444444425</v>
      </c>
      <c r="F35" s="3">
        <f t="shared" si="0"/>
        <v>12.027777777777777</v>
      </c>
      <c r="G35" s="3"/>
    </row>
    <row r="36" spans="1:7">
      <c r="A36" s="6" t="s">
        <v>9</v>
      </c>
      <c r="B36" s="6">
        <v>33</v>
      </c>
      <c r="C36" s="6">
        <v>33</v>
      </c>
      <c r="D36" s="7">
        <v>43.9</v>
      </c>
      <c r="E36" s="3">
        <f t="shared" ca="1" si="1"/>
        <v>0.15277777777777798</v>
      </c>
      <c r="F36" s="3">
        <f t="shared" si="0"/>
        <v>12.194444444444445</v>
      </c>
      <c r="G36" s="3"/>
    </row>
    <row r="37" spans="1:7">
      <c r="A37" s="6" t="s">
        <v>9</v>
      </c>
      <c r="B37" s="6">
        <v>34</v>
      </c>
      <c r="C37" s="6">
        <v>34</v>
      </c>
      <c r="D37" s="7">
        <v>44.4</v>
      </c>
      <c r="E37" s="3">
        <f t="shared" ca="1" si="1"/>
        <v>8.3333333333333523E-2</v>
      </c>
      <c r="F37" s="3">
        <f t="shared" si="0"/>
        <v>12.333333333333334</v>
      </c>
      <c r="G37" s="3"/>
    </row>
    <row r="38" spans="1:7">
      <c r="A38" s="6" t="s">
        <v>9</v>
      </c>
      <c r="B38" s="6">
        <v>35</v>
      </c>
      <c r="C38" s="6">
        <v>35</v>
      </c>
      <c r="D38" s="7">
        <v>44.5</v>
      </c>
      <c r="E38" s="3">
        <f t="shared" ca="1" si="1"/>
        <v>-2.7777777777777186E-2</v>
      </c>
      <c r="F38" s="3">
        <f t="shared" si="0"/>
        <v>12.361111111111112</v>
      </c>
      <c r="G38" s="3"/>
    </row>
    <row r="39" spans="1:7">
      <c r="A39" s="6" t="s">
        <v>9</v>
      </c>
      <c r="B39" s="6">
        <v>36</v>
      </c>
      <c r="C39" s="6">
        <v>36</v>
      </c>
      <c r="D39" s="7">
        <v>44.2</v>
      </c>
      <c r="E39" s="3">
        <f t="shared" ca="1" si="1"/>
        <v>-0.24999999999999961</v>
      </c>
      <c r="F39" s="3">
        <f t="shared" si="0"/>
        <v>12.277777777777779</v>
      </c>
      <c r="G39" s="3"/>
    </row>
    <row r="40" spans="1:7">
      <c r="A40" s="6" t="s">
        <v>9</v>
      </c>
      <c r="B40" s="6">
        <v>37</v>
      </c>
      <c r="C40" s="6">
        <v>37</v>
      </c>
      <c r="D40" s="7">
        <v>42.7</v>
      </c>
      <c r="E40" s="3">
        <f t="shared" ca="1" si="1"/>
        <v>-0.59722222222222276</v>
      </c>
      <c r="F40" s="3">
        <f t="shared" si="0"/>
        <v>11.861111111111112</v>
      </c>
      <c r="G40" s="3"/>
    </row>
    <row r="41" spans="1:7">
      <c r="A41" s="6" t="s">
        <v>9</v>
      </c>
      <c r="B41" s="6">
        <v>38</v>
      </c>
      <c r="C41" s="6">
        <v>38</v>
      </c>
      <c r="D41" s="7">
        <v>39.9</v>
      </c>
      <c r="E41" s="3">
        <f t="shared" ca="1" si="1"/>
        <v>-0.79166666666666707</v>
      </c>
      <c r="F41" s="3">
        <f t="shared" si="0"/>
        <v>11.083333333333334</v>
      </c>
      <c r="G41" s="3"/>
    </row>
    <row r="42" spans="1:7">
      <c r="A42" s="6" t="s">
        <v>9</v>
      </c>
      <c r="B42" s="6">
        <v>39</v>
      </c>
      <c r="C42" s="6">
        <v>39</v>
      </c>
      <c r="D42" s="7">
        <v>37</v>
      </c>
      <c r="E42" s="3">
        <f t="shared" ca="1" si="1"/>
        <v>-0.73611111111111072</v>
      </c>
      <c r="F42" s="3">
        <f t="shared" si="0"/>
        <v>10.277777777777779</v>
      </c>
      <c r="G42" s="3"/>
    </row>
    <row r="43" spans="1:7">
      <c r="A43" s="6" t="s">
        <v>9</v>
      </c>
      <c r="B43" s="6">
        <v>40</v>
      </c>
      <c r="C43" s="6">
        <v>40</v>
      </c>
      <c r="D43" s="7">
        <v>34.6</v>
      </c>
      <c r="E43" s="3">
        <f t="shared" ca="1" si="1"/>
        <v>-0.65277777777777812</v>
      </c>
      <c r="F43" s="3">
        <f t="shared" si="0"/>
        <v>9.6111111111111125</v>
      </c>
      <c r="G43" s="3"/>
    </row>
    <row r="44" spans="1:7">
      <c r="A44" s="6" t="s">
        <v>9</v>
      </c>
      <c r="B44" s="6">
        <v>41</v>
      </c>
      <c r="C44" s="6">
        <v>41</v>
      </c>
      <c r="D44" s="7">
        <v>32.299999999999997</v>
      </c>
      <c r="E44" s="3">
        <f t="shared" ca="1" si="1"/>
        <v>-0.7777777777777779</v>
      </c>
      <c r="F44" s="3">
        <f t="shared" si="0"/>
        <v>8.9722222222222214</v>
      </c>
      <c r="G44" s="3"/>
    </row>
    <row r="45" spans="1:7">
      <c r="A45" s="6" t="s">
        <v>9</v>
      </c>
      <c r="B45" s="6">
        <v>42</v>
      </c>
      <c r="C45" s="6">
        <v>42</v>
      </c>
      <c r="D45" s="7">
        <v>29</v>
      </c>
      <c r="E45" s="3">
        <f t="shared" ca="1" si="1"/>
        <v>-0.99999999999999933</v>
      </c>
      <c r="F45" s="3">
        <f t="shared" si="0"/>
        <v>8.0555555555555554</v>
      </c>
      <c r="G45" s="3"/>
    </row>
    <row r="46" spans="1:7">
      <c r="A46" s="6" t="s">
        <v>9</v>
      </c>
      <c r="B46" s="6">
        <v>43</v>
      </c>
      <c r="C46" s="6">
        <v>43</v>
      </c>
      <c r="D46" s="7">
        <v>25.1</v>
      </c>
      <c r="E46" s="3">
        <f t="shared" ca="1" si="1"/>
        <v>-0.94444444444444453</v>
      </c>
      <c r="F46" s="3">
        <f t="shared" si="0"/>
        <v>6.9722222222222232</v>
      </c>
      <c r="G46" s="3"/>
    </row>
    <row r="47" spans="1:7">
      <c r="A47" s="6" t="s">
        <v>9</v>
      </c>
      <c r="B47" s="6">
        <v>44</v>
      </c>
      <c r="C47" s="6">
        <v>44</v>
      </c>
      <c r="D47" s="7">
        <v>22.2</v>
      </c>
      <c r="E47" s="3">
        <f t="shared" ca="1" si="1"/>
        <v>-0.5833333333333337</v>
      </c>
      <c r="F47" s="3">
        <f t="shared" si="0"/>
        <v>6.166666666666667</v>
      </c>
      <c r="G47" s="3"/>
    </row>
    <row r="48" spans="1:7">
      <c r="A48" s="6" t="s">
        <v>9</v>
      </c>
      <c r="B48" s="6">
        <v>45</v>
      </c>
      <c r="C48" s="6">
        <v>45</v>
      </c>
      <c r="D48" s="7">
        <v>20.9</v>
      </c>
      <c r="E48" s="3">
        <f t="shared" ca="1" si="1"/>
        <v>-0.25000000000000011</v>
      </c>
      <c r="F48" s="3">
        <f t="shared" si="0"/>
        <v>5.8055555555555554</v>
      </c>
      <c r="G48" s="3"/>
    </row>
    <row r="49" spans="1:7">
      <c r="A49" s="6" t="s">
        <v>9</v>
      </c>
      <c r="B49" s="6">
        <v>46</v>
      </c>
      <c r="C49" s="6">
        <v>46</v>
      </c>
      <c r="D49" s="7">
        <v>20.399999999999999</v>
      </c>
      <c r="E49" s="3">
        <f t="shared" ca="1" si="1"/>
        <v>-0.19444444444444425</v>
      </c>
      <c r="F49" s="3">
        <f t="shared" si="0"/>
        <v>5.666666666666667</v>
      </c>
      <c r="G49" s="3"/>
    </row>
    <row r="50" spans="1:7">
      <c r="A50" s="6" t="s">
        <v>9</v>
      </c>
      <c r="B50" s="6">
        <v>47</v>
      </c>
      <c r="C50" s="6">
        <v>47</v>
      </c>
      <c r="D50" s="7">
        <v>19.5</v>
      </c>
      <c r="E50" s="3">
        <f t="shared" ca="1" si="1"/>
        <v>-0.27777777777777779</v>
      </c>
      <c r="F50" s="3">
        <f t="shared" si="0"/>
        <v>5.416666666666667</v>
      </c>
      <c r="G50" s="3"/>
    </row>
    <row r="51" spans="1:7">
      <c r="A51" s="6" t="s">
        <v>9</v>
      </c>
      <c r="B51" s="6">
        <v>48</v>
      </c>
      <c r="C51" s="6">
        <v>48</v>
      </c>
      <c r="D51" s="7">
        <v>18.399999999999999</v>
      </c>
      <c r="E51" s="3">
        <f t="shared" ca="1" si="1"/>
        <v>-0.23611111111111099</v>
      </c>
      <c r="F51" s="3">
        <f t="shared" si="0"/>
        <v>5.1111111111111107</v>
      </c>
      <c r="G51" s="3"/>
    </row>
    <row r="52" spans="1:7">
      <c r="A52" s="6" t="s">
        <v>9</v>
      </c>
      <c r="B52" s="6">
        <v>49</v>
      </c>
      <c r="C52" s="6">
        <v>49</v>
      </c>
      <c r="D52" s="7">
        <v>17.8</v>
      </c>
      <c r="E52" s="3">
        <f t="shared" ca="1" si="1"/>
        <v>-8.3333333333333037E-2</v>
      </c>
      <c r="F52" s="3">
        <f t="shared" si="0"/>
        <v>4.9444444444444446</v>
      </c>
      <c r="G52" s="3"/>
    </row>
    <row r="53" spans="1:7">
      <c r="A53" s="6" t="s">
        <v>9</v>
      </c>
      <c r="B53" s="6">
        <v>50</v>
      </c>
      <c r="C53" s="6">
        <v>50</v>
      </c>
      <c r="D53" s="7">
        <v>17.8</v>
      </c>
      <c r="E53" s="3">
        <f t="shared" ca="1" si="1"/>
        <v>-5.5555555555555851E-2</v>
      </c>
      <c r="F53" s="3">
        <f t="shared" si="0"/>
        <v>4.9444444444444446</v>
      </c>
      <c r="G53" s="3"/>
    </row>
    <row r="54" spans="1:7">
      <c r="A54" s="6" t="s">
        <v>9</v>
      </c>
      <c r="B54" s="6">
        <v>51</v>
      </c>
      <c r="C54" s="6">
        <v>51</v>
      </c>
      <c r="D54" s="7">
        <v>17.399999999999999</v>
      </c>
      <c r="E54" s="3">
        <f t="shared" ca="1" si="1"/>
        <v>-0.29166666666666685</v>
      </c>
      <c r="F54" s="3">
        <f t="shared" si="0"/>
        <v>4.833333333333333</v>
      </c>
      <c r="G54" s="3"/>
    </row>
    <row r="55" spans="1:7">
      <c r="A55" s="6" t="s">
        <v>9</v>
      </c>
      <c r="B55" s="6">
        <v>52</v>
      </c>
      <c r="C55" s="6">
        <v>52</v>
      </c>
      <c r="D55" s="7">
        <v>15.7</v>
      </c>
      <c r="E55" s="3">
        <f t="shared" ca="1" si="1"/>
        <v>-0.5972222222222221</v>
      </c>
      <c r="F55" s="3">
        <f t="shared" si="0"/>
        <v>4.3611111111111107</v>
      </c>
      <c r="G55" s="3"/>
    </row>
    <row r="56" spans="1:7">
      <c r="A56" s="6" t="s">
        <v>9</v>
      </c>
      <c r="B56" s="6">
        <v>53</v>
      </c>
      <c r="C56" s="6">
        <v>53</v>
      </c>
      <c r="D56" s="7">
        <v>13.1</v>
      </c>
      <c r="E56" s="3">
        <f t="shared" ca="1" si="1"/>
        <v>-0.49999999999999994</v>
      </c>
      <c r="F56" s="3">
        <f t="shared" si="0"/>
        <v>3.6388888888888888</v>
      </c>
      <c r="G56" s="3"/>
    </row>
    <row r="57" spans="1:7">
      <c r="A57" s="6" t="s">
        <v>9</v>
      </c>
      <c r="B57" s="6">
        <v>54</v>
      </c>
      <c r="C57" s="6">
        <v>54</v>
      </c>
      <c r="D57" s="7">
        <v>12.1</v>
      </c>
      <c r="E57" s="3">
        <f t="shared" ca="1" si="1"/>
        <v>-0.15277777777777773</v>
      </c>
      <c r="F57" s="3">
        <f t="shared" si="0"/>
        <v>3.3611111111111112</v>
      </c>
      <c r="G57" s="3"/>
    </row>
    <row r="58" spans="1:7">
      <c r="A58" s="6" t="s">
        <v>9</v>
      </c>
      <c r="B58" s="6">
        <v>55</v>
      </c>
      <c r="C58" s="6">
        <v>55</v>
      </c>
      <c r="D58" s="7">
        <v>12</v>
      </c>
      <c r="E58" s="3">
        <f t="shared" ca="1" si="1"/>
        <v>-1.388888888888884E-2</v>
      </c>
      <c r="F58" s="3">
        <f t="shared" si="0"/>
        <v>3.3333333333333335</v>
      </c>
      <c r="G58" s="3"/>
    </row>
    <row r="59" spans="1:7">
      <c r="A59" s="6" t="s">
        <v>9</v>
      </c>
      <c r="B59" s="6">
        <v>56</v>
      </c>
      <c r="C59" s="6">
        <v>56</v>
      </c>
      <c r="D59" s="7">
        <v>12</v>
      </c>
      <c r="E59" s="3">
        <f t="shared" ca="1" si="1"/>
        <v>0</v>
      </c>
      <c r="F59" s="3">
        <f t="shared" si="0"/>
        <v>3.3333333333333335</v>
      </c>
      <c r="G59" s="3"/>
    </row>
    <row r="60" spans="1:7">
      <c r="A60" s="6" t="s">
        <v>9</v>
      </c>
      <c r="B60" s="6">
        <v>57</v>
      </c>
      <c r="C60" s="6">
        <v>57</v>
      </c>
      <c r="D60" s="7">
        <v>12</v>
      </c>
      <c r="E60" s="3">
        <f t="shared" ca="1" si="1"/>
        <v>4.1666666666666761E-2</v>
      </c>
      <c r="F60" s="3">
        <f t="shared" si="0"/>
        <v>3.3333333333333335</v>
      </c>
      <c r="G60" s="3"/>
    </row>
    <row r="61" spans="1:7">
      <c r="A61" s="6" t="s">
        <v>9</v>
      </c>
      <c r="B61" s="6">
        <v>58</v>
      </c>
      <c r="C61" s="6">
        <v>58</v>
      </c>
      <c r="D61" s="7">
        <v>12.3</v>
      </c>
      <c r="E61" s="3">
        <f t="shared" ca="1" si="1"/>
        <v>8.3333333333333287E-2</v>
      </c>
      <c r="F61" s="3">
        <f t="shared" si="0"/>
        <v>3.416666666666667</v>
      </c>
      <c r="G61" s="3"/>
    </row>
    <row r="62" spans="1:7">
      <c r="A62" s="6" t="s">
        <v>9</v>
      </c>
      <c r="B62" s="6">
        <v>59</v>
      </c>
      <c r="C62" s="6">
        <v>59</v>
      </c>
      <c r="D62" s="7">
        <v>12.6</v>
      </c>
      <c r="E62" s="3">
        <f t="shared" ca="1" si="1"/>
        <v>0.33333333333333315</v>
      </c>
      <c r="F62" s="3">
        <f t="shared" si="0"/>
        <v>3.5</v>
      </c>
      <c r="G62" s="3"/>
    </row>
    <row r="63" spans="1:7">
      <c r="A63" s="6" t="s">
        <v>9</v>
      </c>
      <c r="B63" s="6">
        <v>60</v>
      </c>
      <c r="C63" s="6">
        <v>60</v>
      </c>
      <c r="D63" s="7">
        <v>14.7</v>
      </c>
      <c r="E63" s="3">
        <f t="shared" ca="1" si="1"/>
        <v>0.37500000000000011</v>
      </c>
      <c r="F63" s="3">
        <f t="shared" si="0"/>
        <v>4.083333333333333</v>
      </c>
      <c r="G63" s="3"/>
    </row>
    <row r="64" spans="1:7">
      <c r="A64" s="6" t="s">
        <v>9</v>
      </c>
      <c r="B64" s="6">
        <v>61</v>
      </c>
      <c r="C64" s="6">
        <v>61</v>
      </c>
      <c r="D64" s="7">
        <v>15.3</v>
      </c>
      <c r="E64" s="3">
        <f t="shared" ca="1" si="1"/>
        <v>0.16666666666666682</v>
      </c>
      <c r="F64" s="3">
        <f t="shared" si="0"/>
        <v>4.25</v>
      </c>
      <c r="G64" s="3"/>
    </row>
    <row r="65" spans="1:7">
      <c r="A65" s="6" t="s">
        <v>9</v>
      </c>
      <c r="B65" s="6">
        <v>62</v>
      </c>
      <c r="C65" s="6">
        <v>62</v>
      </c>
      <c r="D65" s="7">
        <v>15.9</v>
      </c>
      <c r="E65" s="3">
        <f t="shared" ca="1" si="1"/>
        <v>0.12499999999999981</v>
      </c>
      <c r="F65" s="3">
        <f t="shared" si="0"/>
        <v>4.416666666666667</v>
      </c>
      <c r="G65" s="3"/>
    </row>
    <row r="66" spans="1:7">
      <c r="A66" s="6" t="s">
        <v>9</v>
      </c>
      <c r="B66" s="6">
        <v>63</v>
      </c>
      <c r="C66" s="6">
        <v>63</v>
      </c>
      <c r="D66" s="7">
        <v>16.2</v>
      </c>
      <c r="E66" s="3">
        <f t="shared" ca="1" si="1"/>
        <v>0.16666666666666682</v>
      </c>
      <c r="F66" s="3">
        <f t="shared" si="0"/>
        <v>4.5</v>
      </c>
      <c r="G66" s="3"/>
    </row>
    <row r="67" spans="1:7">
      <c r="A67" s="6" t="s">
        <v>9</v>
      </c>
      <c r="B67" s="6">
        <v>64</v>
      </c>
      <c r="C67" s="6">
        <v>64</v>
      </c>
      <c r="D67" s="7">
        <v>17.100000000000001</v>
      </c>
      <c r="E67" s="3">
        <f t="shared" ca="1" si="1"/>
        <v>0.2222222222222224</v>
      </c>
      <c r="F67" s="3">
        <f t="shared" si="0"/>
        <v>4.7500000000000009</v>
      </c>
      <c r="G67" s="3"/>
    </row>
    <row r="68" spans="1:7">
      <c r="A68" s="6" t="s">
        <v>9</v>
      </c>
      <c r="B68" s="6">
        <v>65</v>
      </c>
      <c r="C68" s="6">
        <v>65</v>
      </c>
      <c r="D68" s="7">
        <v>17.8</v>
      </c>
      <c r="E68" s="3">
        <f t="shared" ca="1" si="1"/>
        <v>0.1388888888888889</v>
      </c>
      <c r="F68" s="3">
        <f t="shared" ref="F68:F131" si="2">SUM(D68*(1000/3600))</f>
        <v>4.9444444444444446</v>
      </c>
      <c r="G68" s="3"/>
    </row>
    <row r="69" spans="1:7">
      <c r="A69" s="6" t="s">
        <v>9</v>
      </c>
      <c r="B69" s="6">
        <v>66</v>
      </c>
      <c r="C69" s="6">
        <v>66</v>
      </c>
      <c r="D69" s="7">
        <v>18.100000000000001</v>
      </c>
      <c r="E69" s="3">
        <f t="shared" ref="E69:E132" ca="1" si="3">($E70-$E68)/2/3.6</f>
        <v>8.3333333333333037E-2</v>
      </c>
      <c r="F69" s="3">
        <f t="shared" si="2"/>
        <v>5.0277777777777786</v>
      </c>
      <c r="G69" s="3"/>
    </row>
    <row r="70" spans="1:7">
      <c r="A70" s="6" t="s">
        <v>9</v>
      </c>
      <c r="B70" s="6">
        <v>67</v>
      </c>
      <c r="C70" s="6">
        <v>67</v>
      </c>
      <c r="D70" s="7">
        <v>18.399999999999999</v>
      </c>
      <c r="E70" s="3">
        <f t="shared" ca="1" si="3"/>
        <v>0.30555555555555547</v>
      </c>
      <c r="F70" s="3">
        <f t="shared" si="2"/>
        <v>5.1111111111111107</v>
      </c>
      <c r="G70" s="3"/>
    </row>
    <row r="71" spans="1:7">
      <c r="A71" s="6" t="s">
        <v>9</v>
      </c>
      <c r="B71" s="6">
        <v>68</v>
      </c>
      <c r="C71" s="6">
        <v>68</v>
      </c>
      <c r="D71" s="7">
        <v>20.3</v>
      </c>
      <c r="E71" s="3">
        <f t="shared" ca="1" si="3"/>
        <v>0.66666666666666674</v>
      </c>
      <c r="F71" s="3">
        <f t="shared" si="2"/>
        <v>5.6388888888888893</v>
      </c>
      <c r="G71" s="3"/>
    </row>
    <row r="72" spans="1:7">
      <c r="A72" s="6" t="s">
        <v>9</v>
      </c>
      <c r="B72" s="6">
        <v>69</v>
      </c>
      <c r="C72" s="6">
        <v>69</v>
      </c>
      <c r="D72" s="7">
        <v>23.2</v>
      </c>
      <c r="E72" s="3">
        <f t="shared" ca="1" si="3"/>
        <v>0.86111111111111094</v>
      </c>
      <c r="F72" s="3">
        <f t="shared" si="2"/>
        <v>6.4444444444444446</v>
      </c>
      <c r="G72" s="3"/>
    </row>
    <row r="73" spans="1:7">
      <c r="A73" s="6" t="s">
        <v>9</v>
      </c>
      <c r="B73" s="6">
        <v>70</v>
      </c>
      <c r="C73" s="6">
        <v>70</v>
      </c>
      <c r="D73" s="7">
        <v>26.5</v>
      </c>
      <c r="E73" s="3">
        <f t="shared" ca="1" si="3"/>
        <v>0.91666666666666685</v>
      </c>
      <c r="F73" s="3">
        <f t="shared" si="2"/>
        <v>7.3611111111111116</v>
      </c>
      <c r="G73" s="3"/>
    </row>
    <row r="74" spans="1:7">
      <c r="A74" s="6" t="s">
        <v>9</v>
      </c>
      <c r="B74" s="6">
        <v>71</v>
      </c>
      <c r="C74" s="6">
        <v>71</v>
      </c>
      <c r="D74" s="7">
        <v>29.8</v>
      </c>
      <c r="E74" s="3">
        <f t="shared" ca="1" si="3"/>
        <v>0.84722222222222243</v>
      </c>
      <c r="F74" s="3">
        <f t="shared" si="2"/>
        <v>8.2777777777777786</v>
      </c>
      <c r="G74" s="3"/>
    </row>
    <row r="75" spans="1:7">
      <c r="A75" s="6" t="s">
        <v>9</v>
      </c>
      <c r="B75" s="6">
        <v>72</v>
      </c>
      <c r="C75" s="6">
        <v>72</v>
      </c>
      <c r="D75" s="7">
        <v>32.6</v>
      </c>
      <c r="E75" s="3">
        <f t="shared" ca="1" si="3"/>
        <v>0.63888888888888862</v>
      </c>
      <c r="F75" s="3">
        <f t="shared" si="2"/>
        <v>9.0555555555555571</v>
      </c>
      <c r="G75" s="3"/>
    </row>
    <row r="76" spans="1:7">
      <c r="A76" s="6" t="s">
        <v>9</v>
      </c>
      <c r="B76" s="6">
        <v>73</v>
      </c>
      <c r="C76" s="6">
        <v>73</v>
      </c>
      <c r="D76" s="7">
        <v>34.4</v>
      </c>
      <c r="E76" s="3">
        <f t="shared" ca="1" si="3"/>
        <v>0.40277777777777757</v>
      </c>
      <c r="F76" s="3">
        <f t="shared" si="2"/>
        <v>9.5555555555555554</v>
      </c>
      <c r="G76" s="3"/>
    </row>
    <row r="77" spans="1:7">
      <c r="A77" s="6" t="s">
        <v>9</v>
      </c>
      <c r="B77" s="6">
        <v>74</v>
      </c>
      <c r="C77" s="6">
        <v>74</v>
      </c>
      <c r="D77" s="7">
        <v>35.5</v>
      </c>
      <c r="E77" s="3">
        <f t="shared" ca="1" si="3"/>
        <v>0.27777777777777779</v>
      </c>
      <c r="F77" s="3">
        <f t="shared" si="2"/>
        <v>9.8611111111111107</v>
      </c>
      <c r="G77" s="3"/>
    </row>
    <row r="78" spans="1:7">
      <c r="A78" s="6" t="s">
        <v>9</v>
      </c>
      <c r="B78" s="6">
        <v>75</v>
      </c>
      <c r="C78" s="6">
        <v>75</v>
      </c>
      <c r="D78" s="7">
        <v>36.4</v>
      </c>
      <c r="E78" s="3">
        <f t="shared" ca="1" si="3"/>
        <v>0.26388888888888867</v>
      </c>
      <c r="F78" s="3">
        <f t="shared" si="2"/>
        <v>10.111111111111111</v>
      </c>
      <c r="G78" s="3"/>
    </row>
    <row r="79" spans="1:7">
      <c r="A79" s="6" t="s">
        <v>9</v>
      </c>
      <c r="B79" s="6">
        <v>76</v>
      </c>
      <c r="C79" s="6">
        <v>76</v>
      </c>
      <c r="D79" s="7">
        <v>37.4</v>
      </c>
      <c r="E79" s="3">
        <f t="shared" ca="1" si="3"/>
        <v>0.29166666666666685</v>
      </c>
      <c r="F79" s="3">
        <f t="shared" si="2"/>
        <v>10.388888888888889</v>
      </c>
      <c r="G79" s="3"/>
    </row>
    <row r="80" spans="1:7">
      <c r="A80" s="6" t="s">
        <v>9</v>
      </c>
      <c r="B80" s="6">
        <v>77</v>
      </c>
      <c r="C80" s="6">
        <v>77</v>
      </c>
      <c r="D80" s="7">
        <v>38.5</v>
      </c>
      <c r="E80" s="3">
        <f t="shared" ca="1" si="3"/>
        <v>0.26388888888888867</v>
      </c>
      <c r="F80" s="3">
        <f t="shared" si="2"/>
        <v>10.694444444444445</v>
      </c>
      <c r="G80" s="3"/>
    </row>
    <row r="81" spans="1:7">
      <c r="A81" s="6" t="s">
        <v>9</v>
      </c>
      <c r="B81" s="6">
        <v>78</v>
      </c>
      <c r="C81" s="6">
        <v>78</v>
      </c>
      <c r="D81" s="7">
        <v>39.299999999999997</v>
      </c>
      <c r="E81" s="3">
        <f t="shared" ca="1" si="3"/>
        <v>0.1388888888888889</v>
      </c>
      <c r="F81" s="3">
        <f t="shared" si="2"/>
        <v>10.916666666666666</v>
      </c>
      <c r="G81" s="3"/>
    </row>
    <row r="82" spans="1:7">
      <c r="A82" s="6" t="s">
        <v>9</v>
      </c>
      <c r="B82" s="6">
        <v>79</v>
      </c>
      <c r="C82" s="6">
        <v>79</v>
      </c>
      <c r="D82" s="7">
        <v>39.5</v>
      </c>
      <c r="E82" s="3">
        <f t="shared" ca="1" si="3"/>
        <v>-4.1666666666666269E-2</v>
      </c>
      <c r="F82" s="3">
        <f t="shared" si="2"/>
        <v>10.972222222222223</v>
      </c>
      <c r="G82" s="3"/>
    </row>
    <row r="83" spans="1:7">
      <c r="A83" s="6" t="s">
        <v>9</v>
      </c>
      <c r="B83" s="6">
        <v>80</v>
      </c>
      <c r="C83" s="6">
        <v>80</v>
      </c>
      <c r="D83" s="7">
        <v>39</v>
      </c>
      <c r="E83" s="3">
        <f t="shared" ca="1" si="3"/>
        <v>-0.1388888888888889</v>
      </c>
      <c r="F83" s="3">
        <f t="shared" si="2"/>
        <v>10.833333333333334</v>
      </c>
      <c r="G83" s="3"/>
    </row>
    <row r="84" spans="1:7">
      <c r="A84" s="6" t="s">
        <v>9</v>
      </c>
      <c r="B84" s="6">
        <v>81</v>
      </c>
      <c r="C84" s="6">
        <v>81</v>
      </c>
      <c r="D84" s="7">
        <v>38.5</v>
      </c>
      <c r="E84" s="3">
        <f t="shared" ca="1" si="3"/>
        <v>-0.23611111111111149</v>
      </c>
      <c r="F84" s="3">
        <f t="shared" si="2"/>
        <v>10.694444444444445</v>
      </c>
      <c r="G84" s="3"/>
    </row>
    <row r="85" spans="1:7">
      <c r="A85" s="6" t="s">
        <v>9</v>
      </c>
      <c r="B85" s="6">
        <v>82</v>
      </c>
      <c r="C85" s="6">
        <v>82</v>
      </c>
      <c r="D85" s="7">
        <v>37.299999999999997</v>
      </c>
      <c r="E85" s="3">
        <f t="shared" ca="1" si="3"/>
        <v>-0.20833333333333331</v>
      </c>
      <c r="F85" s="3">
        <f t="shared" si="2"/>
        <v>10.361111111111111</v>
      </c>
      <c r="G85" s="3"/>
    </row>
    <row r="86" spans="1:7">
      <c r="A86" s="6" t="s">
        <v>9</v>
      </c>
      <c r="B86" s="6">
        <v>83</v>
      </c>
      <c r="C86" s="6">
        <v>83</v>
      </c>
      <c r="D86" s="7">
        <v>37</v>
      </c>
      <c r="E86" s="3">
        <f t="shared" ca="1" si="3"/>
        <v>-8.3333333333332538E-2</v>
      </c>
      <c r="F86" s="3">
        <f t="shared" si="2"/>
        <v>10.277777777777779</v>
      </c>
      <c r="G86" s="3"/>
    </row>
    <row r="87" spans="1:7">
      <c r="A87" s="6" t="s">
        <v>9</v>
      </c>
      <c r="B87" s="6">
        <v>84</v>
      </c>
      <c r="C87" s="6">
        <v>84</v>
      </c>
      <c r="D87" s="7">
        <v>36.700000000000003</v>
      </c>
      <c r="E87" s="3">
        <f t="shared" ca="1" si="3"/>
        <v>-0.15277777777777798</v>
      </c>
      <c r="F87" s="3">
        <f t="shared" si="2"/>
        <v>10.194444444444446</v>
      </c>
      <c r="G87" s="3"/>
    </row>
    <row r="88" spans="1:7">
      <c r="A88" s="6" t="s">
        <v>9</v>
      </c>
      <c r="B88" s="6">
        <v>85</v>
      </c>
      <c r="C88" s="6">
        <v>85</v>
      </c>
      <c r="D88" s="7">
        <v>35.9</v>
      </c>
      <c r="E88" s="3">
        <f t="shared" ca="1" si="3"/>
        <v>-0.19444444444444522</v>
      </c>
      <c r="F88" s="3">
        <f t="shared" si="2"/>
        <v>9.9722222222222214</v>
      </c>
      <c r="G88" s="3"/>
    </row>
    <row r="89" spans="1:7">
      <c r="A89" s="6" t="s">
        <v>9</v>
      </c>
      <c r="B89" s="6">
        <v>86</v>
      </c>
      <c r="C89" s="6">
        <v>86</v>
      </c>
      <c r="D89" s="7">
        <v>35.299999999999997</v>
      </c>
      <c r="E89" s="3">
        <f t="shared" ca="1" si="3"/>
        <v>-0.18055555555555516</v>
      </c>
      <c r="F89" s="3">
        <f t="shared" si="2"/>
        <v>9.8055555555555554</v>
      </c>
      <c r="G89" s="3"/>
    </row>
    <row r="90" spans="1:7">
      <c r="A90" s="6" t="s">
        <v>9</v>
      </c>
      <c r="B90" s="6">
        <v>87</v>
      </c>
      <c r="C90" s="6">
        <v>87</v>
      </c>
      <c r="D90" s="7">
        <v>34.6</v>
      </c>
      <c r="E90" s="3">
        <f t="shared" ca="1" si="3"/>
        <v>-0.15277777777777699</v>
      </c>
      <c r="F90" s="3">
        <f t="shared" si="2"/>
        <v>9.6111111111111125</v>
      </c>
      <c r="G90" s="3"/>
    </row>
    <row r="91" spans="1:7">
      <c r="A91" s="6" t="s">
        <v>9</v>
      </c>
      <c r="B91" s="6">
        <v>88</v>
      </c>
      <c r="C91" s="6">
        <v>88</v>
      </c>
      <c r="D91" s="7">
        <v>34.200000000000003</v>
      </c>
      <c r="E91" s="3">
        <f t="shared" ca="1" si="3"/>
        <v>-0.37500000000000039</v>
      </c>
      <c r="F91" s="3">
        <f t="shared" si="2"/>
        <v>9.5000000000000018</v>
      </c>
      <c r="G91" s="3"/>
    </row>
    <row r="92" spans="1:7">
      <c r="A92" s="6" t="s">
        <v>9</v>
      </c>
      <c r="B92" s="6">
        <v>89</v>
      </c>
      <c r="C92" s="6">
        <v>89</v>
      </c>
      <c r="D92" s="7">
        <v>31.9</v>
      </c>
      <c r="E92" s="3">
        <f t="shared" ca="1" si="3"/>
        <v>-0.95833333333333359</v>
      </c>
      <c r="F92" s="3">
        <f t="shared" si="2"/>
        <v>8.8611111111111107</v>
      </c>
      <c r="G92" s="3"/>
    </row>
    <row r="93" spans="1:7">
      <c r="A93" s="6" t="s">
        <v>9</v>
      </c>
      <c r="B93" s="6">
        <v>90</v>
      </c>
      <c r="C93" s="6">
        <v>90</v>
      </c>
      <c r="D93" s="7">
        <v>27.3</v>
      </c>
      <c r="E93" s="3">
        <f t="shared" ca="1" si="3"/>
        <v>-1.3749999999999998</v>
      </c>
      <c r="F93" s="3">
        <f t="shared" si="2"/>
        <v>7.5833333333333339</v>
      </c>
      <c r="G93" s="3"/>
    </row>
    <row r="94" spans="1:7">
      <c r="A94" s="6" t="s">
        <v>9</v>
      </c>
      <c r="B94" s="6">
        <v>91</v>
      </c>
      <c r="C94" s="6">
        <v>91</v>
      </c>
      <c r="D94" s="7">
        <v>22</v>
      </c>
      <c r="E94" s="3">
        <f t="shared" ca="1" si="3"/>
        <v>-1.4305555555555556</v>
      </c>
      <c r="F94" s="3">
        <f t="shared" si="2"/>
        <v>6.1111111111111116</v>
      </c>
      <c r="G94" s="3"/>
    </row>
    <row r="95" spans="1:7">
      <c r="A95" s="6" t="s">
        <v>9</v>
      </c>
      <c r="B95" s="6">
        <v>92</v>
      </c>
      <c r="C95" s="6">
        <v>92</v>
      </c>
      <c r="D95" s="7">
        <v>17</v>
      </c>
      <c r="E95" s="3">
        <f t="shared" ca="1" si="3"/>
        <v>-1.0833333333333335</v>
      </c>
      <c r="F95" s="3">
        <f t="shared" si="2"/>
        <v>4.7222222222222223</v>
      </c>
      <c r="G95" s="3"/>
    </row>
    <row r="96" spans="1:7">
      <c r="A96" s="6" t="s">
        <v>9</v>
      </c>
      <c r="B96" s="6">
        <v>93</v>
      </c>
      <c r="C96" s="6">
        <v>93</v>
      </c>
      <c r="D96" s="7">
        <v>14.2</v>
      </c>
      <c r="E96" s="3">
        <f t="shared" ca="1" si="3"/>
        <v>-0.69444444444444442</v>
      </c>
      <c r="F96" s="3">
        <f t="shared" si="2"/>
        <v>3.9444444444444446</v>
      </c>
      <c r="G96" s="3"/>
    </row>
    <row r="97" spans="1:7">
      <c r="A97" s="6" t="s">
        <v>9</v>
      </c>
      <c r="B97" s="6">
        <v>94</v>
      </c>
      <c r="C97" s="6">
        <v>94</v>
      </c>
      <c r="D97" s="7">
        <v>12</v>
      </c>
      <c r="E97" s="3">
        <f t="shared" ca="1" si="3"/>
        <v>-0.70833333333333326</v>
      </c>
      <c r="F97" s="3">
        <f t="shared" si="2"/>
        <v>3.3333333333333335</v>
      </c>
      <c r="G97" s="3"/>
    </row>
    <row r="98" spans="1:7">
      <c r="A98" s="6" t="s">
        <v>9</v>
      </c>
      <c r="B98" s="6">
        <v>95</v>
      </c>
      <c r="C98" s="6">
        <v>95</v>
      </c>
      <c r="D98" s="7">
        <v>9.1</v>
      </c>
      <c r="E98" s="3">
        <f t="shared" ca="1" si="3"/>
        <v>-0.86111111111111116</v>
      </c>
      <c r="F98" s="3">
        <f t="shared" si="2"/>
        <v>2.5277777777777777</v>
      </c>
      <c r="G98" s="3"/>
    </row>
    <row r="99" spans="1:7">
      <c r="A99" s="6" t="s">
        <v>9</v>
      </c>
      <c r="B99" s="6">
        <v>96</v>
      </c>
      <c r="C99" s="6">
        <v>96</v>
      </c>
      <c r="D99" s="7">
        <v>5.8</v>
      </c>
      <c r="E99" s="3">
        <f t="shared" ca="1" si="3"/>
        <v>-0.76388888888888884</v>
      </c>
      <c r="F99" s="3">
        <f t="shared" si="2"/>
        <v>1.6111111111111112</v>
      </c>
      <c r="G99" s="3"/>
    </row>
    <row r="100" spans="1:7">
      <c r="A100" s="6" t="s">
        <v>9</v>
      </c>
      <c r="B100" s="6">
        <v>97</v>
      </c>
      <c r="C100" s="6">
        <v>97</v>
      </c>
      <c r="D100" s="7">
        <v>3.6</v>
      </c>
      <c r="E100" s="3">
        <f t="shared" ca="1" si="3"/>
        <v>-0.49999999999999994</v>
      </c>
      <c r="F100" s="3">
        <f t="shared" si="2"/>
        <v>1</v>
      </c>
      <c r="G100" s="3"/>
    </row>
    <row r="101" spans="1:7">
      <c r="A101" s="6" t="s">
        <v>9</v>
      </c>
      <c r="B101" s="6">
        <v>98</v>
      </c>
      <c r="C101" s="6">
        <v>98</v>
      </c>
      <c r="D101" s="7">
        <v>2.2000000000000002</v>
      </c>
      <c r="E101" s="3">
        <f t="shared" ca="1" si="3"/>
        <v>-0.5</v>
      </c>
      <c r="F101" s="3">
        <f t="shared" si="2"/>
        <v>0.61111111111111116</v>
      </c>
      <c r="G101" s="3"/>
    </row>
    <row r="102" spans="1:7">
      <c r="A102" s="6" t="s">
        <v>9</v>
      </c>
      <c r="B102" s="6">
        <v>99</v>
      </c>
      <c r="C102" s="6">
        <v>99</v>
      </c>
      <c r="D102" s="7">
        <v>0</v>
      </c>
      <c r="E102" s="3">
        <f t="shared" ca="1" si="3"/>
        <v>-0.30555555555555558</v>
      </c>
      <c r="F102" s="3">
        <f t="shared" si="2"/>
        <v>0</v>
      </c>
      <c r="G102" s="3"/>
    </row>
    <row r="103" spans="1:7">
      <c r="A103" s="6" t="s">
        <v>9</v>
      </c>
      <c r="B103" s="6">
        <v>100</v>
      </c>
      <c r="C103" s="6">
        <v>100</v>
      </c>
      <c r="D103" s="7">
        <v>0</v>
      </c>
      <c r="E103" s="3">
        <f t="shared" ca="1" si="3"/>
        <v>0</v>
      </c>
      <c r="F103" s="3">
        <f t="shared" si="2"/>
        <v>0</v>
      </c>
      <c r="G103" s="3"/>
    </row>
    <row r="104" spans="1:7">
      <c r="A104" s="6" t="s">
        <v>9</v>
      </c>
      <c r="B104" s="6">
        <v>101</v>
      </c>
      <c r="C104" s="6">
        <v>101</v>
      </c>
      <c r="D104" s="7">
        <v>0</v>
      </c>
      <c r="E104" s="3">
        <f t="shared" ca="1" si="3"/>
        <v>0</v>
      </c>
      <c r="F104" s="3">
        <f t="shared" si="2"/>
        <v>0</v>
      </c>
      <c r="G104" s="3"/>
    </row>
    <row r="105" spans="1:7">
      <c r="A105" s="6" t="s">
        <v>9</v>
      </c>
      <c r="B105" s="6">
        <v>102</v>
      </c>
      <c r="C105" s="6">
        <v>102</v>
      </c>
      <c r="D105" s="7">
        <v>0</v>
      </c>
      <c r="E105" s="3">
        <f t="shared" ca="1" si="3"/>
        <v>0</v>
      </c>
      <c r="F105" s="3">
        <f t="shared" si="2"/>
        <v>0</v>
      </c>
      <c r="G105" s="3"/>
    </row>
    <row r="106" spans="1:7">
      <c r="A106" s="6" t="s">
        <v>9</v>
      </c>
      <c r="B106" s="6">
        <v>103</v>
      </c>
      <c r="C106" s="6">
        <v>103</v>
      </c>
      <c r="D106" s="7">
        <v>0</v>
      </c>
      <c r="E106" s="3">
        <f t="shared" ca="1" si="3"/>
        <v>0</v>
      </c>
      <c r="F106" s="3">
        <f t="shared" si="2"/>
        <v>0</v>
      </c>
      <c r="G106" s="3"/>
    </row>
    <row r="107" spans="1:7">
      <c r="A107" s="6" t="s">
        <v>9</v>
      </c>
      <c r="B107" s="6">
        <v>104</v>
      </c>
      <c r="C107" s="6">
        <v>104</v>
      </c>
      <c r="D107" s="7">
        <v>0</v>
      </c>
      <c r="E107" s="3">
        <f t="shared" ca="1" si="3"/>
        <v>0</v>
      </c>
      <c r="F107" s="3">
        <f t="shared" si="2"/>
        <v>0</v>
      </c>
      <c r="G107" s="3"/>
    </row>
    <row r="108" spans="1:7">
      <c r="A108" s="6" t="s">
        <v>9</v>
      </c>
      <c r="B108" s="6">
        <v>105</v>
      </c>
      <c r="C108" s="6">
        <v>105</v>
      </c>
      <c r="D108" s="7">
        <v>0</v>
      </c>
      <c r="E108" s="3">
        <f t="shared" ca="1" si="3"/>
        <v>0</v>
      </c>
      <c r="F108" s="3">
        <f t="shared" si="2"/>
        <v>0</v>
      </c>
      <c r="G108" s="3"/>
    </row>
    <row r="109" spans="1:7">
      <c r="A109" s="6" t="s">
        <v>9</v>
      </c>
      <c r="B109" s="6">
        <v>106</v>
      </c>
      <c r="C109" s="6">
        <v>106</v>
      </c>
      <c r="D109" s="7">
        <v>0</v>
      </c>
      <c r="E109" s="3">
        <f t="shared" ca="1" si="3"/>
        <v>0</v>
      </c>
      <c r="F109" s="3">
        <f t="shared" si="2"/>
        <v>0</v>
      </c>
      <c r="G109" s="3"/>
    </row>
    <row r="110" spans="1:7">
      <c r="A110" s="6" t="s">
        <v>9</v>
      </c>
      <c r="B110" s="6">
        <v>107</v>
      </c>
      <c r="C110" s="6">
        <v>107</v>
      </c>
      <c r="D110" s="7">
        <v>0</v>
      </c>
      <c r="E110" s="3">
        <f t="shared" ca="1" si="3"/>
        <v>0</v>
      </c>
      <c r="F110" s="3">
        <f t="shared" si="2"/>
        <v>0</v>
      </c>
      <c r="G110" s="3"/>
    </row>
    <row r="111" spans="1:7">
      <c r="A111" s="6" t="s">
        <v>9</v>
      </c>
      <c r="B111" s="6">
        <v>108</v>
      </c>
      <c r="C111" s="6">
        <v>108</v>
      </c>
      <c r="D111" s="7">
        <v>0</v>
      </c>
      <c r="E111" s="3">
        <f t="shared" ca="1" si="3"/>
        <v>0</v>
      </c>
      <c r="F111" s="3">
        <f t="shared" si="2"/>
        <v>0</v>
      </c>
      <c r="G111" s="3"/>
    </row>
    <row r="112" spans="1:7">
      <c r="A112" s="6" t="s">
        <v>9</v>
      </c>
      <c r="B112" s="6">
        <v>109</v>
      </c>
      <c r="C112" s="6">
        <v>109</v>
      </c>
      <c r="D112" s="7">
        <v>0</v>
      </c>
      <c r="E112" s="3">
        <f t="shared" ca="1" si="3"/>
        <v>0</v>
      </c>
      <c r="F112" s="3">
        <f t="shared" si="2"/>
        <v>0</v>
      </c>
      <c r="G112" s="3"/>
    </row>
    <row r="113" spans="1:7">
      <c r="A113" s="6" t="s">
        <v>9</v>
      </c>
      <c r="B113" s="6">
        <v>110</v>
      </c>
      <c r="C113" s="6">
        <v>110</v>
      </c>
      <c r="D113" s="7">
        <v>0</v>
      </c>
      <c r="E113" s="3">
        <f t="shared" ca="1" si="3"/>
        <v>0</v>
      </c>
      <c r="F113" s="3">
        <f t="shared" si="2"/>
        <v>0</v>
      </c>
      <c r="G113" s="3"/>
    </row>
    <row r="114" spans="1:7">
      <c r="A114" s="6" t="s">
        <v>9</v>
      </c>
      <c r="B114" s="6">
        <v>111</v>
      </c>
      <c r="C114" s="6">
        <v>111</v>
      </c>
      <c r="D114" s="7">
        <v>0</v>
      </c>
      <c r="E114" s="3">
        <f t="shared" ca="1" si="3"/>
        <v>0</v>
      </c>
      <c r="F114" s="3">
        <f t="shared" si="2"/>
        <v>0</v>
      </c>
      <c r="G114" s="3"/>
    </row>
    <row r="115" spans="1:7">
      <c r="A115" s="6" t="s">
        <v>9</v>
      </c>
      <c r="B115" s="6">
        <v>112</v>
      </c>
      <c r="C115" s="6">
        <v>112</v>
      </c>
      <c r="D115" s="7">
        <v>0</v>
      </c>
      <c r="E115" s="3">
        <f t="shared" ca="1" si="3"/>
        <v>0</v>
      </c>
      <c r="F115" s="3">
        <f t="shared" si="2"/>
        <v>0</v>
      </c>
      <c r="G115" s="3"/>
    </row>
    <row r="116" spans="1:7">
      <c r="A116" s="6" t="s">
        <v>9</v>
      </c>
      <c r="B116" s="6">
        <v>113</v>
      </c>
      <c r="C116" s="6">
        <v>113</v>
      </c>
      <c r="D116" s="7">
        <v>0</v>
      </c>
      <c r="E116" s="3">
        <f t="shared" ca="1" si="3"/>
        <v>0</v>
      </c>
      <c r="F116" s="3">
        <f t="shared" si="2"/>
        <v>0</v>
      </c>
      <c r="G116" s="3"/>
    </row>
    <row r="117" spans="1:7">
      <c r="A117" s="6" t="s">
        <v>9</v>
      </c>
      <c r="B117" s="6">
        <v>114</v>
      </c>
      <c r="C117" s="6">
        <v>114</v>
      </c>
      <c r="D117" s="7">
        <v>0</v>
      </c>
      <c r="E117" s="3">
        <f t="shared" ca="1" si="3"/>
        <v>0</v>
      </c>
      <c r="F117" s="3">
        <f t="shared" si="2"/>
        <v>0</v>
      </c>
      <c r="G117" s="3"/>
    </row>
    <row r="118" spans="1:7">
      <c r="A118" s="6" t="s">
        <v>9</v>
      </c>
      <c r="B118" s="6">
        <v>115</v>
      </c>
      <c r="C118" s="6">
        <v>115</v>
      </c>
      <c r="D118" s="7">
        <v>0</v>
      </c>
      <c r="E118" s="3">
        <f t="shared" ca="1" si="3"/>
        <v>0</v>
      </c>
      <c r="F118" s="3">
        <f t="shared" si="2"/>
        <v>0</v>
      </c>
      <c r="G118" s="3"/>
    </row>
    <row r="119" spans="1:7">
      <c r="A119" s="6" t="s">
        <v>9</v>
      </c>
      <c r="B119" s="6">
        <v>116</v>
      </c>
      <c r="C119" s="6">
        <v>116</v>
      </c>
      <c r="D119" s="7">
        <v>0</v>
      </c>
      <c r="E119" s="3">
        <f t="shared" ca="1" si="3"/>
        <v>0</v>
      </c>
      <c r="F119" s="3">
        <f t="shared" si="2"/>
        <v>0</v>
      </c>
      <c r="G119" s="3"/>
    </row>
    <row r="120" spans="1:7">
      <c r="A120" s="6" t="s">
        <v>9</v>
      </c>
      <c r="B120" s="6">
        <v>117</v>
      </c>
      <c r="C120" s="6">
        <v>117</v>
      </c>
      <c r="D120" s="7">
        <v>0</v>
      </c>
      <c r="E120" s="3">
        <f t="shared" ca="1" si="3"/>
        <v>0</v>
      </c>
      <c r="F120" s="3">
        <f t="shared" si="2"/>
        <v>0</v>
      </c>
      <c r="G120" s="3"/>
    </row>
    <row r="121" spans="1:7">
      <c r="A121" s="6" t="s">
        <v>9</v>
      </c>
      <c r="B121" s="6">
        <v>118</v>
      </c>
      <c r="C121" s="6">
        <v>118</v>
      </c>
      <c r="D121" s="7">
        <v>0</v>
      </c>
      <c r="E121" s="3">
        <f t="shared" ca="1" si="3"/>
        <v>0</v>
      </c>
      <c r="F121" s="3">
        <f t="shared" si="2"/>
        <v>0</v>
      </c>
      <c r="G121" s="3"/>
    </row>
    <row r="122" spans="1:7">
      <c r="A122" s="6" t="s">
        <v>9</v>
      </c>
      <c r="B122" s="6">
        <v>119</v>
      </c>
      <c r="C122" s="6">
        <v>119</v>
      </c>
      <c r="D122" s="7">
        <v>0</v>
      </c>
      <c r="E122" s="3">
        <f t="shared" ca="1" si="3"/>
        <v>0</v>
      </c>
      <c r="F122" s="3">
        <f t="shared" si="2"/>
        <v>0</v>
      </c>
      <c r="G122" s="3"/>
    </row>
    <row r="123" spans="1:7">
      <c r="A123" s="6" t="s">
        <v>9</v>
      </c>
      <c r="B123" s="6">
        <v>120</v>
      </c>
      <c r="C123" s="6">
        <v>120</v>
      </c>
      <c r="D123" s="7">
        <v>0</v>
      </c>
      <c r="E123" s="3">
        <f t="shared" ca="1" si="3"/>
        <v>0</v>
      </c>
      <c r="F123" s="3">
        <f t="shared" si="2"/>
        <v>0</v>
      </c>
      <c r="G123" s="3"/>
    </row>
    <row r="124" spans="1:7">
      <c r="A124" s="6" t="s">
        <v>9</v>
      </c>
      <c r="B124" s="6">
        <v>121</v>
      </c>
      <c r="C124" s="6">
        <v>121</v>
      </c>
      <c r="D124" s="7">
        <v>0</v>
      </c>
      <c r="E124" s="3">
        <f t="shared" ca="1" si="3"/>
        <v>0</v>
      </c>
      <c r="F124" s="3">
        <f t="shared" si="2"/>
        <v>0</v>
      </c>
      <c r="G124" s="3"/>
    </row>
    <row r="125" spans="1:7">
      <c r="A125" s="6" t="s">
        <v>9</v>
      </c>
      <c r="B125" s="6">
        <v>122</v>
      </c>
      <c r="C125" s="6">
        <v>122</v>
      </c>
      <c r="D125" s="7">
        <v>0</v>
      </c>
      <c r="E125" s="3">
        <f t="shared" ca="1" si="3"/>
        <v>0</v>
      </c>
      <c r="F125" s="3">
        <f t="shared" si="2"/>
        <v>0</v>
      </c>
      <c r="G125" s="3"/>
    </row>
    <row r="126" spans="1:7">
      <c r="A126" s="6" t="s">
        <v>9</v>
      </c>
      <c r="B126" s="6">
        <v>123</v>
      </c>
      <c r="C126" s="6">
        <v>123</v>
      </c>
      <c r="D126" s="7">
        <v>0</v>
      </c>
      <c r="E126" s="3">
        <f t="shared" ca="1" si="3"/>
        <v>0</v>
      </c>
      <c r="F126" s="3">
        <f t="shared" si="2"/>
        <v>0</v>
      </c>
      <c r="G126" s="3"/>
    </row>
    <row r="127" spans="1:7">
      <c r="A127" s="6" t="s">
        <v>9</v>
      </c>
      <c r="B127" s="6">
        <v>124</v>
      </c>
      <c r="C127" s="6">
        <v>124</v>
      </c>
      <c r="D127" s="7">
        <v>0</v>
      </c>
      <c r="E127" s="3">
        <f t="shared" ca="1" si="3"/>
        <v>0</v>
      </c>
      <c r="F127" s="3">
        <f t="shared" si="2"/>
        <v>0</v>
      </c>
      <c r="G127" s="3"/>
    </row>
    <row r="128" spans="1:7">
      <c r="A128" s="6" t="s">
        <v>9</v>
      </c>
      <c r="B128" s="6">
        <v>125</v>
      </c>
      <c r="C128" s="6">
        <v>125</v>
      </c>
      <c r="D128" s="7">
        <v>0</v>
      </c>
      <c r="E128" s="3">
        <f t="shared" ca="1" si="3"/>
        <v>0</v>
      </c>
      <c r="F128" s="3">
        <f t="shared" si="2"/>
        <v>0</v>
      </c>
      <c r="G128" s="3"/>
    </row>
    <row r="129" spans="1:7">
      <c r="A129" s="6" t="s">
        <v>9</v>
      </c>
      <c r="B129" s="6">
        <v>126</v>
      </c>
      <c r="C129" s="6">
        <v>126</v>
      </c>
      <c r="D129" s="7">
        <v>0</v>
      </c>
      <c r="E129" s="3">
        <f t="shared" ca="1" si="3"/>
        <v>0</v>
      </c>
      <c r="F129" s="3">
        <f t="shared" si="2"/>
        <v>0</v>
      </c>
      <c r="G129" s="3"/>
    </row>
    <row r="130" spans="1:7">
      <c r="A130" s="6" t="s">
        <v>9</v>
      </c>
      <c r="B130" s="6">
        <v>127</v>
      </c>
      <c r="C130" s="6">
        <v>127</v>
      </c>
      <c r="D130" s="7">
        <v>0</v>
      </c>
      <c r="E130" s="3">
        <f t="shared" ca="1" si="3"/>
        <v>0</v>
      </c>
      <c r="F130" s="3">
        <f t="shared" si="2"/>
        <v>0</v>
      </c>
      <c r="G130" s="3"/>
    </row>
    <row r="131" spans="1:7">
      <c r="A131" s="6" t="s">
        <v>9</v>
      </c>
      <c r="B131" s="6">
        <v>128</v>
      </c>
      <c r="C131" s="6">
        <v>128</v>
      </c>
      <c r="D131" s="7">
        <v>0</v>
      </c>
      <c r="E131" s="3">
        <f t="shared" ca="1" si="3"/>
        <v>0</v>
      </c>
      <c r="F131" s="3">
        <f t="shared" si="2"/>
        <v>0</v>
      </c>
      <c r="G131" s="3"/>
    </row>
    <row r="132" spans="1:7">
      <c r="A132" s="6" t="s">
        <v>9</v>
      </c>
      <c r="B132" s="6">
        <v>129</v>
      </c>
      <c r="C132" s="6">
        <v>129</v>
      </c>
      <c r="D132" s="7">
        <v>0</v>
      </c>
      <c r="E132" s="3">
        <f t="shared" ca="1" si="3"/>
        <v>0</v>
      </c>
      <c r="F132" s="3">
        <f t="shared" ref="F132:F195" si="4">SUM(D132*(1000/3600))</f>
        <v>0</v>
      </c>
      <c r="G132" s="3"/>
    </row>
    <row r="133" spans="1:7">
      <c r="A133" s="6" t="s">
        <v>9</v>
      </c>
      <c r="B133" s="6">
        <v>130</v>
      </c>
      <c r="C133" s="6">
        <v>130</v>
      </c>
      <c r="D133" s="7">
        <v>0</v>
      </c>
      <c r="E133" s="3">
        <f t="shared" ref="E133:E196" ca="1" si="5">($E134-$E132)/2/3.6</f>
        <v>0</v>
      </c>
      <c r="F133" s="3">
        <f t="shared" si="4"/>
        <v>0</v>
      </c>
      <c r="G133" s="3"/>
    </row>
    <row r="134" spans="1:7">
      <c r="A134" s="6" t="s">
        <v>9</v>
      </c>
      <c r="B134" s="6">
        <v>131</v>
      </c>
      <c r="C134" s="6">
        <v>131</v>
      </c>
      <c r="D134" s="7">
        <v>0</v>
      </c>
      <c r="E134" s="3">
        <f t="shared" ca="1" si="5"/>
        <v>0</v>
      </c>
      <c r="F134" s="3">
        <f t="shared" si="4"/>
        <v>0</v>
      </c>
      <c r="G134" s="3"/>
    </row>
    <row r="135" spans="1:7">
      <c r="A135" s="6" t="s">
        <v>9</v>
      </c>
      <c r="B135" s="6">
        <v>132</v>
      </c>
      <c r="C135" s="6">
        <v>132</v>
      </c>
      <c r="D135" s="7">
        <v>0</v>
      </c>
      <c r="E135" s="3">
        <f t="shared" ca="1" si="5"/>
        <v>0</v>
      </c>
      <c r="F135" s="3">
        <f t="shared" si="4"/>
        <v>0</v>
      </c>
      <c r="G135" s="3"/>
    </row>
    <row r="136" spans="1:7">
      <c r="A136" s="6" t="s">
        <v>9</v>
      </c>
      <c r="B136" s="6">
        <v>133</v>
      </c>
      <c r="C136" s="6">
        <v>133</v>
      </c>
      <c r="D136" s="7">
        <v>0</v>
      </c>
      <c r="E136" s="3">
        <f t="shared" ca="1" si="5"/>
        <v>0</v>
      </c>
      <c r="F136" s="3">
        <f t="shared" si="4"/>
        <v>0</v>
      </c>
      <c r="G136" s="3"/>
    </row>
    <row r="137" spans="1:7">
      <c r="A137" s="6" t="s">
        <v>9</v>
      </c>
      <c r="B137" s="6">
        <v>134</v>
      </c>
      <c r="C137" s="6">
        <v>134</v>
      </c>
      <c r="D137" s="7">
        <v>0</v>
      </c>
      <c r="E137" s="3">
        <f t="shared" ca="1" si="5"/>
        <v>0</v>
      </c>
      <c r="F137" s="3">
        <f t="shared" si="4"/>
        <v>0</v>
      </c>
      <c r="G137" s="3"/>
    </row>
    <row r="138" spans="1:7">
      <c r="A138" s="6" t="s">
        <v>9</v>
      </c>
      <c r="B138" s="6">
        <v>135</v>
      </c>
      <c r="C138" s="6">
        <v>135</v>
      </c>
      <c r="D138" s="7">
        <v>0</v>
      </c>
      <c r="E138" s="3">
        <f t="shared" ca="1" si="5"/>
        <v>0</v>
      </c>
      <c r="F138" s="3">
        <f t="shared" si="4"/>
        <v>0</v>
      </c>
      <c r="G138" s="3"/>
    </row>
    <row r="139" spans="1:7">
      <c r="A139" s="6" t="s">
        <v>9</v>
      </c>
      <c r="B139" s="6">
        <v>136</v>
      </c>
      <c r="C139" s="6">
        <v>136</v>
      </c>
      <c r="D139" s="7">
        <v>0</v>
      </c>
      <c r="E139" s="3">
        <f t="shared" ca="1" si="5"/>
        <v>0</v>
      </c>
      <c r="F139" s="3">
        <f t="shared" si="4"/>
        <v>0</v>
      </c>
      <c r="G139" s="3"/>
    </row>
    <row r="140" spans="1:7">
      <c r="A140" s="6" t="s">
        <v>9</v>
      </c>
      <c r="B140" s="6">
        <v>137</v>
      </c>
      <c r="C140" s="6">
        <v>137</v>
      </c>
      <c r="D140" s="7">
        <v>0</v>
      </c>
      <c r="E140" s="3">
        <f t="shared" ca="1" si="5"/>
        <v>2.777777777777778E-2</v>
      </c>
      <c r="F140" s="3">
        <f t="shared" si="4"/>
        <v>0</v>
      </c>
      <c r="G140" s="3"/>
    </row>
    <row r="141" spans="1:7">
      <c r="A141" s="6" t="s">
        <v>9</v>
      </c>
      <c r="B141" s="6">
        <v>138</v>
      </c>
      <c r="C141" s="6">
        <v>138</v>
      </c>
      <c r="D141" s="7">
        <v>0.2</v>
      </c>
      <c r="E141" s="3">
        <f t="shared" ca="1" si="5"/>
        <v>0.2638888888888889</v>
      </c>
      <c r="F141" s="3">
        <f t="shared" si="4"/>
        <v>5.5555555555555559E-2</v>
      </c>
      <c r="G141" s="3"/>
    </row>
    <row r="142" spans="1:7">
      <c r="A142" s="6" t="s">
        <v>9</v>
      </c>
      <c r="B142" s="6">
        <v>139</v>
      </c>
      <c r="C142" s="6">
        <v>139</v>
      </c>
      <c r="D142" s="7">
        <v>1.9</v>
      </c>
      <c r="E142" s="3">
        <f t="shared" ca="1" si="5"/>
        <v>0.81944444444444431</v>
      </c>
      <c r="F142" s="3">
        <f t="shared" si="4"/>
        <v>0.52777777777777779</v>
      </c>
      <c r="G142" s="3"/>
    </row>
    <row r="143" spans="1:7">
      <c r="A143" s="6" t="s">
        <v>9</v>
      </c>
      <c r="B143" s="6">
        <v>140</v>
      </c>
      <c r="C143" s="6">
        <v>140</v>
      </c>
      <c r="D143" s="7">
        <v>6.1</v>
      </c>
      <c r="E143" s="3">
        <f t="shared" ca="1" si="5"/>
        <v>1.3611111111111109</v>
      </c>
      <c r="F143" s="3">
        <f t="shared" si="4"/>
        <v>1.6944444444444444</v>
      </c>
      <c r="G143" s="3"/>
    </row>
    <row r="144" spans="1:7">
      <c r="A144" s="6" t="s">
        <v>9</v>
      </c>
      <c r="B144" s="6">
        <v>141</v>
      </c>
      <c r="C144" s="6">
        <v>141</v>
      </c>
      <c r="D144" s="7">
        <v>11.7</v>
      </c>
      <c r="E144" s="3">
        <f t="shared" ca="1" si="5"/>
        <v>1.4305555555555554</v>
      </c>
      <c r="F144" s="3">
        <f t="shared" si="4"/>
        <v>3.25</v>
      </c>
      <c r="G144" s="3"/>
    </row>
    <row r="145" spans="1:7">
      <c r="A145" s="6" t="s">
        <v>9</v>
      </c>
      <c r="B145" s="6">
        <v>142</v>
      </c>
      <c r="C145" s="6">
        <v>142</v>
      </c>
      <c r="D145" s="7">
        <v>16.399999999999999</v>
      </c>
      <c r="E145" s="3">
        <f t="shared" ca="1" si="5"/>
        <v>0.99999999999999989</v>
      </c>
      <c r="F145" s="3">
        <f t="shared" si="4"/>
        <v>4.5555555555555554</v>
      </c>
      <c r="G145" s="3"/>
    </row>
    <row r="146" spans="1:7">
      <c r="A146" s="6" t="s">
        <v>9</v>
      </c>
      <c r="B146" s="6">
        <v>143</v>
      </c>
      <c r="C146" s="6">
        <v>143</v>
      </c>
      <c r="D146" s="7">
        <v>18.899999999999999</v>
      </c>
      <c r="E146" s="3">
        <f t="shared" ca="1" si="5"/>
        <v>0.4861111111111111</v>
      </c>
      <c r="F146" s="3">
        <f t="shared" si="4"/>
        <v>5.25</v>
      </c>
      <c r="G146" s="3"/>
    </row>
    <row r="147" spans="1:7">
      <c r="A147" s="6" t="s">
        <v>9</v>
      </c>
      <c r="B147" s="6">
        <v>144</v>
      </c>
      <c r="C147" s="6">
        <v>144</v>
      </c>
      <c r="D147" s="7">
        <v>19.899999999999999</v>
      </c>
      <c r="E147" s="3">
        <f t="shared" ca="1" si="5"/>
        <v>0.26388888888888917</v>
      </c>
      <c r="F147" s="3">
        <f t="shared" si="4"/>
        <v>5.5277777777777777</v>
      </c>
      <c r="G147" s="3"/>
    </row>
    <row r="148" spans="1:7">
      <c r="A148" s="6" t="s">
        <v>9</v>
      </c>
      <c r="B148" s="6">
        <v>145</v>
      </c>
      <c r="C148" s="6">
        <v>145</v>
      </c>
      <c r="D148" s="7">
        <v>20.8</v>
      </c>
      <c r="E148" s="3">
        <f t="shared" ca="1" si="5"/>
        <v>0.40277777777777807</v>
      </c>
      <c r="F148" s="3">
        <f t="shared" si="4"/>
        <v>5.7777777777777786</v>
      </c>
      <c r="G148" s="3"/>
    </row>
    <row r="149" spans="1:7">
      <c r="A149" s="6" t="s">
        <v>9</v>
      </c>
      <c r="B149" s="6">
        <v>146</v>
      </c>
      <c r="C149" s="6">
        <v>146</v>
      </c>
      <c r="D149" s="7">
        <v>22.8</v>
      </c>
      <c r="E149" s="3">
        <f t="shared" ca="1" si="5"/>
        <v>0.63888888888888862</v>
      </c>
      <c r="F149" s="3">
        <f t="shared" si="4"/>
        <v>6.3333333333333339</v>
      </c>
      <c r="G149" s="3"/>
    </row>
    <row r="150" spans="1:7">
      <c r="A150" s="6" t="s">
        <v>9</v>
      </c>
      <c r="B150" s="6">
        <v>147</v>
      </c>
      <c r="C150" s="6">
        <v>147</v>
      </c>
      <c r="D150" s="7">
        <v>25.4</v>
      </c>
      <c r="E150" s="3">
        <f t="shared" ca="1" si="5"/>
        <v>0.68055555555555536</v>
      </c>
      <c r="F150" s="3">
        <f t="shared" si="4"/>
        <v>7.0555555555555554</v>
      </c>
      <c r="G150" s="3"/>
    </row>
    <row r="151" spans="1:7">
      <c r="A151" s="6" t="s">
        <v>9</v>
      </c>
      <c r="B151" s="6">
        <v>148</v>
      </c>
      <c r="C151" s="6">
        <v>148</v>
      </c>
      <c r="D151" s="7">
        <v>27.7</v>
      </c>
      <c r="E151" s="3">
        <f t="shared" ca="1" si="5"/>
        <v>0.5277777777777779</v>
      </c>
      <c r="F151" s="3">
        <f t="shared" si="4"/>
        <v>7.6944444444444446</v>
      </c>
      <c r="G151" s="3"/>
    </row>
    <row r="152" spans="1:7">
      <c r="A152" s="6" t="s">
        <v>9</v>
      </c>
      <c r="B152" s="6">
        <v>149</v>
      </c>
      <c r="C152" s="6">
        <v>149</v>
      </c>
      <c r="D152" s="7">
        <v>29.2</v>
      </c>
      <c r="E152" s="3">
        <f t="shared" ca="1" si="5"/>
        <v>0.29166666666666685</v>
      </c>
      <c r="F152" s="3">
        <f t="shared" si="4"/>
        <v>8.1111111111111107</v>
      </c>
      <c r="G152" s="3"/>
    </row>
    <row r="153" spans="1:7">
      <c r="A153" s="6" t="s">
        <v>9</v>
      </c>
      <c r="B153" s="6">
        <v>150</v>
      </c>
      <c r="C153" s="6">
        <v>150</v>
      </c>
      <c r="D153" s="7">
        <v>29.8</v>
      </c>
      <c r="E153" s="3">
        <f t="shared" ca="1" si="5"/>
        <v>2.7777777777777679E-2</v>
      </c>
      <c r="F153" s="3">
        <f t="shared" si="4"/>
        <v>8.2777777777777786</v>
      </c>
      <c r="G153" s="3"/>
    </row>
    <row r="154" spans="1:7">
      <c r="A154" s="6" t="s">
        <v>9</v>
      </c>
      <c r="B154" s="6">
        <v>151</v>
      </c>
      <c r="C154" s="6">
        <v>151</v>
      </c>
      <c r="D154" s="7">
        <v>29.4</v>
      </c>
      <c r="E154" s="3">
        <f t="shared" ca="1" si="5"/>
        <v>-0.36111111111111133</v>
      </c>
      <c r="F154" s="3">
        <f t="shared" si="4"/>
        <v>8.1666666666666661</v>
      </c>
      <c r="G154" s="3"/>
    </row>
    <row r="155" spans="1:7">
      <c r="A155" s="6" t="s">
        <v>9</v>
      </c>
      <c r="B155" s="6">
        <v>152</v>
      </c>
      <c r="C155" s="6">
        <v>152</v>
      </c>
      <c r="D155" s="7">
        <v>27.2</v>
      </c>
      <c r="E155" s="3">
        <f t="shared" ca="1" si="5"/>
        <v>-0.94444444444444398</v>
      </c>
      <c r="F155" s="3">
        <f t="shared" si="4"/>
        <v>7.5555555555555554</v>
      </c>
      <c r="G155" s="3"/>
    </row>
    <row r="156" spans="1:7">
      <c r="A156" s="6" t="s">
        <v>9</v>
      </c>
      <c r="B156" s="6">
        <v>153</v>
      </c>
      <c r="C156" s="6">
        <v>153</v>
      </c>
      <c r="D156" s="7">
        <v>22.6</v>
      </c>
      <c r="E156" s="3">
        <f t="shared" ca="1" si="5"/>
        <v>-1.3749999999999998</v>
      </c>
      <c r="F156" s="3">
        <f t="shared" si="4"/>
        <v>6.2777777777777786</v>
      </c>
      <c r="G156" s="3"/>
    </row>
    <row r="157" spans="1:7">
      <c r="A157" s="6" t="s">
        <v>9</v>
      </c>
      <c r="B157" s="6">
        <v>154</v>
      </c>
      <c r="C157" s="6">
        <v>154</v>
      </c>
      <c r="D157" s="7">
        <v>17.3</v>
      </c>
      <c r="E157" s="3">
        <f t="shared" ca="1" si="5"/>
        <v>-1.2916666666666667</v>
      </c>
      <c r="F157" s="3">
        <f t="shared" si="4"/>
        <v>4.8055555555555562</v>
      </c>
      <c r="G157" s="3"/>
    </row>
    <row r="158" spans="1:7">
      <c r="A158" s="6" t="s">
        <v>9</v>
      </c>
      <c r="B158" s="6">
        <v>155</v>
      </c>
      <c r="C158" s="6">
        <v>155</v>
      </c>
      <c r="D158" s="7">
        <v>13.3</v>
      </c>
      <c r="E158" s="3">
        <f t="shared" ca="1" si="5"/>
        <v>-0.73611111111111116</v>
      </c>
      <c r="F158" s="3">
        <f t="shared" si="4"/>
        <v>3.6944444444444446</v>
      </c>
      <c r="G158" s="3"/>
    </row>
    <row r="159" spans="1:7">
      <c r="A159" s="6" t="s">
        <v>9</v>
      </c>
      <c r="B159" s="6">
        <v>156</v>
      </c>
      <c r="C159" s="6">
        <v>156</v>
      </c>
      <c r="D159" s="7">
        <v>12</v>
      </c>
      <c r="E159" s="3">
        <f t="shared" ca="1" si="5"/>
        <v>-9.7222222222222363E-2</v>
      </c>
      <c r="F159" s="3">
        <f t="shared" si="4"/>
        <v>3.3333333333333335</v>
      </c>
      <c r="G159" s="3"/>
    </row>
    <row r="160" spans="1:7">
      <c r="A160" s="6" t="s">
        <v>9</v>
      </c>
      <c r="B160" s="6">
        <v>157</v>
      </c>
      <c r="C160" s="6">
        <v>157</v>
      </c>
      <c r="D160" s="7">
        <v>12.6</v>
      </c>
      <c r="E160" s="3">
        <f t="shared" ca="1" si="5"/>
        <v>0.29166666666666663</v>
      </c>
      <c r="F160" s="3">
        <f t="shared" si="4"/>
        <v>3.5</v>
      </c>
      <c r="G160" s="3"/>
    </row>
    <row r="161" spans="1:7">
      <c r="A161" s="6" t="s">
        <v>9</v>
      </c>
      <c r="B161" s="6">
        <v>158</v>
      </c>
      <c r="C161" s="6">
        <v>158</v>
      </c>
      <c r="D161" s="7">
        <v>14.1</v>
      </c>
      <c r="E161" s="3">
        <f t="shared" ca="1" si="5"/>
        <v>0.63888888888888884</v>
      </c>
      <c r="F161" s="3">
        <f t="shared" si="4"/>
        <v>3.916666666666667</v>
      </c>
      <c r="G161" s="3"/>
    </row>
    <row r="162" spans="1:7">
      <c r="A162" s="6" t="s">
        <v>9</v>
      </c>
      <c r="B162" s="6">
        <v>159</v>
      </c>
      <c r="C162" s="6">
        <v>159</v>
      </c>
      <c r="D162" s="7">
        <v>17.2</v>
      </c>
      <c r="E162" s="3">
        <f t="shared" ca="1" si="5"/>
        <v>0.83333333333333359</v>
      </c>
      <c r="F162" s="3">
        <f t="shared" si="4"/>
        <v>4.7777777777777777</v>
      </c>
      <c r="G162" s="3"/>
    </row>
    <row r="163" spans="1:7">
      <c r="A163" s="6" t="s">
        <v>9</v>
      </c>
      <c r="B163" s="6">
        <v>160</v>
      </c>
      <c r="C163" s="6">
        <v>160</v>
      </c>
      <c r="D163" s="7">
        <v>20.100000000000001</v>
      </c>
      <c r="E163" s="3">
        <f t="shared" ca="1" si="5"/>
        <v>0.86111111111111094</v>
      </c>
      <c r="F163" s="3">
        <f t="shared" si="4"/>
        <v>5.5833333333333339</v>
      </c>
      <c r="G163" s="3"/>
    </row>
    <row r="164" spans="1:7">
      <c r="A164" s="6" t="s">
        <v>9</v>
      </c>
      <c r="B164" s="6">
        <v>161</v>
      </c>
      <c r="C164" s="6">
        <v>161</v>
      </c>
      <c r="D164" s="7">
        <v>23.4</v>
      </c>
      <c r="E164" s="3">
        <f t="shared" ca="1" si="5"/>
        <v>0.74999999999999978</v>
      </c>
      <c r="F164" s="3">
        <f t="shared" si="4"/>
        <v>6.5</v>
      </c>
      <c r="G164" s="3"/>
    </row>
    <row r="165" spans="1:7">
      <c r="A165" s="6" t="s">
        <v>9</v>
      </c>
      <c r="B165" s="6">
        <v>162</v>
      </c>
      <c r="C165" s="6">
        <v>162</v>
      </c>
      <c r="D165" s="7">
        <v>25.5</v>
      </c>
      <c r="E165" s="3">
        <f t="shared" ca="1" si="5"/>
        <v>0.5833333333333337</v>
      </c>
      <c r="F165" s="3">
        <f t="shared" si="4"/>
        <v>7.0833333333333339</v>
      </c>
      <c r="G165" s="3"/>
    </row>
    <row r="166" spans="1:7">
      <c r="A166" s="6" t="s">
        <v>9</v>
      </c>
      <c r="B166" s="6">
        <v>163</v>
      </c>
      <c r="C166" s="6">
        <v>163</v>
      </c>
      <c r="D166" s="7">
        <v>27.6</v>
      </c>
      <c r="E166" s="3">
        <f t="shared" ca="1" si="5"/>
        <v>0.55555555555555558</v>
      </c>
      <c r="F166" s="3">
        <f t="shared" si="4"/>
        <v>7.666666666666667</v>
      </c>
      <c r="G166" s="3"/>
    </row>
    <row r="167" spans="1:7">
      <c r="A167" s="6" t="s">
        <v>9</v>
      </c>
      <c r="B167" s="6">
        <v>164</v>
      </c>
      <c r="C167" s="6">
        <v>164</v>
      </c>
      <c r="D167" s="7">
        <v>29.5</v>
      </c>
      <c r="E167" s="3">
        <f t="shared" ca="1" si="5"/>
        <v>0.4861111111111111</v>
      </c>
      <c r="F167" s="3">
        <f t="shared" si="4"/>
        <v>8.1944444444444446</v>
      </c>
      <c r="G167" s="3"/>
    </row>
    <row r="168" spans="1:7">
      <c r="A168" s="6" t="s">
        <v>9</v>
      </c>
      <c r="B168" s="6">
        <v>165</v>
      </c>
      <c r="C168" s="6">
        <v>165</v>
      </c>
      <c r="D168" s="7">
        <v>31.1</v>
      </c>
      <c r="E168" s="3">
        <f t="shared" ca="1" si="5"/>
        <v>0.36111111111111133</v>
      </c>
      <c r="F168" s="3">
        <f t="shared" si="4"/>
        <v>8.6388888888888893</v>
      </c>
      <c r="G168" s="3"/>
    </row>
    <row r="169" spans="1:7">
      <c r="A169" s="6" t="s">
        <v>9</v>
      </c>
      <c r="B169" s="6">
        <v>166</v>
      </c>
      <c r="C169" s="6">
        <v>166</v>
      </c>
      <c r="D169" s="7">
        <v>32.1</v>
      </c>
      <c r="E169" s="3">
        <f t="shared" ca="1" si="5"/>
        <v>0.29166666666666685</v>
      </c>
      <c r="F169" s="3">
        <f t="shared" si="4"/>
        <v>8.9166666666666679</v>
      </c>
      <c r="G169" s="3"/>
    </row>
    <row r="170" spans="1:7">
      <c r="A170" s="6" t="s">
        <v>9</v>
      </c>
      <c r="B170" s="6">
        <v>167</v>
      </c>
      <c r="C170" s="6">
        <v>167</v>
      </c>
      <c r="D170" s="7">
        <v>33.200000000000003</v>
      </c>
      <c r="E170" s="3">
        <f t="shared" ca="1" si="5"/>
        <v>0.43055555555555575</v>
      </c>
      <c r="F170" s="3">
        <f t="shared" si="4"/>
        <v>9.2222222222222232</v>
      </c>
      <c r="G170" s="3"/>
    </row>
    <row r="171" spans="1:7">
      <c r="A171" s="6" t="s">
        <v>9</v>
      </c>
      <c r="B171" s="6">
        <v>168</v>
      </c>
      <c r="C171" s="6">
        <v>168</v>
      </c>
      <c r="D171" s="7">
        <v>35.200000000000003</v>
      </c>
      <c r="E171" s="3">
        <f t="shared" ca="1" si="5"/>
        <v>0.55555555555555558</v>
      </c>
      <c r="F171" s="3">
        <f t="shared" si="4"/>
        <v>9.7777777777777786</v>
      </c>
      <c r="G171" s="3"/>
    </row>
    <row r="172" spans="1:7">
      <c r="A172" s="6" t="s">
        <v>9</v>
      </c>
      <c r="B172" s="6">
        <v>169</v>
      </c>
      <c r="C172" s="6">
        <v>169</v>
      </c>
      <c r="D172" s="7">
        <v>37.200000000000003</v>
      </c>
      <c r="E172" s="3">
        <f t="shared" ca="1" si="5"/>
        <v>0.38888888888888851</v>
      </c>
      <c r="F172" s="3">
        <f t="shared" si="4"/>
        <v>10.333333333333334</v>
      </c>
      <c r="G172" s="3"/>
    </row>
    <row r="173" spans="1:7">
      <c r="A173" s="6" t="s">
        <v>9</v>
      </c>
      <c r="B173" s="6">
        <v>170</v>
      </c>
      <c r="C173" s="6">
        <v>170</v>
      </c>
      <c r="D173" s="7">
        <v>38</v>
      </c>
      <c r="E173" s="3">
        <f t="shared" ca="1" si="5"/>
        <v>2.7777777777777186E-2</v>
      </c>
      <c r="F173" s="3">
        <f t="shared" si="4"/>
        <v>10.555555555555555</v>
      </c>
      <c r="G173" s="3"/>
    </row>
    <row r="174" spans="1:7">
      <c r="A174" s="6" t="s">
        <v>9</v>
      </c>
      <c r="B174" s="6">
        <v>171</v>
      </c>
      <c r="C174" s="6">
        <v>171</v>
      </c>
      <c r="D174" s="7">
        <v>37.4</v>
      </c>
      <c r="E174" s="3">
        <f t="shared" ca="1" si="5"/>
        <v>-0.40277777777777757</v>
      </c>
      <c r="F174" s="3">
        <f t="shared" si="4"/>
        <v>10.388888888888889</v>
      </c>
      <c r="G174" s="3"/>
    </row>
    <row r="175" spans="1:7">
      <c r="A175" s="6" t="s">
        <v>9</v>
      </c>
      <c r="B175" s="6">
        <v>172</v>
      </c>
      <c r="C175" s="6">
        <v>172</v>
      </c>
      <c r="D175" s="7">
        <v>35.1</v>
      </c>
      <c r="E175" s="3">
        <f t="shared" ca="1" si="5"/>
        <v>-0.88888888888888862</v>
      </c>
      <c r="F175" s="3">
        <f t="shared" si="4"/>
        <v>9.75</v>
      </c>
      <c r="G175" s="3"/>
    </row>
    <row r="176" spans="1:7">
      <c r="A176" s="6" t="s">
        <v>9</v>
      </c>
      <c r="B176" s="6">
        <v>173</v>
      </c>
      <c r="C176" s="6">
        <v>173</v>
      </c>
      <c r="D176" s="7">
        <v>31</v>
      </c>
      <c r="E176" s="3">
        <f t="shared" ca="1" si="5"/>
        <v>-1.1111111111111112</v>
      </c>
      <c r="F176" s="3">
        <f t="shared" si="4"/>
        <v>8.6111111111111107</v>
      </c>
      <c r="G176" s="3"/>
    </row>
    <row r="177" spans="1:7">
      <c r="A177" s="6" t="s">
        <v>9</v>
      </c>
      <c r="B177" s="6">
        <v>174</v>
      </c>
      <c r="C177" s="6">
        <v>174</v>
      </c>
      <c r="D177" s="7">
        <v>27.1</v>
      </c>
      <c r="E177" s="3">
        <f t="shared" ca="1" si="5"/>
        <v>-0.79166666666666652</v>
      </c>
      <c r="F177" s="3">
        <f t="shared" si="4"/>
        <v>7.5277777777777786</v>
      </c>
      <c r="G177" s="3"/>
    </row>
    <row r="178" spans="1:7">
      <c r="A178" s="6" t="s">
        <v>9</v>
      </c>
      <c r="B178" s="6">
        <v>175</v>
      </c>
      <c r="C178" s="6">
        <v>175</v>
      </c>
      <c r="D178" s="7">
        <v>25.3</v>
      </c>
      <c r="E178" s="3">
        <f t="shared" ca="1" si="5"/>
        <v>-0.27777777777777779</v>
      </c>
      <c r="F178" s="3">
        <f t="shared" si="4"/>
        <v>7.0277777777777786</v>
      </c>
      <c r="G178" s="3"/>
    </row>
    <row r="179" spans="1:7">
      <c r="A179" s="6" t="s">
        <v>9</v>
      </c>
      <c r="B179" s="6">
        <v>176</v>
      </c>
      <c r="C179" s="6">
        <v>176</v>
      </c>
      <c r="D179" s="7">
        <v>25.1</v>
      </c>
      <c r="E179" s="3">
        <f t="shared" ca="1" si="5"/>
        <v>8.3333333333333037E-2</v>
      </c>
      <c r="F179" s="3">
        <f t="shared" si="4"/>
        <v>6.9722222222222232</v>
      </c>
      <c r="G179" s="3"/>
    </row>
    <row r="180" spans="1:7">
      <c r="A180" s="6" t="s">
        <v>9</v>
      </c>
      <c r="B180" s="6">
        <v>177</v>
      </c>
      <c r="C180" s="6">
        <v>177</v>
      </c>
      <c r="D180" s="7">
        <v>25.9</v>
      </c>
      <c r="E180" s="3">
        <f t="shared" ca="1" si="5"/>
        <v>0.37499999999999989</v>
      </c>
      <c r="F180" s="3">
        <f t="shared" si="4"/>
        <v>7.1944444444444446</v>
      </c>
      <c r="G180" s="3"/>
    </row>
    <row r="181" spans="1:7">
      <c r="A181" s="6" t="s">
        <v>9</v>
      </c>
      <c r="B181" s="6">
        <v>178</v>
      </c>
      <c r="C181" s="6">
        <v>178</v>
      </c>
      <c r="D181" s="7">
        <v>27.8</v>
      </c>
      <c r="E181" s="3">
        <f t="shared" ca="1" si="5"/>
        <v>0.45833333333333343</v>
      </c>
      <c r="F181" s="3">
        <f t="shared" si="4"/>
        <v>7.7222222222222223</v>
      </c>
      <c r="G181" s="3"/>
    </row>
    <row r="182" spans="1:7">
      <c r="A182" s="6" t="s">
        <v>9</v>
      </c>
      <c r="B182" s="6">
        <v>179</v>
      </c>
      <c r="C182" s="6">
        <v>179</v>
      </c>
      <c r="D182" s="7">
        <v>29.2</v>
      </c>
      <c r="E182" s="3">
        <f t="shared" ca="1" si="5"/>
        <v>0.25000000000000011</v>
      </c>
      <c r="F182" s="3">
        <f t="shared" si="4"/>
        <v>8.1111111111111107</v>
      </c>
      <c r="G182" s="3"/>
    </row>
    <row r="183" spans="1:7">
      <c r="A183" s="6" t="s">
        <v>9</v>
      </c>
      <c r="B183" s="6">
        <v>180</v>
      </c>
      <c r="C183" s="6">
        <v>180</v>
      </c>
      <c r="D183" s="7">
        <v>29.6</v>
      </c>
      <c r="E183" s="3">
        <f t="shared" ca="1" si="5"/>
        <v>4.1666666666666761E-2</v>
      </c>
      <c r="F183" s="3">
        <f t="shared" si="4"/>
        <v>8.2222222222222232</v>
      </c>
      <c r="G183" s="3"/>
    </row>
    <row r="184" spans="1:7">
      <c r="A184" s="6" t="s">
        <v>9</v>
      </c>
      <c r="B184" s="6">
        <v>181</v>
      </c>
      <c r="C184" s="6">
        <v>181</v>
      </c>
      <c r="D184" s="7">
        <v>29.5</v>
      </c>
      <c r="E184" s="3">
        <f t="shared" ca="1" si="5"/>
        <v>-5.5555555555555851E-2</v>
      </c>
      <c r="F184" s="3">
        <f t="shared" si="4"/>
        <v>8.1944444444444446</v>
      </c>
      <c r="G184" s="3"/>
    </row>
    <row r="185" spans="1:7">
      <c r="A185" s="6" t="s">
        <v>9</v>
      </c>
      <c r="B185" s="6">
        <v>182</v>
      </c>
      <c r="C185" s="6">
        <v>182</v>
      </c>
      <c r="D185" s="7">
        <v>29.2</v>
      </c>
      <c r="E185" s="3">
        <f t="shared" ca="1" si="5"/>
        <v>-0.16666666666666657</v>
      </c>
      <c r="F185" s="3">
        <f t="shared" si="4"/>
        <v>8.1111111111111107</v>
      </c>
      <c r="G185" s="3"/>
    </row>
    <row r="186" spans="1:7">
      <c r="A186" s="6" t="s">
        <v>9</v>
      </c>
      <c r="B186" s="6">
        <v>183</v>
      </c>
      <c r="C186" s="6">
        <v>183</v>
      </c>
      <c r="D186" s="7">
        <v>28.3</v>
      </c>
      <c r="E186" s="3">
        <f t="shared" ca="1" si="5"/>
        <v>-0.43055555555555525</v>
      </c>
      <c r="F186" s="3">
        <f t="shared" si="4"/>
        <v>7.8611111111111116</v>
      </c>
      <c r="G186" s="3"/>
    </row>
    <row r="187" spans="1:7">
      <c r="A187" s="6" t="s">
        <v>9</v>
      </c>
      <c r="B187" s="6">
        <v>184</v>
      </c>
      <c r="C187" s="6">
        <v>184</v>
      </c>
      <c r="D187" s="7">
        <v>26.1</v>
      </c>
      <c r="E187" s="3">
        <f t="shared" ca="1" si="5"/>
        <v>-0.65277777777777768</v>
      </c>
      <c r="F187" s="3">
        <f t="shared" si="4"/>
        <v>7.2500000000000009</v>
      </c>
      <c r="G187" s="3"/>
    </row>
    <row r="188" spans="1:7">
      <c r="A188" s="6" t="s">
        <v>9</v>
      </c>
      <c r="B188" s="6">
        <v>185</v>
      </c>
      <c r="C188" s="6">
        <v>185</v>
      </c>
      <c r="D188" s="7">
        <v>23.6</v>
      </c>
      <c r="E188" s="3">
        <f t="shared" ca="1" si="5"/>
        <v>-0.70833333333333348</v>
      </c>
      <c r="F188" s="3">
        <f t="shared" si="4"/>
        <v>6.5555555555555562</v>
      </c>
      <c r="G188" s="3"/>
    </row>
    <row r="189" spans="1:7">
      <c r="A189" s="6" t="s">
        <v>9</v>
      </c>
      <c r="B189" s="6">
        <v>186</v>
      </c>
      <c r="C189" s="6">
        <v>186</v>
      </c>
      <c r="D189" s="7">
        <v>21</v>
      </c>
      <c r="E189" s="3">
        <f t="shared" ca="1" si="5"/>
        <v>-0.65277777777777812</v>
      </c>
      <c r="F189" s="3">
        <f t="shared" si="4"/>
        <v>5.8333333333333339</v>
      </c>
      <c r="G189" s="3"/>
    </row>
    <row r="190" spans="1:7">
      <c r="A190" s="6" t="s">
        <v>9</v>
      </c>
      <c r="B190" s="6">
        <v>187</v>
      </c>
      <c r="C190" s="6">
        <v>187</v>
      </c>
      <c r="D190" s="7">
        <v>18.899999999999999</v>
      </c>
      <c r="E190" s="3">
        <f t="shared" ca="1" si="5"/>
        <v>-0.54166666666666641</v>
      </c>
      <c r="F190" s="3">
        <f t="shared" si="4"/>
        <v>5.25</v>
      </c>
      <c r="G190" s="3"/>
    </row>
    <row r="191" spans="1:7">
      <c r="A191" s="6" t="s">
        <v>9</v>
      </c>
      <c r="B191" s="6">
        <v>188</v>
      </c>
      <c r="C191" s="6">
        <v>188</v>
      </c>
      <c r="D191" s="7">
        <v>17.100000000000001</v>
      </c>
      <c r="E191" s="3">
        <f t="shared" ca="1" si="5"/>
        <v>-0.44444444444444431</v>
      </c>
      <c r="F191" s="3">
        <f t="shared" si="4"/>
        <v>4.7500000000000009</v>
      </c>
      <c r="G191" s="3"/>
    </row>
    <row r="192" spans="1:7">
      <c r="A192" s="6" t="s">
        <v>9</v>
      </c>
      <c r="B192" s="6">
        <v>189</v>
      </c>
      <c r="C192" s="6">
        <v>189</v>
      </c>
      <c r="D192" s="7">
        <v>15.7</v>
      </c>
      <c r="E192" s="3">
        <f t="shared" ca="1" si="5"/>
        <v>-0.36111111111111133</v>
      </c>
      <c r="F192" s="3">
        <f t="shared" si="4"/>
        <v>4.3611111111111107</v>
      </c>
      <c r="G192" s="3"/>
    </row>
    <row r="193" spans="1:7">
      <c r="A193" s="6" t="s">
        <v>9</v>
      </c>
      <c r="B193" s="6">
        <v>190</v>
      </c>
      <c r="C193" s="6">
        <v>190</v>
      </c>
      <c r="D193" s="7">
        <v>14.5</v>
      </c>
      <c r="E193" s="3">
        <f t="shared" ca="1" si="5"/>
        <v>-0.27777777777777779</v>
      </c>
      <c r="F193" s="3">
        <f t="shared" si="4"/>
        <v>4.0277777777777777</v>
      </c>
      <c r="G193" s="3"/>
    </row>
    <row r="194" spans="1:7">
      <c r="A194" s="6" t="s">
        <v>9</v>
      </c>
      <c r="B194" s="6">
        <v>191</v>
      </c>
      <c r="C194" s="6">
        <v>191</v>
      </c>
      <c r="D194" s="7">
        <v>13.7</v>
      </c>
      <c r="E194" s="3">
        <f t="shared" ca="1" si="5"/>
        <v>-0.22222222222222215</v>
      </c>
      <c r="F194" s="3">
        <f t="shared" si="4"/>
        <v>3.8055555555555554</v>
      </c>
      <c r="G194" s="3"/>
    </row>
    <row r="195" spans="1:7">
      <c r="A195" s="6" t="s">
        <v>9</v>
      </c>
      <c r="B195" s="6">
        <v>192</v>
      </c>
      <c r="C195" s="6">
        <v>192</v>
      </c>
      <c r="D195" s="7">
        <v>12.9</v>
      </c>
      <c r="E195" s="3">
        <f t="shared" ca="1" si="5"/>
        <v>-0.16666666666666657</v>
      </c>
      <c r="F195" s="3">
        <f t="shared" si="4"/>
        <v>3.5833333333333335</v>
      </c>
      <c r="G195" s="3"/>
    </row>
    <row r="196" spans="1:7">
      <c r="A196" s="6" t="s">
        <v>9</v>
      </c>
      <c r="B196" s="6">
        <v>193</v>
      </c>
      <c r="C196" s="6">
        <v>193</v>
      </c>
      <c r="D196" s="7">
        <v>12.5</v>
      </c>
      <c r="E196" s="3">
        <f t="shared" ca="1" si="5"/>
        <v>-9.7222222222222363E-2</v>
      </c>
      <c r="F196" s="3">
        <f t="shared" ref="F196:F259" si="6">SUM(D196*(1000/3600))</f>
        <v>3.4722222222222223</v>
      </c>
      <c r="G196" s="3"/>
    </row>
    <row r="197" spans="1:7">
      <c r="A197" s="6" t="s">
        <v>9</v>
      </c>
      <c r="B197" s="6">
        <v>194</v>
      </c>
      <c r="C197" s="6">
        <v>194</v>
      </c>
      <c r="D197" s="7">
        <v>12.2</v>
      </c>
      <c r="E197" s="3">
        <f t="shared" ref="E197:E260" ca="1" si="7">($E198-$E196)/2/3.6</f>
        <v>-6.9444444444444448E-2</v>
      </c>
      <c r="F197" s="3">
        <f t="shared" si="6"/>
        <v>3.3888888888888888</v>
      </c>
      <c r="G197" s="3"/>
    </row>
    <row r="198" spans="1:7">
      <c r="A198" s="6" t="s">
        <v>9</v>
      </c>
      <c r="B198" s="6">
        <v>195</v>
      </c>
      <c r="C198" s="6">
        <v>195</v>
      </c>
      <c r="D198" s="7">
        <v>12</v>
      </c>
      <c r="E198" s="3">
        <f t="shared" ca="1" si="7"/>
        <v>-2.7777777777777679E-2</v>
      </c>
      <c r="F198" s="3">
        <f t="shared" si="6"/>
        <v>3.3333333333333335</v>
      </c>
      <c r="G198" s="3"/>
    </row>
    <row r="199" spans="1:7">
      <c r="A199" s="6" t="s">
        <v>9</v>
      </c>
      <c r="B199" s="6">
        <v>196</v>
      </c>
      <c r="C199" s="6">
        <v>196</v>
      </c>
      <c r="D199" s="7">
        <v>12</v>
      </c>
      <c r="E199" s="3">
        <f t="shared" ca="1" si="7"/>
        <v>0</v>
      </c>
      <c r="F199" s="3">
        <f t="shared" si="6"/>
        <v>3.3333333333333335</v>
      </c>
      <c r="G199" s="3"/>
    </row>
    <row r="200" spans="1:7">
      <c r="A200" s="6" t="s">
        <v>9</v>
      </c>
      <c r="B200" s="6">
        <v>197</v>
      </c>
      <c r="C200" s="6">
        <v>197</v>
      </c>
      <c r="D200" s="7">
        <v>12</v>
      </c>
      <c r="E200" s="3">
        <f t="shared" ca="1" si="7"/>
        <v>0</v>
      </c>
      <c r="F200" s="3">
        <f t="shared" si="6"/>
        <v>3.3333333333333335</v>
      </c>
      <c r="G200" s="3"/>
    </row>
    <row r="201" spans="1:7">
      <c r="A201" s="6" t="s">
        <v>9</v>
      </c>
      <c r="B201" s="6">
        <v>198</v>
      </c>
      <c r="C201" s="6">
        <v>198</v>
      </c>
      <c r="D201" s="7">
        <v>12</v>
      </c>
      <c r="E201" s="3">
        <f t="shared" ca="1" si="7"/>
        <v>6.9444444444444448E-2</v>
      </c>
      <c r="F201" s="3">
        <f t="shared" si="6"/>
        <v>3.3333333333333335</v>
      </c>
      <c r="G201" s="3"/>
    </row>
    <row r="202" spans="1:7">
      <c r="A202" s="6" t="s">
        <v>9</v>
      </c>
      <c r="B202" s="6">
        <v>199</v>
      </c>
      <c r="C202" s="6">
        <v>199</v>
      </c>
      <c r="D202" s="7">
        <v>12.5</v>
      </c>
      <c r="E202" s="3">
        <f t="shared" ca="1" si="7"/>
        <v>0.1388888888888889</v>
      </c>
      <c r="F202" s="3">
        <f t="shared" si="6"/>
        <v>3.4722222222222223</v>
      </c>
      <c r="G202" s="3"/>
    </row>
    <row r="203" spans="1:7">
      <c r="A203" s="6" t="s">
        <v>9</v>
      </c>
      <c r="B203" s="6">
        <v>200</v>
      </c>
      <c r="C203" s="6">
        <v>200</v>
      </c>
      <c r="D203" s="7">
        <v>13</v>
      </c>
      <c r="E203" s="3">
        <f t="shared" ca="1" si="7"/>
        <v>0.20833333333333331</v>
      </c>
      <c r="F203" s="3">
        <f t="shared" si="6"/>
        <v>3.6111111111111112</v>
      </c>
      <c r="G203" s="3"/>
    </row>
    <row r="204" spans="1:7">
      <c r="A204" s="6" t="s">
        <v>9</v>
      </c>
      <c r="B204" s="6">
        <v>201</v>
      </c>
      <c r="C204" s="6">
        <v>201</v>
      </c>
      <c r="D204" s="7">
        <v>14</v>
      </c>
      <c r="E204" s="3">
        <f t="shared" ca="1" si="7"/>
        <v>0.27777777777777779</v>
      </c>
      <c r="F204" s="3">
        <f t="shared" si="6"/>
        <v>3.8888888888888893</v>
      </c>
      <c r="G204" s="3"/>
    </row>
    <row r="205" spans="1:7">
      <c r="A205" s="6" t="s">
        <v>9</v>
      </c>
      <c r="B205" s="6">
        <v>202</v>
      </c>
      <c r="C205" s="6">
        <v>202</v>
      </c>
      <c r="D205" s="7">
        <v>15</v>
      </c>
      <c r="E205" s="3">
        <f t="shared" ca="1" si="7"/>
        <v>0.34722222222222221</v>
      </c>
      <c r="F205" s="3">
        <f t="shared" si="6"/>
        <v>4.166666666666667</v>
      </c>
      <c r="G205" s="3"/>
    </row>
    <row r="206" spans="1:7">
      <c r="A206" s="6" t="s">
        <v>9</v>
      </c>
      <c r="B206" s="6">
        <v>203</v>
      </c>
      <c r="C206" s="6">
        <v>203</v>
      </c>
      <c r="D206" s="7">
        <v>16.5</v>
      </c>
      <c r="E206" s="3">
        <f t="shared" ca="1" si="7"/>
        <v>0.55555555555555558</v>
      </c>
      <c r="F206" s="3">
        <f t="shared" si="6"/>
        <v>4.5833333333333339</v>
      </c>
      <c r="G206" s="3"/>
    </row>
    <row r="207" spans="1:7">
      <c r="A207" s="6" t="s">
        <v>9</v>
      </c>
      <c r="B207" s="6">
        <v>204</v>
      </c>
      <c r="C207" s="6">
        <v>204</v>
      </c>
      <c r="D207" s="7">
        <v>19</v>
      </c>
      <c r="E207" s="3">
        <f t="shared" ca="1" si="7"/>
        <v>0.65277777777777768</v>
      </c>
      <c r="F207" s="3">
        <f t="shared" si="6"/>
        <v>5.2777777777777777</v>
      </c>
      <c r="G207" s="3"/>
    </row>
    <row r="208" spans="1:7">
      <c r="A208" s="6" t="s">
        <v>9</v>
      </c>
      <c r="B208" s="6">
        <v>205</v>
      </c>
      <c r="C208" s="6">
        <v>205</v>
      </c>
      <c r="D208" s="7">
        <v>21.2</v>
      </c>
      <c r="E208" s="3">
        <f t="shared" ca="1" si="7"/>
        <v>0.66666666666666674</v>
      </c>
      <c r="F208" s="3">
        <f t="shared" si="6"/>
        <v>5.8888888888888893</v>
      </c>
      <c r="G208" s="3"/>
    </row>
    <row r="209" spans="1:7">
      <c r="A209" s="6" t="s">
        <v>9</v>
      </c>
      <c r="B209" s="6">
        <v>206</v>
      </c>
      <c r="C209" s="6">
        <v>206</v>
      </c>
      <c r="D209" s="7">
        <v>23.8</v>
      </c>
      <c r="E209" s="3">
        <f t="shared" ca="1" si="7"/>
        <v>0.79166666666666652</v>
      </c>
      <c r="F209" s="3">
        <f t="shared" si="6"/>
        <v>6.6111111111111116</v>
      </c>
      <c r="G209" s="3"/>
    </row>
    <row r="210" spans="1:7">
      <c r="A210" s="6" t="s">
        <v>9</v>
      </c>
      <c r="B210" s="6">
        <v>207</v>
      </c>
      <c r="C210" s="6">
        <v>207</v>
      </c>
      <c r="D210" s="7">
        <v>26.9</v>
      </c>
      <c r="E210" s="3">
        <f t="shared" ca="1" si="7"/>
        <v>0.80555555555555558</v>
      </c>
      <c r="F210" s="3">
        <f t="shared" si="6"/>
        <v>7.4722222222222223</v>
      </c>
      <c r="G210" s="3"/>
    </row>
    <row r="211" spans="1:7">
      <c r="A211" s="6" t="s">
        <v>9</v>
      </c>
      <c r="B211" s="6">
        <v>208</v>
      </c>
      <c r="C211" s="6">
        <v>208</v>
      </c>
      <c r="D211" s="7">
        <v>29.6</v>
      </c>
      <c r="E211" s="3">
        <f t="shared" ca="1" si="7"/>
        <v>0.70833333333333348</v>
      </c>
      <c r="F211" s="3">
        <f t="shared" si="6"/>
        <v>8.2222222222222232</v>
      </c>
      <c r="G211" s="3"/>
    </row>
    <row r="212" spans="1:7">
      <c r="A212" s="6" t="s">
        <v>9</v>
      </c>
      <c r="B212" s="6">
        <v>209</v>
      </c>
      <c r="C212" s="6">
        <v>209</v>
      </c>
      <c r="D212" s="7">
        <v>32</v>
      </c>
      <c r="E212" s="3">
        <f t="shared" ca="1" si="7"/>
        <v>0.7777777777777779</v>
      </c>
      <c r="F212" s="3">
        <f t="shared" si="6"/>
        <v>8.8888888888888893</v>
      </c>
      <c r="G212" s="3"/>
    </row>
    <row r="213" spans="1:7">
      <c r="A213" s="6" t="s">
        <v>9</v>
      </c>
      <c r="B213" s="6">
        <v>210</v>
      </c>
      <c r="C213" s="6">
        <v>210</v>
      </c>
      <c r="D213" s="7">
        <v>35.200000000000003</v>
      </c>
      <c r="E213" s="3">
        <f t="shared" ca="1" si="7"/>
        <v>0.76388888888888884</v>
      </c>
      <c r="F213" s="3">
        <f t="shared" si="6"/>
        <v>9.7777777777777786</v>
      </c>
      <c r="G213" s="3"/>
    </row>
    <row r="214" spans="1:7">
      <c r="A214" s="6" t="s">
        <v>9</v>
      </c>
      <c r="B214" s="6">
        <v>211</v>
      </c>
      <c r="C214" s="6">
        <v>211</v>
      </c>
      <c r="D214" s="7">
        <v>37.5</v>
      </c>
      <c r="E214" s="3">
        <f t="shared" ca="1" si="7"/>
        <v>0.55555555555555558</v>
      </c>
      <c r="F214" s="3">
        <f t="shared" si="6"/>
        <v>10.416666666666668</v>
      </c>
      <c r="G214" s="3"/>
    </row>
    <row r="215" spans="1:7">
      <c r="A215" s="6" t="s">
        <v>9</v>
      </c>
      <c r="B215" s="6">
        <v>212</v>
      </c>
      <c r="C215" s="6">
        <v>212</v>
      </c>
      <c r="D215" s="7">
        <v>39.200000000000003</v>
      </c>
      <c r="E215" s="3">
        <f t="shared" ca="1" si="7"/>
        <v>0.41666666666666663</v>
      </c>
      <c r="F215" s="3">
        <f t="shared" si="6"/>
        <v>10.888888888888889</v>
      </c>
      <c r="G215" s="3"/>
    </row>
    <row r="216" spans="1:7">
      <c r="A216" s="6" t="s">
        <v>9</v>
      </c>
      <c r="B216" s="6">
        <v>213</v>
      </c>
      <c r="C216" s="6">
        <v>213</v>
      </c>
      <c r="D216" s="7">
        <v>40.5</v>
      </c>
      <c r="E216" s="3">
        <f t="shared" ca="1" si="7"/>
        <v>0.33333333333333315</v>
      </c>
      <c r="F216" s="3">
        <f t="shared" si="6"/>
        <v>11.25</v>
      </c>
      <c r="G216" s="3"/>
    </row>
    <row r="217" spans="1:7">
      <c r="A217" s="6" t="s">
        <v>9</v>
      </c>
      <c r="B217" s="6">
        <v>214</v>
      </c>
      <c r="C217" s="6">
        <v>214</v>
      </c>
      <c r="D217" s="7">
        <v>41.6</v>
      </c>
      <c r="E217" s="3">
        <f t="shared" ca="1" si="7"/>
        <v>0.36111111111111133</v>
      </c>
      <c r="F217" s="3">
        <f t="shared" si="6"/>
        <v>11.555555555555557</v>
      </c>
      <c r="G217" s="3"/>
    </row>
    <row r="218" spans="1:7">
      <c r="A218" s="6" t="s">
        <v>9</v>
      </c>
      <c r="B218" s="6">
        <v>215</v>
      </c>
      <c r="C218" s="6">
        <v>215</v>
      </c>
      <c r="D218" s="7">
        <v>43.1</v>
      </c>
      <c r="E218" s="3">
        <f t="shared" ca="1" si="7"/>
        <v>0.47222222222222199</v>
      </c>
      <c r="F218" s="3">
        <f t="shared" si="6"/>
        <v>11.972222222222223</v>
      </c>
      <c r="G218" s="3"/>
    </row>
    <row r="219" spans="1:7">
      <c r="A219" s="6" t="s">
        <v>9</v>
      </c>
      <c r="B219" s="6">
        <v>216</v>
      </c>
      <c r="C219" s="6">
        <v>216</v>
      </c>
      <c r="D219" s="7">
        <v>45</v>
      </c>
      <c r="E219" s="3">
        <f t="shared" ca="1" si="7"/>
        <v>0.55555555555555558</v>
      </c>
      <c r="F219" s="3">
        <f t="shared" si="6"/>
        <v>12.5</v>
      </c>
      <c r="G219" s="3"/>
    </row>
    <row r="220" spans="1:7">
      <c r="A220" s="6" t="s">
        <v>9</v>
      </c>
      <c r="B220" s="6">
        <v>217</v>
      </c>
      <c r="C220" s="6">
        <v>217</v>
      </c>
      <c r="D220" s="7">
        <v>47.1</v>
      </c>
      <c r="E220" s="3">
        <f t="shared" ca="1" si="7"/>
        <v>0.55555555555555558</v>
      </c>
      <c r="F220" s="3">
        <f t="shared" si="6"/>
        <v>13.083333333333334</v>
      </c>
      <c r="G220" s="3"/>
    </row>
    <row r="221" spans="1:7">
      <c r="A221" s="6" t="s">
        <v>9</v>
      </c>
      <c r="B221" s="6">
        <v>218</v>
      </c>
      <c r="C221" s="6">
        <v>218</v>
      </c>
      <c r="D221" s="7">
        <v>49</v>
      </c>
      <c r="E221" s="3">
        <f t="shared" ca="1" si="7"/>
        <v>0.4861111111111111</v>
      </c>
      <c r="F221" s="3">
        <f t="shared" si="6"/>
        <v>13.611111111111112</v>
      </c>
      <c r="G221" s="3"/>
    </row>
    <row r="222" spans="1:7">
      <c r="A222" s="6" t="s">
        <v>9</v>
      </c>
      <c r="B222" s="6">
        <v>219</v>
      </c>
      <c r="C222" s="6">
        <v>219</v>
      </c>
      <c r="D222" s="7">
        <v>50.6</v>
      </c>
      <c r="E222" s="3">
        <f t="shared" ca="1" si="7"/>
        <v>0.38888888888888851</v>
      </c>
      <c r="F222" s="3">
        <f t="shared" si="6"/>
        <v>14.055555555555557</v>
      </c>
      <c r="G222" s="3"/>
    </row>
    <row r="223" spans="1:7">
      <c r="A223" s="6" t="s">
        <v>9</v>
      </c>
      <c r="B223" s="6">
        <v>220</v>
      </c>
      <c r="C223" s="6">
        <v>220</v>
      </c>
      <c r="D223" s="7">
        <v>51.8</v>
      </c>
      <c r="E223" s="3">
        <f t="shared" ca="1" si="7"/>
        <v>0.29166666666666685</v>
      </c>
      <c r="F223" s="3">
        <f t="shared" si="6"/>
        <v>14.388888888888889</v>
      </c>
      <c r="G223" s="3"/>
    </row>
    <row r="224" spans="1:7">
      <c r="A224" s="6" t="s">
        <v>9</v>
      </c>
      <c r="B224" s="6">
        <v>221</v>
      </c>
      <c r="C224" s="6">
        <v>221</v>
      </c>
      <c r="D224" s="7">
        <v>52.7</v>
      </c>
      <c r="E224" s="3">
        <f t="shared" ca="1" si="7"/>
        <v>0.18055555555555614</v>
      </c>
      <c r="F224" s="3">
        <f t="shared" si="6"/>
        <v>14.638888888888891</v>
      </c>
      <c r="G224" s="3"/>
    </row>
    <row r="225" spans="1:7">
      <c r="A225" s="6" t="s">
        <v>9</v>
      </c>
      <c r="B225" s="6">
        <v>222</v>
      </c>
      <c r="C225" s="6">
        <v>222</v>
      </c>
      <c r="D225" s="7">
        <v>53.1</v>
      </c>
      <c r="E225" s="3">
        <f t="shared" ca="1" si="7"/>
        <v>0.11111111111111072</v>
      </c>
      <c r="F225" s="3">
        <f t="shared" si="6"/>
        <v>14.750000000000002</v>
      </c>
      <c r="G225" s="3"/>
    </row>
    <row r="226" spans="1:7">
      <c r="A226" s="6" t="s">
        <v>9</v>
      </c>
      <c r="B226" s="6">
        <v>223</v>
      </c>
      <c r="C226" s="6">
        <v>223</v>
      </c>
      <c r="D226" s="7">
        <v>53.5</v>
      </c>
      <c r="E226" s="3">
        <f t="shared" ca="1" si="7"/>
        <v>9.7222222222221627E-2</v>
      </c>
      <c r="F226" s="3">
        <f t="shared" si="6"/>
        <v>14.861111111111112</v>
      </c>
      <c r="G226" s="3"/>
    </row>
    <row r="227" spans="1:7">
      <c r="A227" s="6" t="s">
        <v>9</v>
      </c>
      <c r="B227" s="6">
        <v>224</v>
      </c>
      <c r="C227" s="6">
        <v>224</v>
      </c>
      <c r="D227" s="7">
        <v>53.8</v>
      </c>
      <c r="E227" s="3">
        <f t="shared" ca="1" si="7"/>
        <v>9.7222222222222612E-2</v>
      </c>
      <c r="F227" s="3">
        <f t="shared" si="6"/>
        <v>14.944444444444445</v>
      </c>
      <c r="G227" s="3"/>
    </row>
    <row r="228" spans="1:7">
      <c r="A228" s="6" t="s">
        <v>9</v>
      </c>
      <c r="B228" s="6">
        <v>225</v>
      </c>
      <c r="C228" s="6">
        <v>225</v>
      </c>
      <c r="D228" s="7">
        <v>54.2</v>
      </c>
      <c r="E228" s="3">
        <f t="shared" ca="1" si="7"/>
        <v>0.1388888888888889</v>
      </c>
      <c r="F228" s="3">
        <f t="shared" si="6"/>
        <v>15.055555555555557</v>
      </c>
      <c r="G228" s="3"/>
    </row>
    <row r="229" spans="1:7">
      <c r="A229" s="6" t="s">
        <v>9</v>
      </c>
      <c r="B229" s="6">
        <v>226</v>
      </c>
      <c r="C229" s="6">
        <v>226</v>
      </c>
      <c r="D229" s="7">
        <v>54.8</v>
      </c>
      <c r="E229" s="3">
        <f t="shared" ca="1" si="7"/>
        <v>0.15277777777777699</v>
      </c>
      <c r="F229" s="3">
        <f t="shared" si="6"/>
        <v>15.222222222222221</v>
      </c>
      <c r="G229" s="3"/>
    </row>
    <row r="230" spans="1:7">
      <c r="A230" s="6" t="s">
        <v>9</v>
      </c>
      <c r="B230" s="6">
        <v>227</v>
      </c>
      <c r="C230" s="6">
        <v>227</v>
      </c>
      <c r="D230" s="7">
        <v>55.3</v>
      </c>
      <c r="E230" s="3">
        <f t="shared" ca="1" si="7"/>
        <v>0.1388888888888889</v>
      </c>
      <c r="F230" s="3">
        <f t="shared" si="6"/>
        <v>15.361111111111111</v>
      </c>
      <c r="G230" s="3"/>
    </row>
    <row r="231" spans="1:7">
      <c r="A231" s="6" t="s">
        <v>9</v>
      </c>
      <c r="B231" s="6">
        <v>228</v>
      </c>
      <c r="C231" s="6">
        <v>228</v>
      </c>
      <c r="D231" s="7">
        <v>55.8</v>
      </c>
      <c r="E231" s="3">
        <f t="shared" ca="1" si="7"/>
        <v>0.12500000000000078</v>
      </c>
      <c r="F231" s="3">
        <f t="shared" si="6"/>
        <v>15.5</v>
      </c>
      <c r="G231" s="3"/>
    </row>
    <row r="232" spans="1:7">
      <c r="A232" s="6" t="s">
        <v>9</v>
      </c>
      <c r="B232" s="6">
        <v>229</v>
      </c>
      <c r="C232" s="6">
        <v>229</v>
      </c>
      <c r="D232" s="7">
        <v>56.2</v>
      </c>
      <c r="E232" s="3">
        <f t="shared" ca="1" si="7"/>
        <v>9.7222222222222612E-2</v>
      </c>
      <c r="F232" s="3">
        <f t="shared" si="6"/>
        <v>15.611111111111112</v>
      </c>
      <c r="G232" s="3"/>
    </row>
    <row r="233" spans="1:7">
      <c r="A233" s="6" t="s">
        <v>9</v>
      </c>
      <c r="B233" s="6">
        <v>230</v>
      </c>
      <c r="C233" s="6">
        <v>230</v>
      </c>
      <c r="D233" s="7">
        <v>56.5</v>
      </c>
      <c r="E233" s="3">
        <f t="shared" ca="1" si="7"/>
        <v>4.1666666666666269E-2</v>
      </c>
      <c r="F233" s="3">
        <f t="shared" si="6"/>
        <v>15.694444444444445</v>
      </c>
      <c r="G233" s="3"/>
    </row>
    <row r="234" spans="1:7">
      <c r="A234" s="6" t="s">
        <v>9</v>
      </c>
      <c r="B234" s="6">
        <v>231</v>
      </c>
      <c r="C234" s="6">
        <v>231</v>
      </c>
      <c r="D234" s="7">
        <v>56.5</v>
      </c>
      <c r="E234" s="3">
        <f t="shared" ca="1" si="7"/>
        <v>-4.1666666666666269E-2</v>
      </c>
      <c r="F234" s="3">
        <f t="shared" si="6"/>
        <v>15.694444444444445</v>
      </c>
      <c r="G234" s="3"/>
    </row>
    <row r="235" spans="1:7">
      <c r="A235" s="6" t="s">
        <v>9</v>
      </c>
      <c r="B235" s="6">
        <v>232</v>
      </c>
      <c r="C235" s="6">
        <v>232</v>
      </c>
      <c r="D235" s="7">
        <v>56.2</v>
      </c>
      <c r="E235" s="3">
        <f t="shared" ca="1" si="7"/>
        <v>-0.2222222222222224</v>
      </c>
      <c r="F235" s="3">
        <f t="shared" si="6"/>
        <v>15.611111111111112</v>
      </c>
      <c r="G235" s="3"/>
    </row>
    <row r="236" spans="1:7">
      <c r="A236" s="6" t="s">
        <v>9</v>
      </c>
      <c r="B236" s="6">
        <v>233</v>
      </c>
      <c r="C236" s="6">
        <v>233</v>
      </c>
      <c r="D236" s="7">
        <v>54.9</v>
      </c>
      <c r="E236" s="3">
        <f t="shared" ca="1" si="7"/>
        <v>-0.45833333333333393</v>
      </c>
      <c r="F236" s="3">
        <f t="shared" si="6"/>
        <v>15.25</v>
      </c>
      <c r="G236" s="3"/>
    </row>
    <row r="237" spans="1:7">
      <c r="A237" s="6" t="s">
        <v>9</v>
      </c>
      <c r="B237" s="6">
        <v>234</v>
      </c>
      <c r="C237" s="6">
        <v>234</v>
      </c>
      <c r="D237" s="7">
        <v>52.9</v>
      </c>
      <c r="E237" s="3">
        <f t="shared" ca="1" si="7"/>
        <v>-0.54166666666666641</v>
      </c>
      <c r="F237" s="3">
        <f t="shared" si="6"/>
        <v>14.694444444444445</v>
      </c>
      <c r="G237" s="3"/>
    </row>
    <row r="238" spans="1:7">
      <c r="A238" s="6" t="s">
        <v>9</v>
      </c>
      <c r="B238" s="6">
        <v>235</v>
      </c>
      <c r="C238" s="6">
        <v>235</v>
      </c>
      <c r="D238" s="7">
        <v>51</v>
      </c>
      <c r="E238" s="3">
        <f t="shared" ca="1" si="7"/>
        <v>-0.43055555555555575</v>
      </c>
      <c r="F238" s="3">
        <f t="shared" si="6"/>
        <v>14.166666666666668</v>
      </c>
      <c r="G238" s="3"/>
    </row>
    <row r="239" spans="1:7">
      <c r="A239" s="6" t="s">
        <v>9</v>
      </c>
      <c r="B239" s="6">
        <v>236</v>
      </c>
      <c r="C239" s="6">
        <v>236</v>
      </c>
      <c r="D239" s="7">
        <v>49.8</v>
      </c>
      <c r="E239" s="3">
        <f t="shared" ca="1" si="7"/>
        <v>-0.24999999999999961</v>
      </c>
      <c r="F239" s="3">
        <f t="shared" si="6"/>
        <v>13.833333333333334</v>
      </c>
      <c r="G239" s="3"/>
    </row>
    <row r="240" spans="1:7">
      <c r="A240" s="6" t="s">
        <v>9</v>
      </c>
      <c r="B240" s="6">
        <v>237</v>
      </c>
      <c r="C240" s="6">
        <v>237</v>
      </c>
      <c r="D240" s="7">
        <v>49.2</v>
      </c>
      <c r="E240" s="3">
        <f t="shared" ca="1" si="7"/>
        <v>-0.19444444444444425</v>
      </c>
      <c r="F240" s="3">
        <f t="shared" si="6"/>
        <v>13.666666666666668</v>
      </c>
      <c r="G240" s="3"/>
    </row>
    <row r="241" spans="1:7">
      <c r="A241" s="6" t="s">
        <v>9</v>
      </c>
      <c r="B241" s="6">
        <v>238</v>
      </c>
      <c r="C241" s="6">
        <v>238</v>
      </c>
      <c r="D241" s="7">
        <v>48.4</v>
      </c>
      <c r="E241" s="3">
        <f t="shared" ca="1" si="7"/>
        <v>-0.31944444444444503</v>
      </c>
      <c r="F241" s="3">
        <f t="shared" si="6"/>
        <v>13.444444444444445</v>
      </c>
      <c r="G241" s="3"/>
    </row>
    <row r="242" spans="1:7">
      <c r="A242" s="6" t="s">
        <v>9</v>
      </c>
      <c r="B242" s="6">
        <v>239</v>
      </c>
      <c r="C242" s="6">
        <v>239</v>
      </c>
      <c r="D242" s="7">
        <v>46.9</v>
      </c>
      <c r="E242" s="3">
        <f t="shared" ca="1" si="7"/>
        <v>-0.56944444444444464</v>
      </c>
      <c r="F242" s="3">
        <f t="shared" si="6"/>
        <v>13.027777777777779</v>
      </c>
      <c r="G242" s="3"/>
    </row>
    <row r="243" spans="1:7">
      <c r="A243" s="6" t="s">
        <v>9</v>
      </c>
      <c r="B243" s="6">
        <v>240</v>
      </c>
      <c r="C243" s="6">
        <v>240</v>
      </c>
      <c r="D243" s="7">
        <v>44.3</v>
      </c>
      <c r="E243" s="3">
        <f t="shared" ca="1" si="7"/>
        <v>-0.74999999999999978</v>
      </c>
      <c r="F243" s="3">
        <f t="shared" si="6"/>
        <v>12.305555555555555</v>
      </c>
      <c r="G243" s="3"/>
    </row>
    <row r="244" spans="1:7">
      <c r="A244" s="6" t="s">
        <v>9</v>
      </c>
      <c r="B244" s="6">
        <v>241</v>
      </c>
      <c r="C244" s="6">
        <v>241</v>
      </c>
      <c r="D244" s="7">
        <v>41.5</v>
      </c>
      <c r="E244" s="3">
        <f t="shared" ca="1" si="7"/>
        <v>-0.6666666666666663</v>
      </c>
      <c r="F244" s="3">
        <f t="shared" si="6"/>
        <v>11.527777777777779</v>
      </c>
      <c r="G244" s="3"/>
    </row>
    <row r="245" spans="1:7">
      <c r="A245" s="6" t="s">
        <v>9</v>
      </c>
      <c r="B245" s="6">
        <v>242</v>
      </c>
      <c r="C245" s="6">
        <v>242</v>
      </c>
      <c r="D245" s="7">
        <v>39.5</v>
      </c>
      <c r="E245" s="3">
        <f t="shared" ca="1" si="7"/>
        <v>-0.625</v>
      </c>
      <c r="F245" s="3">
        <f t="shared" si="6"/>
        <v>10.972222222222223</v>
      </c>
      <c r="G245" s="3"/>
    </row>
    <row r="246" spans="1:7">
      <c r="A246" s="6" t="s">
        <v>9</v>
      </c>
      <c r="B246" s="6">
        <v>243</v>
      </c>
      <c r="C246" s="6">
        <v>243</v>
      </c>
      <c r="D246" s="7">
        <v>37</v>
      </c>
      <c r="E246" s="3">
        <f t="shared" ca="1" si="7"/>
        <v>-0.68055555555555536</v>
      </c>
      <c r="F246" s="3">
        <f t="shared" si="6"/>
        <v>10.277777777777779</v>
      </c>
      <c r="G246" s="3"/>
    </row>
    <row r="247" spans="1:7">
      <c r="A247" s="6" t="s">
        <v>9</v>
      </c>
      <c r="B247" s="6">
        <v>244</v>
      </c>
      <c r="C247" s="6">
        <v>244</v>
      </c>
      <c r="D247" s="7">
        <v>34.6</v>
      </c>
      <c r="E247" s="3">
        <f t="shared" ca="1" si="7"/>
        <v>-0.65277777777777812</v>
      </c>
      <c r="F247" s="3">
        <f t="shared" si="6"/>
        <v>9.6111111111111125</v>
      </c>
      <c r="G247" s="3"/>
    </row>
    <row r="248" spans="1:7">
      <c r="A248" s="6" t="s">
        <v>9</v>
      </c>
      <c r="B248" s="6">
        <v>245</v>
      </c>
      <c r="C248" s="6">
        <v>245</v>
      </c>
      <c r="D248" s="7">
        <v>32.299999999999997</v>
      </c>
      <c r="E248" s="3">
        <f t="shared" ca="1" si="7"/>
        <v>-0.7777777777777779</v>
      </c>
      <c r="F248" s="3">
        <f t="shared" si="6"/>
        <v>8.9722222222222214</v>
      </c>
      <c r="G248" s="3"/>
    </row>
    <row r="249" spans="1:7">
      <c r="A249" s="6" t="s">
        <v>9</v>
      </c>
      <c r="B249" s="6">
        <v>246</v>
      </c>
      <c r="C249" s="6">
        <v>246</v>
      </c>
      <c r="D249" s="7">
        <v>29</v>
      </c>
      <c r="E249" s="3">
        <f t="shared" ca="1" si="7"/>
        <v>-0.99999999999999933</v>
      </c>
      <c r="F249" s="3">
        <f t="shared" si="6"/>
        <v>8.0555555555555554</v>
      </c>
      <c r="G249" s="3"/>
    </row>
    <row r="250" spans="1:7">
      <c r="A250" s="6" t="s">
        <v>9</v>
      </c>
      <c r="B250" s="6">
        <v>247</v>
      </c>
      <c r="C250" s="6">
        <v>247</v>
      </c>
      <c r="D250" s="7">
        <v>25.1</v>
      </c>
      <c r="E250" s="3">
        <f t="shared" ca="1" si="7"/>
        <v>-0.94444444444444453</v>
      </c>
      <c r="F250" s="3">
        <f t="shared" si="6"/>
        <v>6.9722222222222232</v>
      </c>
      <c r="G250" s="3"/>
    </row>
    <row r="251" spans="1:7">
      <c r="A251" s="6" t="s">
        <v>9</v>
      </c>
      <c r="B251" s="6">
        <v>248</v>
      </c>
      <c r="C251" s="6">
        <v>248</v>
      </c>
      <c r="D251" s="7">
        <v>22.2</v>
      </c>
      <c r="E251" s="3">
        <f t="shared" ca="1" si="7"/>
        <v>-0.5833333333333337</v>
      </c>
      <c r="F251" s="3">
        <f t="shared" si="6"/>
        <v>6.166666666666667</v>
      </c>
      <c r="G251" s="3"/>
    </row>
    <row r="252" spans="1:7">
      <c r="A252" s="6" t="s">
        <v>9</v>
      </c>
      <c r="B252" s="6">
        <v>249</v>
      </c>
      <c r="C252" s="6">
        <v>249</v>
      </c>
      <c r="D252" s="7">
        <v>20.9</v>
      </c>
      <c r="E252" s="3">
        <f t="shared" ca="1" si="7"/>
        <v>-0.25000000000000011</v>
      </c>
      <c r="F252" s="3">
        <f t="shared" si="6"/>
        <v>5.8055555555555554</v>
      </c>
      <c r="G252" s="3"/>
    </row>
    <row r="253" spans="1:7">
      <c r="A253" s="6" t="s">
        <v>9</v>
      </c>
      <c r="B253" s="6">
        <v>250</v>
      </c>
      <c r="C253" s="6">
        <v>250</v>
      </c>
      <c r="D253" s="7">
        <v>20.399999999999999</v>
      </c>
      <c r="E253" s="3">
        <f t="shared" ca="1" si="7"/>
        <v>-0.19444444444444425</v>
      </c>
      <c r="F253" s="3">
        <f t="shared" si="6"/>
        <v>5.666666666666667</v>
      </c>
      <c r="G253" s="3"/>
    </row>
    <row r="254" spans="1:7">
      <c r="A254" s="6" t="s">
        <v>9</v>
      </c>
      <c r="B254" s="6">
        <v>251</v>
      </c>
      <c r="C254" s="6">
        <v>251</v>
      </c>
      <c r="D254" s="7">
        <v>19.5</v>
      </c>
      <c r="E254" s="3">
        <f t="shared" ca="1" si="7"/>
        <v>-0.27777777777777779</v>
      </c>
      <c r="F254" s="3">
        <f t="shared" si="6"/>
        <v>5.416666666666667</v>
      </c>
      <c r="G254" s="3"/>
    </row>
    <row r="255" spans="1:7">
      <c r="A255" s="6" t="s">
        <v>9</v>
      </c>
      <c r="B255" s="6">
        <v>252</v>
      </c>
      <c r="C255" s="6">
        <v>252</v>
      </c>
      <c r="D255" s="7">
        <v>18.399999999999999</v>
      </c>
      <c r="E255" s="3">
        <f t="shared" ca="1" si="7"/>
        <v>-0.23611111111111099</v>
      </c>
      <c r="F255" s="3">
        <f t="shared" si="6"/>
        <v>5.1111111111111107</v>
      </c>
      <c r="G255" s="3"/>
    </row>
    <row r="256" spans="1:7">
      <c r="A256" s="6" t="s">
        <v>9</v>
      </c>
      <c r="B256" s="6">
        <v>253</v>
      </c>
      <c r="C256" s="6">
        <v>253</v>
      </c>
      <c r="D256" s="7">
        <v>17.8</v>
      </c>
      <c r="E256" s="3">
        <f t="shared" ca="1" si="7"/>
        <v>-8.3333333333333037E-2</v>
      </c>
      <c r="F256" s="3">
        <f t="shared" si="6"/>
        <v>4.9444444444444446</v>
      </c>
      <c r="G256" s="3"/>
    </row>
    <row r="257" spans="1:7">
      <c r="A257" s="6" t="s">
        <v>9</v>
      </c>
      <c r="B257" s="6">
        <v>254</v>
      </c>
      <c r="C257" s="6">
        <v>254</v>
      </c>
      <c r="D257" s="7">
        <v>17.8</v>
      </c>
      <c r="E257" s="3">
        <f t="shared" ca="1" si="7"/>
        <v>-5.5555555555555851E-2</v>
      </c>
      <c r="F257" s="3">
        <f t="shared" si="6"/>
        <v>4.9444444444444446</v>
      </c>
      <c r="G257" s="3"/>
    </row>
    <row r="258" spans="1:7">
      <c r="A258" s="6" t="s">
        <v>9</v>
      </c>
      <c r="B258" s="6">
        <v>255</v>
      </c>
      <c r="C258" s="6">
        <v>255</v>
      </c>
      <c r="D258" s="7">
        <v>17.399999999999999</v>
      </c>
      <c r="E258" s="3">
        <f t="shared" ca="1" si="7"/>
        <v>-0.29166666666666685</v>
      </c>
      <c r="F258" s="3">
        <f t="shared" si="6"/>
        <v>4.833333333333333</v>
      </c>
      <c r="G258" s="3"/>
    </row>
    <row r="259" spans="1:7">
      <c r="A259" s="6" t="s">
        <v>9</v>
      </c>
      <c r="B259" s="6">
        <v>256</v>
      </c>
      <c r="C259" s="6">
        <v>256</v>
      </c>
      <c r="D259" s="7">
        <v>15.7</v>
      </c>
      <c r="E259" s="3">
        <f t="shared" ca="1" si="7"/>
        <v>-0.40277777777777757</v>
      </c>
      <c r="F259" s="3">
        <f t="shared" si="6"/>
        <v>4.3611111111111107</v>
      </c>
      <c r="G259" s="3"/>
    </row>
    <row r="260" spans="1:7">
      <c r="A260" s="6" t="s">
        <v>9</v>
      </c>
      <c r="B260" s="6">
        <v>257</v>
      </c>
      <c r="C260" s="6">
        <v>257</v>
      </c>
      <c r="D260" s="7">
        <v>14.5</v>
      </c>
      <c r="E260" s="3">
        <f t="shared" ca="1" si="7"/>
        <v>-4.1666666666666519E-2</v>
      </c>
      <c r="F260" s="3">
        <f t="shared" ref="F260:F323" si="8">SUM(D260*(1000/3600))</f>
        <v>4.0277777777777777</v>
      </c>
      <c r="G260" s="3"/>
    </row>
    <row r="261" spans="1:7">
      <c r="A261" s="6" t="s">
        <v>9</v>
      </c>
      <c r="B261" s="6">
        <v>258</v>
      </c>
      <c r="C261" s="6">
        <v>258</v>
      </c>
      <c r="D261" s="7">
        <v>15.4</v>
      </c>
      <c r="E261" s="3">
        <f t="shared" ref="E261:E324" ca="1" si="9">($E262-$E260)/2/3.6</f>
        <v>0.47222222222222199</v>
      </c>
      <c r="F261" s="3">
        <f t="shared" si="8"/>
        <v>4.2777777777777777</v>
      </c>
      <c r="G261" s="3"/>
    </row>
    <row r="262" spans="1:7">
      <c r="A262" s="6" t="s">
        <v>9</v>
      </c>
      <c r="B262" s="6">
        <v>259</v>
      </c>
      <c r="C262" s="6">
        <v>259</v>
      </c>
      <c r="D262" s="7">
        <v>17.899999999999999</v>
      </c>
      <c r="E262" s="3">
        <f t="shared" ca="1" si="9"/>
        <v>0.72222222222222232</v>
      </c>
      <c r="F262" s="3">
        <f t="shared" si="8"/>
        <v>4.9722222222222223</v>
      </c>
      <c r="G262" s="3"/>
    </row>
    <row r="263" spans="1:7">
      <c r="A263" s="6" t="s">
        <v>9</v>
      </c>
      <c r="B263" s="6">
        <v>260</v>
      </c>
      <c r="C263" s="6">
        <v>260</v>
      </c>
      <c r="D263" s="7">
        <v>20.6</v>
      </c>
      <c r="E263" s="3">
        <f t="shared" ca="1" si="9"/>
        <v>0.73611111111111116</v>
      </c>
      <c r="F263" s="3">
        <f t="shared" si="8"/>
        <v>5.7222222222222232</v>
      </c>
      <c r="G263" s="3"/>
    </row>
    <row r="264" spans="1:7">
      <c r="A264" s="6" t="s">
        <v>9</v>
      </c>
      <c r="B264" s="6">
        <v>261</v>
      </c>
      <c r="C264" s="6">
        <v>261</v>
      </c>
      <c r="D264" s="7">
        <v>23.2</v>
      </c>
      <c r="E264" s="3">
        <f t="shared" ca="1" si="9"/>
        <v>0.70833333333333304</v>
      </c>
      <c r="F264" s="3">
        <f t="shared" si="8"/>
        <v>6.4444444444444446</v>
      </c>
      <c r="G264" s="3"/>
    </row>
    <row r="265" spans="1:7">
      <c r="A265" s="6" t="s">
        <v>9</v>
      </c>
      <c r="B265" s="6">
        <v>262</v>
      </c>
      <c r="C265" s="6">
        <v>262</v>
      </c>
      <c r="D265" s="7">
        <v>25.7</v>
      </c>
      <c r="E265" s="3">
        <f t="shared" ca="1" si="9"/>
        <v>0.76388888888888884</v>
      </c>
      <c r="F265" s="3">
        <f t="shared" si="8"/>
        <v>7.1388888888888893</v>
      </c>
      <c r="G265" s="3"/>
    </row>
    <row r="266" spans="1:7">
      <c r="A266" s="6" t="s">
        <v>9</v>
      </c>
      <c r="B266" s="6">
        <v>263</v>
      </c>
      <c r="C266" s="6">
        <v>263</v>
      </c>
      <c r="D266" s="7">
        <v>28.7</v>
      </c>
      <c r="E266" s="3">
        <f t="shared" ca="1" si="9"/>
        <v>0.94444444444444453</v>
      </c>
      <c r="F266" s="3">
        <f t="shared" si="8"/>
        <v>7.9722222222222223</v>
      </c>
      <c r="G266" s="3"/>
    </row>
    <row r="267" spans="1:7">
      <c r="A267" s="6" t="s">
        <v>9</v>
      </c>
      <c r="B267" s="6">
        <v>264</v>
      </c>
      <c r="C267" s="6">
        <v>264</v>
      </c>
      <c r="D267" s="7">
        <v>32.5</v>
      </c>
      <c r="E267" s="3">
        <f t="shared" ca="1" si="9"/>
        <v>1.0277777777777781</v>
      </c>
      <c r="F267" s="3">
        <f t="shared" si="8"/>
        <v>9.0277777777777786</v>
      </c>
      <c r="G267" s="3"/>
    </row>
    <row r="268" spans="1:7">
      <c r="A268" s="6" t="s">
        <v>9</v>
      </c>
      <c r="B268" s="6">
        <v>265</v>
      </c>
      <c r="C268" s="6">
        <v>265</v>
      </c>
      <c r="D268" s="7">
        <v>36.1</v>
      </c>
      <c r="E268" s="3">
        <f t="shared" ca="1" si="9"/>
        <v>0.90277777777777779</v>
      </c>
      <c r="F268" s="3">
        <f t="shared" si="8"/>
        <v>10.027777777777779</v>
      </c>
      <c r="G268" s="3"/>
    </row>
    <row r="269" spans="1:7">
      <c r="A269" s="6" t="s">
        <v>9</v>
      </c>
      <c r="B269" s="6">
        <v>266</v>
      </c>
      <c r="C269" s="6">
        <v>266</v>
      </c>
      <c r="D269" s="7">
        <v>39</v>
      </c>
      <c r="E269" s="3">
        <f t="shared" ca="1" si="9"/>
        <v>0.65277777777777712</v>
      </c>
      <c r="F269" s="3">
        <f t="shared" si="8"/>
        <v>10.833333333333334</v>
      </c>
      <c r="G269" s="3"/>
    </row>
    <row r="270" spans="1:7">
      <c r="A270" s="6" t="s">
        <v>9</v>
      </c>
      <c r="B270" s="6">
        <v>267</v>
      </c>
      <c r="C270" s="6">
        <v>267</v>
      </c>
      <c r="D270" s="7">
        <v>40.799999999999997</v>
      </c>
      <c r="E270" s="3">
        <f t="shared" ca="1" si="9"/>
        <v>0.54166666666666641</v>
      </c>
      <c r="F270" s="3">
        <f t="shared" si="8"/>
        <v>11.333333333333334</v>
      </c>
      <c r="G270" s="3"/>
    </row>
    <row r="271" spans="1:7">
      <c r="A271" s="6" t="s">
        <v>9</v>
      </c>
      <c r="B271" s="6">
        <v>268</v>
      </c>
      <c r="C271" s="6">
        <v>268</v>
      </c>
      <c r="D271" s="7">
        <v>42.9</v>
      </c>
      <c r="E271" s="3">
        <f t="shared" ca="1" si="9"/>
        <v>0.50000000000000022</v>
      </c>
      <c r="F271" s="3">
        <f t="shared" si="8"/>
        <v>11.916666666666666</v>
      </c>
      <c r="G271" s="3"/>
    </row>
    <row r="272" spans="1:7">
      <c r="A272" s="6" t="s">
        <v>9</v>
      </c>
      <c r="B272" s="6">
        <v>269</v>
      </c>
      <c r="C272" s="6">
        <v>269</v>
      </c>
      <c r="D272" s="7">
        <v>44.4</v>
      </c>
      <c r="E272" s="3">
        <f t="shared" ca="1" si="9"/>
        <v>0.41666666666666663</v>
      </c>
      <c r="F272" s="3">
        <f t="shared" si="8"/>
        <v>12.333333333333334</v>
      </c>
      <c r="G272" s="3"/>
    </row>
    <row r="273" spans="1:8">
      <c r="A273" s="6" t="s">
        <v>9</v>
      </c>
      <c r="B273" s="6">
        <v>270</v>
      </c>
      <c r="C273" s="6">
        <v>270</v>
      </c>
      <c r="D273" s="7">
        <v>45.9</v>
      </c>
      <c r="E273" s="3">
        <f t="shared" ca="1" si="9"/>
        <v>0.2222222222222224</v>
      </c>
      <c r="F273" s="3">
        <f t="shared" si="8"/>
        <v>12.75</v>
      </c>
      <c r="G273" s="3"/>
    </row>
    <row r="274" spans="1:8">
      <c r="A274" s="6" t="s">
        <v>9</v>
      </c>
      <c r="B274" s="6">
        <v>271</v>
      </c>
      <c r="C274" s="6">
        <v>271</v>
      </c>
      <c r="D274" s="7">
        <v>46</v>
      </c>
      <c r="E274" s="3">
        <f t="shared" ca="1" si="9"/>
        <v>-4.1666666666666269E-2</v>
      </c>
      <c r="F274" s="3">
        <f t="shared" si="8"/>
        <v>12.777777777777779</v>
      </c>
      <c r="G274" s="3"/>
    </row>
    <row r="275" spans="1:8">
      <c r="A275" s="6" t="s">
        <v>9</v>
      </c>
      <c r="B275" s="6">
        <v>272</v>
      </c>
      <c r="C275" s="6">
        <v>272</v>
      </c>
      <c r="D275" s="7">
        <v>45.6</v>
      </c>
      <c r="E275" s="3">
        <f t="shared" ca="1" si="9"/>
        <v>-9.7222222222222612E-2</v>
      </c>
      <c r="F275" s="3">
        <f t="shared" si="8"/>
        <v>12.666666666666668</v>
      </c>
      <c r="G275" s="3"/>
    </row>
    <row r="276" spans="1:8">
      <c r="A276" s="6" t="s">
        <v>9</v>
      </c>
      <c r="B276" s="6">
        <v>273</v>
      </c>
      <c r="C276" s="6">
        <v>273</v>
      </c>
      <c r="D276" s="7">
        <v>45.3</v>
      </c>
      <c r="E276" s="3">
        <f t="shared" ca="1" si="9"/>
        <v>-0.26388888888888867</v>
      </c>
      <c r="F276" s="3">
        <f t="shared" si="8"/>
        <v>12.583333333333334</v>
      </c>
      <c r="G276" s="3"/>
    </row>
    <row r="277" spans="1:8">
      <c r="A277" s="6" t="s">
        <v>9</v>
      </c>
      <c r="B277" s="6">
        <v>274</v>
      </c>
      <c r="C277" s="6">
        <v>274</v>
      </c>
      <c r="D277" s="7">
        <v>43.7</v>
      </c>
      <c r="E277" s="3">
        <f t="shared" ca="1" si="9"/>
        <v>-0.625</v>
      </c>
      <c r="F277" s="3">
        <f t="shared" si="8"/>
        <v>12.138888888888891</v>
      </c>
      <c r="G277" s="3"/>
    </row>
    <row r="278" spans="1:8">
      <c r="A278" s="6" t="s">
        <v>9</v>
      </c>
      <c r="B278" s="6">
        <v>275</v>
      </c>
      <c r="C278" s="6">
        <v>275</v>
      </c>
      <c r="D278" s="7">
        <v>40.799999999999997</v>
      </c>
      <c r="E278" s="3">
        <f t="shared" ca="1" si="9"/>
        <v>-0.79166666666666707</v>
      </c>
      <c r="F278" s="3">
        <f t="shared" si="8"/>
        <v>11.333333333333334</v>
      </c>
      <c r="G278" s="3"/>
    </row>
    <row r="279" spans="1:8">
      <c r="A279" s="6" t="s">
        <v>9</v>
      </c>
      <c r="B279" s="6">
        <v>276</v>
      </c>
      <c r="C279" s="6">
        <v>276</v>
      </c>
      <c r="D279" s="7">
        <v>38</v>
      </c>
      <c r="E279" s="3">
        <f t="shared" ca="1" si="9"/>
        <v>-0.88888888888888862</v>
      </c>
      <c r="F279" s="3">
        <f t="shared" si="8"/>
        <v>10.555555555555555</v>
      </c>
      <c r="G279" s="3"/>
    </row>
    <row r="280" spans="1:8">
      <c r="A280" s="6" t="s">
        <v>9</v>
      </c>
      <c r="B280" s="6">
        <v>277</v>
      </c>
      <c r="C280" s="6">
        <v>277</v>
      </c>
      <c r="D280" s="7">
        <v>34.4</v>
      </c>
      <c r="E280" s="3">
        <f t="shared" ca="1" si="9"/>
        <v>-0.98611111111111127</v>
      </c>
      <c r="F280" s="3">
        <f t="shared" si="8"/>
        <v>9.5555555555555554</v>
      </c>
      <c r="G280" s="3"/>
    </row>
    <row r="281" spans="1:8">
      <c r="A281" s="6" t="s">
        <v>9</v>
      </c>
      <c r="B281" s="6">
        <v>278</v>
      </c>
      <c r="C281" s="6">
        <v>278</v>
      </c>
      <c r="D281" s="7">
        <v>30.9</v>
      </c>
      <c r="E281" s="3">
        <f t="shared" ca="1" si="9"/>
        <v>-1.2361111111111109</v>
      </c>
      <c r="F281" s="3">
        <f t="shared" si="8"/>
        <v>8.5833333333333339</v>
      </c>
      <c r="G281" s="3"/>
    </row>
    <row r="282" spans="1:8">
      <c r="A282" s="22" t="s">
        <v>9</v>
      </c>
      <c r="B282" s="22">
        <v>279</v>
      </c>
      <c r="C282" s="22">
        <v>279</v>
      </c>
      <c r="D282" s="23">
        <v>25.5</v>
      </c>
      <c r="E282" s="20">
        <f t="shared" ca="1" si="9"/>
        <v>-1.3194444444444444</v>
      </c>
      <c r="F282" s="20">
        <f t="shared" si="8"/>
        <v>7.0833333333333339</v>
      </c>
      <c r="G282" s="20"/>
      <c r="H282" s="21"/>
    </row>
    <row r="283" spans="1:8">
      <c r="A283" s="6" t="s">
        <v>9</v>
      </c>
      <c r="B283" s="6">
        <v>280</v>
      </c>
      <c r="C283" s="6">
        <v>280</v>
      </c>
      <c r="D283" s="7">
        <v>21.4</v>
      </c>
      <c r="E283" s="3">
        <f t="shared" ca="1" si="9"/>
        <v>-0.73611111111111116</v>
      </c>
      <c r="F283" s="3">
        <f t="shared" si="8"/>
        <v>5.9444444444444446</v>
      </c>
      <c r="G283" s="3"/>
    </row>
    <row r="284" spans="1:8">
      <c r="A284" s="6" t="s">
        <v>9</v>
      </c>
      <c r="B284" s="6">
        <v>281</v>
      </c>
      <c r="C284" s="6">
        <v>281</v>
      </c>
      <c r="D284" s="7">
        <v>20.2</v>
      </c>
      <c r="E284" s="3">
        <f t="shared" ca="1" si="9"/>
        <v>0.20833333333333331</v>
      </c>
      <c r="F284" s="3">
        <f t="shared" si="8"/>
        <v>5.6111111111111116</v>
      </c>
      <c r="G284" s="3"/>
    </row>
    <row r="285" spans="1:8">
      <c r="A285" s="6" t="s">
        <v>9</v>
      </c>
      <c r="B285" s="6">
        <v>282</v>
      </c>
      <c r="C285" s="6">
        <v>282</v>
      </c>
      <c r="D285" s="7">
        <v>22.9</v>
      </c>
      <c r="E285" s="3">
        <f t="shared" ca="1" si="9"/>
        <v>0.88888888888888917</v>
      </c>
      <c r="F285" s="3">
        <f t="shared" si="8"/>
        <v>6.3611111111111107</v>
      </c>
      <c r="G285" s="3"/>
    </row>
    <row r="286" spans="1:8">
      <c r="A286" s="6" t="s">
        <v>9</v>
      </c>
      <c r="B286" s="6">
        <v>283</v>
      </c>
      <c r="C286" s="6">
        <v>283</v>
      </c>
      <c r="D286" s="7">
        <v>26.6</v>
      </c>
      <c r="E286" s="3">
        <f t="shared" ca="1" si="9"/>
        <v>1.0138888888888891</v>
      </c>
      <c r="F286" s="3">
        <f t="shared" si="8"/>
        <v>7.3888888888888893</v>
      </c>
      <c r="G286" s="3"/>
    </row>
    <row r="287" spans="1:8">
      <c r="A287" s="6" t="s">
        <v>9</v>
      </c>
      <c r="B287" s="6">
        <v>284</v>
      </c>
      <c r="C287" s="6">
        <v>284</v>
      </c>
      <c r="D287" s="7">
        <v>30.2</v>
      </c>
      <c r="E287" s="3">
        <f t="shared" ca="1" si="9"/>
        <v>1.0416666666666667</v>
      </c>
      <c r="F287" s="3">
        <f t="shared" si="8"/>
        <v>8.3888888888888893</v>
      </c>
      <c r="G287" s="3"/>
    </row>
    <row r="288" spans="1:8">
      <c r="A288" s="6" t="s">
        <v>9</v>
      </c>
      <c r="B288" s="6">
        <v>285</v>
      </c>
      <c r="C288" s="6">
        <v>285</v>
      </c>
      <c r="D288" s="7">
        <v>34.1</v>
      </c>
      <c r="E288" s="3">
        <f t="shared" ca="1" si="9"/>
        <v>0.99999999999999989</v>
      </c>
      <c r="F288" s="3">
        <f t="shared" si="8"/>
        <v>9.4722222222222232</v>
      </c>
      <c r="G288" s="3"/>
    </row>
    <row r="289" spans="1:7">
      <c r="A289" s="6" t="s">
        <v>9</v>
      </c>
      <c r="B289" s="6">
        <v>286</v>
      </c>
      <c r="C289" s="6">
        <v>286</v>
      </c>
      <c r="D289" s="7">
        <v>37.4</v>
      </c>
      <c r="E289" s="3">
        <f t="shared" ca="1" si="9"/>
        <v>0.91666666666666685</v>
      </c>
      <c r="F289" s="3">
        <f t="shared" si="8"/>
        <v>10.388888888888889</v>
      </c>
      <c r="G289" s="3"/>
    </row>
    <row r="290" spans="1:7">
      <c r="A290" s="6" t="s">
        <v>9</v>
      </c>
      <c r="B290" s="6">
        <v>287</v>
      </c>
      <c r="C290" s="6">
        <v>287</v>
      </c>
      <c r="D290" s="7">
        <v>40.700000000000003</v>
      </c>
      <c r="E290" s="3">
        <f t="shared" ca="1" si="9"/>
        <v>0.91666666666666685</v>
      </c>
      <c r="F290" s="3">
        <f t="shared" si="8"/>
        <v>11.305555555555557</v>
      </c>
      <c r="G290" s="3"/>
    </row>
    <row r="291" spans="1:7">
      <c r="A291" s="6" t="s">
        <v>9</v>
      </c>
      <c r="B291" s="6">
        <v>288</v>
      </c>
      <c r="C291" s="6">
        <v>288</v>
      </c>
      <c r="D291" s="7">
        <v>44</v>
      </c>
      <c r="E291" s="3">
        <f t="shared" ca="1" si="9"/>
        <v>0.91666666666666585</v>
      </c>
      <c r="F291" s="3">
        <f t="shared" si="8"/>
        <v>12.222222222222223</v>
      </c>
      <c r="G291" s="3"/>
    </row>
    <row r="292" spans="1:7">
      <c r="A292" s="6" t="s">
        <v>9</v>
      </c>
      <c r="B292" s="6">
        <v>289</v>
      </c>
      <c r="C292" s="6">
        <v>289</v>
      </c>
      <c r="D292" s="7">
        <v>47.3</v>
      </c>
      <c r="E292" s="3">
        <f t="shared" ca="1" si="9"/>
        <v>0.72222222222222265</v>
      </c>
      <c r="F292" s="3">
        <f t="shared" si="8"/>
        <v>13.138888888888889</v>
      </c>
      <c r="G292" s="3"/>
    </row>
    <row r="293" spans="1:7">
      <c r="A293" s="6" t="s">
        <v>9</v>
      </c>
      <c r="B293" s="6">
        <v>290</v>
      </c>
      <c r="C293" s="6">
        <v>290</v>
      </c>
      <c r="D293" s="7">
        <v>49.2</v>
      </c>
      <c r="E293" s="3">
        <f t="shared" ca="1" si="9"/>
        <v>0.34722222222222221</v>
      </c>
      <c r="F293" s="3">
        <f t="shared" si="8"/>
        <v>13.666666666666668</v>
      </c>
      <c r="G293" s="3"/>
    </row>
    <row r="294" spans="1:7">
      <c r="A294" s="6" t="s">
        <v>9</v>
      </c>
      <c r="B294" s="6">
        <v>291</v>
      </c>
      <c r="C294" s="6">
        <v>291</v>
      </c>
      <c r="D294" s="7">
        <v>49.8</v>
      </c>
      <c r="E294" s="3">
        <f t="shared" ca="1" si="9"/>
        <v>0</v>
      </c>
      <c r="F294" s="3">
        <f t="shared" si="8"/>
        <v>13.833333333333334</v>
      </c>
      <c r="G294" s="3"/>
    </row>
    <row r="295" spans="1:7">
      <c r="A295" s="6" t="s">
        <v>9</v>
      </c>
      <c r="B295" s="6">
        <v>292</v>
      </c>
      <c r="C295" s="6">
        <v>292</v>
      </c>
      <c r="D295" s="7">
        <v>49.2</v>
      </c>
      <c r="E295" s="3">
        <f t="shared" ca="1" si="9"/>
        <v>-0.23611111111111052</v>
      </c>
      <c r="F295" s="3">
        <f t="shared" si="8"/>
        <v>13.666666666666668</v>
      </c>
      <c r="G295" s="3"/>
    </row>
    <row r="296" spans="1:7">
      <c r="A296" s="6" t="s">
        <v>9</v>
      </c>
      <c r="B296" s="6">
        <v>293</v>
      </c>
      <c r="C296" s="6">
        <v>293</v>
      </c>
      <c r="D296" s="7">
        <v>48.1</v>
      </c>
      <c r="E296" s="3">
        <f t="shared" ca="1" si="9"/>
        <v>-0.26388888888888967</v>
      </c>
      <c r="F296" s="3">
        <f t="shared" si="8"/>
        <v>13.361111111111112</v>
      </c>
      <c r="G296" s="3"/>
    </row>
    <row r="297" spans="1:7">
      <c r="A297" s="6" t="s">
        <v>9</v>
      </c>
      <c r="B297" s="6">
        <v>294</v>
      </c>
      <c r="C297" s="6">
        <v>294</v>
      </c>
      <c r="D297" s="7">
        <v>47.3</v>
      </c>
      <c r="E297" s="3">
        <f t="shared" ca="1" si="9"/>
        <v>-0.18055555555555614</v>
      </c>
      <c r="F297" s="3">
        <f t="shared" si="8"/>
        <v>13.138888888888889</v>
      </c>
      <c r="G297" s="3"/>
    </row>
    <row r="298" spans="1:7">
      <c r="A298" s="6" t="s">
        <v>9</v>
      </c>
      <c r="B298" s="6">
        <v>295</v>
      </c>
      <c r="C298" s="6">
        <v>295</v>
      </c>
      <c r="D298" s="7">
        <v>46.8</v>
      </c>
      <c r="E298" s="3">
        <f t="shared" ca="1" si="9"/>
        <v>-8.3333333333332538E-2</v>
      </c>
      <c r="F298" s="3">
        <f t="shared" si="8"/>
        <v>13</v>
      </c>
      <c r="G298" s="3"/>
    </row>
    <row r="299" spans="1:7">
      <c r="A299" s="6" t="s">
        <v>9</v>
      </c>
      <c r="B299" s="6">
        <v>296</v>
      </c>
      <c r="C299" s="6">
        <v>296</v>
      </c>
      <c r="D299" s="7">
        <v>46.7</v>
      </c>
      <c r="E299" s="3">
        <f t="shared" ca="1" si="9"/>
        <v>0</v>
      </c>
      <c r="F299" s="3">
        <f t="shared" si="8"/>
        <v>12.972222222222223</v>
      </c>
      <c r="G299" s="3"/>
    </row>
    <row r="300" spans="1:7">
      <c r="A300" s="6" t="s">
        <v>9</v>
      </c>
      <c r="B300" s="6">
        <v>297</v>
      </c>
      <c r="C300" s="6">
        <v>297</v>
      </c>
      <c r="D300" s="7">
        <v>46.8</v>
      </c>
      <c r="E300" s="3">
        <f t="shared" ca="1" si="9"/>
        <v>5.5555555555555358E-2</v>
      </c>
      <c r="F300" s="3">
        <f t="shared" si="8"/>
        <v>13</v>
      </c>
      <c r="G300" s="3"/>
    </row>
    <row r="301" spans="1:7">
      <c r="A301" s="6" t="s">
        <v>9</v>
      </c>
      <c r="B301" s="6">
        <v>298</v>
      </c>
      <c r="C301" s="6">
        <v>298</v>
      </c>
      <c r="D301" s="7">
        <v>47.1</v>
      </c>
      <c r="E301" s="3">
        <f t="shared" ca="1" si="9"/>
        <v>6.9444444444444448E-2</v>
      </c>
      <c r="F301" s="3">
        <f t="shared" si="8"/>
        <v>13.083333333333334</v>
      </c>
      <c r="G301" s="3"/>
    </row>
    <row r="302" spans="1:7">
      <c r="A302" s="6" t="s">
        <v>9</v>
      </c>
      <c r="B302" s="6">
        <v>299</v>
      </c>
      <c r="C302" s="6">
        <v>299</v>
      </c>
      <c r="D302" s="7">
        <v>47.3</v>
      </c>
      <c r="E302" s="3">
        <f t="shared" ca="1" si="9"/>
        <v>2.7777777777777186E-2</v>
      </c>
      <c r="F302" s="3">
        <f t="shared" si="8"/>
        <v>13.138888888888889</v>
      </c>
      <c r="G302" s="3"/>
    </row>
    <row r="303" spans="1:7">
      <c r="A303" s="6" t="s">
        <v>9</v>
      </c>
      <c r="B303" s="6">
        <v>300</v>
      </c>
      <c r="C303" s="6">
        <v>300</v>
      </c>
      <c r="D303" s="7">
        <v>47.3</v>
      </c>
      <c r="E303" s="3">
        <f t="shared" ca="1" si="9"/>
        <v>-2.7777777777777186E-2</v>
      </c>
      <c r="F303" s="3">
        <f t="shared" si="8"/>
        <v>13.138888888888889</v>
      </c>
      <c r="G303" s="3"/>
    </row>
    <row r="304" spans="1:7">
      <c r="A304" s="6" t="s">
        <v>9</v>
      </c>
      <c r="B304" s="6">
        <v>301</v>
      </c>
      <c r="C304" s="6">
        <v>301</v>
      </c>
      <c r="D304" s="7">
        <v>47.1</v>
      </c>
      <c r="E304" s="3">
        <f t="shared" ca="1" si="9"/>
        <v>-9.7222222222221627E-2</v>
      </c>
      <c r="F304" s="3">
        <f t="shared" si="8"/>
        <v>13.083333333333334</v>
      </c>
      <c r="G304" s="3"/>
    </row>
    <row r="305" spans="1:7">
      <c r="A305" s="6" t="s">
        <v>9</v>
      </c>
      <c r="B305" s="6">
        <v>302</v>
      </c>
      <c r="C305" s="6">
        <v>302</v>
      </c>
      <c r="D305" s="7">
        <v>46.6</v>
      </c>
      <c r="E305" s="3">
        <f t="shared" ca="1" si="9"/>
        <v>-0.18055555555555614</v>
      </c>
      <c r="F305" s="3">
        <f t="shared" si="8"/>
        <v>12.944444444444445</v>
      </c>
      <c r="G305" s="3"/>
    </row>
    <row r="306" spans="1:7">
      <c r="A306" s="6" t="s">
        <v>9</v>
      </c>
      <c r="B306" s="6">
        <v>303</v>
      </c>
      <c r="C306" s="6">
        <v>303</v>
      </c>
      <c r="D306" s="7">
        <v>45.8</v>
      </c>
      <c r="E306" s="3">
        <f t="shared" ca="1" si="9"/>
        <v>-0.25000000000000061</v>
      </c>
      <c r="F306" s="3">
        <f t="shared" si="8"/>
        <v>12.722222222222221</v>
      </c>
      <c r="G306" s="3"/>
    </row>
    <row r="307" spans="1:7">
      <c r="A307" s="6" t="s">
        <v>9</v>
      </c>
      <c r="B307" s="6">
        <v>304</v>
      </c>
      <c r="C307" s="6">
        <v>304</v>
      </c>
      <c r="D307" s="7">
        <v>44.8</v>
      </c>
      <c r="E307" s="3">
        <f t="shared" ca="1" si="9"/>
        <v>-0.34722222222222221</v>
      </c>
      <c r="F307" s="3">
        <f t="shared" si="8"/>
        <v>12.444444444444445</v>
      </c>
      <c r="G307" s="3"/>
    </row>
    <row r="308" spans="1:7">
      <c r="A308" s="6" t="s">
        <v>9</v>
      </c>
      <c r="B308" s="6">
        <v>305</v>
      </c>
      <c r="C308" s="6">
        <v>305</v>
      </c>
      <c r="D308" s="7">
        <v>43.3</v>
      </c>
      <c r="E308" s="3">
        <f t="shared" ca="1" si="9"/>
        <v>-0.41666666666666663</v>
      </c>
      <c r="F308" s="3">
        <f t="shared" si="8"/>
        <v>12.027777777777777</v>
      </c>
      <c r="G308" s="3"/>
    </row>
    <row r="309" spans="1:7">
      <c r="A309" s="6" t="s">
        <v>9</v>
      </c>
      <c r="B309" s="6">
        <v>306</v>
      </c>
      <c r="C309" s="6">
        <v>306</v>
      </c>
      <c r="D309" s="7">
        <v>41.8</v>
      </c>
      <c r="E309" s="3">
        <f t="shared" ca="1" si="9"/>
        <v>-0.34722222222222221</v>
      </c>
      <c r="F309" s="3">
        <f t="shared" si="8"/>
        <v>11.611111111111111</v>
      </c>
      <c r="G309" s="3"/>
    </row>
    <row r="310" spans="1:7">
      <c r="A310" s="6" t="s">
        <v>9</v>
      </c>
      <c r="B310" s="6">
        <v>307</v>
      </c>
      <c r="C310" s="6">
        <v>307</v>
      </c>
      <c r="D310" s="7">
        <v>40.799999999999997</v>
      </c>
      <c r="E310" s="3">
        <f t="shared" ca="1" si="9"/>
        <v>-0.20833333333333331</v>
      </c>
      <c r="F310" s="3">
        <f t="shared" si="8"/>
        <v>11.333333333333334</v>
      </c>
      <c r="G310" s="3"/>
    </row>
    <row r="311" spans="1:7">
      <c r="A311" s="6" t="s">
        <v>9</v>
      </c>
      <c r="B311" s="6">
        <v>308</v>
      </c>
      <c r="C311" s="6">
        <v>308</v>
      </c>
      <c r="D311" s="7">
        <v>40.299999999999997</v>
      </c>
      <c r="E311" s="3">
        <f t="shared" ca="1" si="9"/>
        <v>-9.7222222222221627E-2</v>
      </c>
      <c r="F311" s="3">
        <f t="shared" si="8"/>
        <v>11.194444444444445</v>
      </c>
      <c r="G311" s="3"/>
    </row>
    <row r="312" spans="1:7">
      <c r="A312" s="6" t="s">
        <v>9</v>
      </c>
      <c r="B312" s="6">
        <v>309</v>
      </c>
      <c r="C312" s="6">
        <v>309</v>
      </c>
      <c r="D312" s="7">
        <v>40.1</v>
      </c>
      <c r="E312" s="3">
        <f t="shared" ca="1" si="9"/>
        <v>-8.3333333333332538E-2</v>
      </c>
      <c r="F312" s="3">
        <f t="shared" si="8"/>
        <v>11.138888888888889</v>
      </c>
      <c r="G312" s="3">
        <f t="shared" ref="G312:G375" ca="1" si="10">$M$3*E313</f>
        <v>0</v>
      </c>
    </row>
    <row r="313" spans="1:7">
      <c r="A313" s="6" t="s">
        <v>9</v>
      </c>
      <c r="B313" s="6">
        <v>310</v>
      </c>
      <c r="C313" s="6">
        <v>310</v>
      </c>
      <c r="D313" s="7">
        <v>39.700000000000003</v>
      </c>
      <c r="E313" s="3">
        <f t="shared" ca="1" si="9"/>
        <v>-0.12499999999999981</v>
      </c>
      <c r="F313" s="3">
        <f t="shared" si="8"/>
        <v>11.027777777777779</v>
      </c>
      <c r="G313" s="3">
        <f t="shared" ca="1" si="10"/>
        <v>0</v>
      </c>
    </row>
    <row r="314" spans="1:7">
      <c r="A314" s="6" t="s">
        <v>9</v>
      </c>
      <c r="B314" s="6">
        <v>311</v>
      </c>
      <c r="C314" s="6">
        <v>311</v>
      </c>
      <c r="D314" s="7">
        <v>39.200000000000003</v>
      </c>
      <c r="E314" s="3">
        <f t="shared" ca="1" si="9"/>
        <v>-0.16666666666666705</v>
      </c>
      <c r="F314" s="3">
        <f t="shared" si="8"/>
        <v>10.888888888888889</v>
      </c>
      <c r="G314" s="3">
        <f t="shared" ca="1" si="10"/>
        <v>0</v>
      </c>
    </row>
    <row r="315" spans="1:7">
      <c r="A315" s="6" t="s">
        <v>9</v>
      </c>
      <c r="B315" s="6">
        <v>312</v>
      </c>
      <c r="C315" s="6">
        <v>312</v>
      </c>
      <c r="D315" s="7">
        <v>38.5</v>
      </c>
      <c r="E315" s="3">
        <f t="shared" ca="1" si="9"/>
        <v>-0.25000000000000061</v>
      </c>
      <c r="F315" s="3">
        <f t="shared" si="8"/>
        <v>10.694444444444445</v>
      </c>
      <c r="G315" s="3">
        <f t="shared" ca="1" si="10"/>
        <v>0</v>
      </c>
    </row>
    <row r="316" spans="1:7">
      <c r="A316" s="6" t="s">
        <v>9</v>
      </c>
      <c r="B316" s="6">
        <v>313</v>
      </c>
      <c r="C316" s="6">
        <v>313</v>
      </c>
      <c r="D316" s="7">
        <v>37.4</v>
      </c>
      <c r="E316" s="3">
        <f t="shared" ca="1" si="9"/>
        <v>-0.34722222222222221</v>
      </c>
      <c r="F316" s="3">
        <f t="shared" si="8"/>
        <v>10.388888888888889</v>
      </c>
      <c r="G316" s="3">
        <f t="shared" ca="1" si="10"/>
        <v>0</v>
      </c>
    </row>
    <row r="317" spans="1:7">
      <c r="A317" s="6" t="s">
        <v>9</v>
      </c>
      <c r="B317" s="6">
        <v>314</v>
      </c>
      <c r="C317" s="6">
        <v>314</v>
      </c>
      <c r="D317" s="7">
        <v>36</v>
      </c>
      <c r="E317" s="3">
        <f t="shared" ca="1" si="9"/>
        <v>-0.41666666666666663</v>
      </c>
      <c r="F317" s="3">
        <f t="shared" si="8"/>
        <v>10</v>
      </c>
      <c r="G317" s="3">
        <f t="shared" ca="1" si="10"/>
        <v>0</v>
      </c>
    </row>
    <row r="318" spans="1:7">
      <c r="A318" s="6" t="s">
        <v>9</v>
      </c>
      <c r="B318" s="6">
        <v>315</v>
      </c>
      <c r="C318" s="6">
        <v>315</v>
      </c>
      <c r="D318" s="7">
        <v>34.4</v>
      </c>
      <c r="E318" s="3">
        <f t="shared" ca="1" si="9"/>
        <v>-0.41666666666666663</v>
      </c>
      <c r="F318" s="3">
        <f t="shared" si="8"/>
        <v>9.5555555555555554</v>
      </c>
      <c r="G318" s="3">
        <f t="shared" ca="1" si="10"/>
        <v>0</v>
      </c>
    </row>
    <row r="319" spans="1:7">
      <c r="A319" s="6" t="s">
        <v>9</v>
      </c>
      <c r="B319" s="6">
        <v>316</v>
      </c>
      <c r="C319" s="6">
        <v>316</v>
      </c>
      <c r="D319" s="7">
        <v>33</v>
      </c>
      <c r="E319" s="3">
        <f t="shared" ca="1" si="9"/>
        <v>-0.37499999999999989</v>
      </c>
      <c r="F319" s="3">
        <f t="shared" si="8"/>
        <v>9.1666666666666679</v>
      </c>
      <c r="G319" s="3">
        <f t="shared" ca="1" si="10"/>
        <v>0</v>
      </c>
    </row>
    <row r="320" spans="1:7">
      <c r="A320" s="6" t="s">
        <v>9</v>
      </c>
      <c r="B320" s="6">
        <v>317</v>
      </c>
      <c r="C320" s="6">
        <v>317</v>
      </c>
      <c r="D320" s="7">
        <v>31.7</v>
      </c>
      <c r="E320" s="3">
        <f t="shared" ca="1" si="9"/>
        <v>-0.41666666666666663</v>
      </c>
      <c r="F320" s="3">
        <f t="shared" si="8"/>
        <v>8.8055555555555554</v>
      </c>
      <c r="G320" s="3">
        <f t="shared" ca="1" si="10"/>
        <v>0</v>
      </c>
    </row>
    <row r="321" spans="1:7">
      <c r="A321" s="6" t="s">
        <v>9</v>
      </c>
      <c r="B321" s="6">
        <v>318</v>
      </c>
      <c r="C321" s="6">
        <v>318</v>
      </c>
      <c r="D321" s="7">
        <v>30</v>
      </c>
      <c r="E321" s="3">
        <f t="shared" ca="1" si="9"/>
        <v>-0.51388888888888873</v>
      </c>
      <c r="F321" s="3">
        <f t="shared" si="8"/>
        <v>8.3333333333333339</v>
      </c>
      <c r="G321" s="3">
        <f t="shared" ca="1" si="10"/>
        <v>0</v>
      </c>
    </row>
    <row r="322" spans="1:7">
      <c r="A322" s="6" t="s">
        <v>9</v>
      </c>
      <c r="B322" s="6">
        <v>319</v>
      </c>
      <c r="C322" s="6">
        <v>319</v>
      </c>
      <c r="D322" s="7">
        <v>28</v>
      </c>
      <c r="E322" s="3">
        <f t="shared" ca="1" si="9"/>
        <v>-0.54166666666666641</v>
      </c>
      <c r="F322" s="3">
        <f t="shared" si="8"/>
        <v>7.7777777777777786</v>
      </c>
      <c r="G322" s="3">
        <f t="shared" ca="1" si="10"/>
        <v>0</v>
      </c>
    </row>
    <row r="323" spans="1:7">
      <c r="A323" s="6" t="s">
        <v>9</v>
      </c>
      <c r="B323" s="6">
        <v>320</v>
      </c>
      <c r="C323" s="6">
        <v>320</v>
      </c>
      <c r="D323" s="7">
        <v>26.1</v>
      </c>
      <c r="E323" s="3">
        <f t="shared" ca="1" si="9"/>
        <v>-0.33333333333333315</v>
      </c>
      <c r="F323" s="3">
        <f t="shared" si="8"/>
        <v>7.2500000000000009</v>
      </c>
      <c r="G323" s="3">
        <f t="shared" ca="1" si="10"/>
        <v>0</v>
      </c>
    </row>
    <row r="324" spans="1:7">
      <c r="A324" s="6" t="s">
        <v>9</v>
      </c>
      <c r="B324" s="6">
        <v>321</v>
      </c>
      <c r="C324" s="6">
        <v>321</v>
      </c>
      <c r="D324" s="7">
        <v>25.6</v>
      </c>
      <c r="E324" s="3">
        <f t="shared" ca="1" si="9"/>
        <v>-0.16666666666666705</v>
      </c>
      <c r="F324" s="3">
        <f t="shared" ref="F324:F387" si="11">SUM(D324*(1000/3600))</f>
        <v>7.1111111111111116</v>
      </c>
      <c r="G324" s="3">
        <f t="shared" ca="1" si="10"/>
        <v>0</v>
      </c>
    </row>
    <row r="325" spans="1:7">
      <c r="A325" s="6" t="s">
        <v>9</v>
      </c>
      <c r="B325" s="6">
        <v>322</v>
      </c>
      <c r="C325" s="6">
        <v>322</v>
      </c>
      <c r="D325" s="7">
        <v>24.9</v>
      </c>
      <c r="E325" s="3">
        <f t="shared" ref="E325:E388" ca="1" si="12">($E326-$E324)/2/3.6</f>
        <v>-9.7222222222222612E-2</v>
      </c>
      <c r="F325" s="3">
        <f t="shared" si="11"/>
        <v>6.916666666666667</v>
      </c>
      <c r="G325" s="3">
        <f t="shared" ca="1" si="10"/>
        <v>0</v>
      </c>
    </row>
    <row r="326" spans="1:7">
      <c r="A326" s="6" t="s">
        <v>9</v>
      </c>
      <c r="B326" s="6">
        <v>323</v>
      </c>
      <c r="C326" s="6">
        <v>323</v>
      </c>
      <c r="D326" s="7">
        <v>24.9</v>
      </c>
      <c r="E326" s="3">
        <f t="shared" ca="1" si="12"/>
        <v>-8.3333333333333037E-2</v>
      </c>
      <c r="F326" s="3">
        <f t="shared" si="11"/>
        <v>6.916666666666667</v>
      </c>
      <c r="G326" s="3">
        <f t="shared" ca="1" si="10"/>
        <v>0</v>
      </c>
    </row>
    <row r="327" spans="1:7">
      <c r="A327" s="6" t="s">
        <v>9</v>
      </c>
      <c r="B327" s="6">
        <v>324</v>
      </c>
      <c r="C327" s="6">
        <v>324</v>
      </c>
      <c r="D327" s="7">
        <v>24.3</v>
      </c>
      <c r="E327" s="3">
        <f t="shared" ca="1" si="12"/>
        <v>-0.1388888888888889</v>
      </c>
      <c r="F327" s="3">
        <f t="shared" si="11"/>
        <v>6.7500000000000009</v>
      </c>
      <c r="G327" s="3">
        <f t="shared" ca="1" si="10"/>
        <v>0</v>
      </c>
    </row>
    <row r="328" spans="1:7">
      <c r="A328" s="6" t="s">
        <v>9</v>
      </c>
      <c r="B328" s="6">
        <v>325</v>
      </c>
      <c r="C328" s="6">
        <v>325</v>
      </c>
      <c r="D328" s="7">
        <v>23.9</v>
      </c>
      <c r="E328" s="3">
        <f t="shared" ca="1" si="12"/>
        <v>-5.5555555555555851E-2</v>
      </c>
      <c r="F328" s="3">
        <f t="shared" si="11"/>
        <v>6.6388888888888884</v>
      </c>
      <c r="G328" s="3">
        <f t="shared" ca="1" si="10"/>
        <v>0</v>
      </c>
    </row>
    <row r="329" spans="1:7">
      <c r="A329" s="6" t="s">
        <v>9</v>
      </c>
      <c r="B329" s="6">
        <v>326</v>
      </c>
      <c r="C329" s="6">
        <v>326</v>
      </c>
      <c r="D329" s="7">
        <v>23.9</v>
      </c>
      <c r="E329" s="3">
        <f t="shared" ca="1" si="12"/>
        <v>-4.1666666666666269E-2</v>
      </c>
      <c r="F329" s="3">
        <f t="shared" si="11"/>
        <v>6.6388888888888884</v>
      </c>
      <c r="G329" s="3">
        <f t="shared" ca="1" si="10"/>
        <v>0</v>
      </c>
    </row>
    <row r="330" spans="1:7">
      <c r="A330" s="6" t="s">
        <v>9</v>
      </c>
      <c r="B330" s="6">
        <v>327</v>
      </c>
      <c r="C330" s="6">
        <v>327</v>
      </c>
      <c r="D330" s="7">
        <v>23.6</v>
      </c>
      <c r="E330" s="3">
        <f t="shared" ca="1" si="12"/>
        <v>-8.3333333333333037E-2</v>
      </c>
      <c r="F330" s="3">
        <f t="shared" si="11"/>
        <v>6.5555555555555562</v>
      </c>
      <c r="G330" s="3">
        <f t="shared" ca="1" si="10"/>
        <v>0</v>
      </c>
    </row>
    <row r="331" spans="1:7">
      <c r="A331" s="6" t="s">
        <v>9</v>
      </c>
      <c r="B331" s="6">
        <v>328</v>
      </c>
      <c r="C331" s="6">
        <v>328</v>
      </c>
      <c r="D331" s="7">
        <v>23.3</v>
      </c>
      <c r="E331" s="3">
        <f t="shared" ca="1" si="12"/>
        <v>-0.43055555555555575</v>
      </c>
      <c r="F331" s="3">
        <f t="shared" si="11"/>
        <v>6.4722222222222223</v>
      </c>
      <c r="G331" s="3">
        <f t="shared" ca="1" si="10"/>
        <v>0</v>
      </c>
    </row>
    <row r="332" spans="1:7">
      <c r="A332" s="6" t="s">
        <v>9</v>
      </c>
      <c r="B332" s="6">
        <v>329</v>
      </c>
      <c r="C332" s="6">
        <v>329</v>
      </c>
      <c r="D332" s="7">
        <v>20.5</v>
      </c>
      <c r="E332" s="3">
        <f t="shared" ca="1" si="12"/>
        <v>-0.80555555555555558</v>
      </c>
      <c r="F332" s="3">
        <f t="shared" si="11"/>
        <v>5.6944444444444446</v>
      </c>
      <c r="G332" s="3">
        <f t="shared" ca="1" si="10"/>
        <v>0</v>
      </c>
    </row>
    <row r="333" spans="1:7">
      <c r="A333" s="6" t="s">
        <v>9</v>
      </c>
      <c r="B333" s="6">
        <v>330</v>
      </c>
      <c r="C333" s="6">
        <v>330</v>
      </c>
      <c r="D333" s="7">
        <v>17.5</v>
      </c>
      <c r="E333" s="3">
        <f t="shared" ca="1" si="12"/>
        <v>-0.50000000000000022</v>
      </c>
      <c r="F333" s="3">
        <f t="shared" si="11"/>
        <v>4.8611111111111116</v>
      </c>
      <c r="G333" s="3">
        <f t="shared" ca="1" si="10"/>
        <v>0</v>
      </c>
    </row>
    <row r="334" spans="1:7">
      <c r="A334" s="6" t="s">
        <v>9</v>
      </c>
      <c r="B334" s="6">
        <v>331</v>
      </c>
      <c r="C334" s="6">
        <v>331</v>
      </c>
      <c r="D334" s="7">
        <v>16.899999999999999</v>
      </c>
      <c r="E334" s="3">
        <f t="shared" ca="1" si="12"/>
        <v>-0.1111111111111112</v>
      </c>
      <c r="F334" s="3">
        <f t="shared" si="11"/>
        <v>4.6944444444444446</v>
      </c>
      <c r="G334" s="3">
        <f t="shared" ca="1" si="10"/>
        <v>0</v>
      </c>
    </row>
    <row r="335" spans="1:7">
      <c r="A335" s="6" t="s">
        <v>9</v>
      </c>
      <c r="B335" s="6">
        <v>332</v>
      </c>
      <c r="C335" s="6">
        <v>332</v>
      </c>
      <c r="D335" s="7">
        <v>16.7</v>
      </c>
      <c r="E335" s="3">
        <f t="shared" ca="1" si="12"/>
        <v>-0.13888888888888865</v>
      </c>
      <c r="F335" s="3">
        <f t="shared" si="11"/>
        <v>4.6388888888888893</v>
      </c>
      <c r="G335" s="3">
        <f t="shared" ca="1" si="10"/>
        <v>0</v>
      </c>
    </row>
    <row r="336" spans="1:7">
      <c r="A336" s="6" t="s">
        <v>9</v>
      </c>
      <c r="B336" s="6">
        <v>333</v>
      </c>
      <c r="C336" s="6">
        <v>333</v>
      </c>
      <c r="D336" s="7">
        <v>15.9</v>
      </c>
      <c r="E336" s="3">
        <f t="shared" ca="1" si="12"/>
        <v>-0.15277777777777773</v>
      </c>
      <c r="F336" s="3">
        <f t="shared" si="11"/>
        <v>4.416666666666667</v>
      </c>
      <c r="G336" s="3">
        <f t="shared" ca="1" si="10"/>
        <v>0</v>
      </c>
    </row>
    <row r="337" spans="1:7">
      <c r="A337" s="6" t="s">
        <v>9</v>
      </c>
      <c r="B337" s="6">
        <v>334</v>
      </c>
      <c r="C337" s="6">
        <v>334</v>
      </c>
      <c r="D337" s="7">
        <v>15.6</v>
      </c>
      <c r="E337" s="3">
        <f t="shared" ca="1" si="12"/>
        <v>-0.12500000000000006</v>
      </c>
      <c r="F337" s="3">
        <f t="shared" si="11"/>
        <v>4.333333333333333</v>
      </c>
      <c r="G337" s="3">
        <f t="shared" ca="1" si="10"/>
        <v>0</v>
      </c>
    </row>
    <row r="338" spans="1:7">
      <c r="A338" s="6" t="s">
        <v>9</v>
      </c>
      <c r="B338" s="6">
        <v>335</v>
      </c>
      <c r="C338" s="6">
        <v>335</v>
      </c>
      <c r="D338" s="7">
        <v>15</v>
      </c>
      <c r="E338" s="3">
        <f t="shared" ca="1" si="12"/>
        <v>-0.15277777777777773</v>
      </c>
      <c r="F338" s="3">
        <f t="shared" si="11"/>
        <v>4.166666666666667</v>
      </c>
      <c r="G338" s="3">
        <f t="shared" ca="1" si="10"/>
        <v>0</v>
      </c>
    </row>
    <row r="339" spans="1:7">
      <c r="A339" s="6" t="s">
        <v>9</v>
      </c>
      <c r="B339" s="6">
        <v>336</v>
      </c>
      <c r="C339" s="6">
        <v>336</v>
      </c>
      <c r="D339" s="7">
        <v>14.5</v>
      </c>
      <c r="E339" s="3">
        <f t="shared" ca="1" si="12"/>
        <v>-9.7222222222222127E-2</v>
      </c>
      <c r="F339" s="3">
        <f t="shared" si="11"/>
        <v>4.0277777777777777</v>
      </c>
      <c r="G339" s="3">
        <f t="shared" ca="1" si="10"/>
        <v>0</v>
      </c>
    </row>
    <row r="340" spans="1:7">
      <c r="A340" s="6" t="s">
        <v>9</v>
      </c>
      <c r="B340" s="6">
        <v>337</v>
      </c>
      <c r="C340" s="6">
        <v>337</v>
      </c>
      <c r="D340" s="7">
        <v>14.3</v>
      </c>
      <c r="E340" s="3">
        <f t="shared" ca="1" si="12"/>
        <v>0</v>
      </c>
      <c r="F340" s="3">
        <f t="shared" si="11"/>
        <v>3.9722222222222228</v>
      </c>
      <c r="G340" s="3">
        <f t="shared" ca="1" si="10"/>
        <v>0</v>
      </c>
    </row>
    <row r="341" spans="1:7">
      <c r="A341" s="6" t="s">
        <v>9</v>
      </c>
      <c r="B341" s="6">
        <v>338</v>
      </c>
      <c r="C341" s="6">
        <v>338</v>
      </c>
      <c r="D341" s="7">
        <v>14.5</v>
      </c>
      <c r="E341" s="3">
        <f t="shared" ca="1" si="12"/>
        <v>0.15277777777777773</v>
      </c>
      <c r="F341" s="3">
        <f t="shared" si="11"/>
        <v>4.0277777777777777</v>
      </c>
      <c r="G341" s="3">
        <f t="shared" ca="1" si="10"/>
        <v>0</v>
      </c>
    </row>
    <row r="342" spans="1:7">
      <c r="A342" s="6" t="s">
        <v>9</v>
      </c>
      <c r="B342" s="6">
        <v>339</v>
      </c>
      <c r="C342" s="6">
        <v>339</v>
      </c>
      <c r="D342" s="7">
        <v>15.4</v>
      </c>
      <c r="E342" s="3">
        <f t="shared" ca="1" si="12"/>
        <v>0.45833333333333343</v>
      </c>
      <c r="F342" s="3">
        <f t="shared" si="11"/>
        <v>4.2777777777777777</v>
      </c>
      <c r="G342" s="3">
        <f t="shared" ca="1" si="10"/>
        <v>0</v>
      </c>
    </row>
    <row r="343" spans="1:7">
      <c r="A343" s="6" t="s">
        <v>9</v>
      </c>
      <c r="B343" s="6">
        <v>340</v>
      </c>
      <c r="C343" s="6">
        <v>340</v>
      </c>
      <c r="D343" s="7">
        <v>17.8</v>
      </c>
      <c r="E343" s="3">
        <f t="shared" ca="1" si="12"/>
        <v>0.79166666666666674</v>
      </c>
      <c r="F343" s="3">
        <f t="shared" si="11"/>
        <v>4.9444444444444446</v>
      </c>
      <c r="G343" s="3">
        <f t="shared" ca="1" si="10"/>
        <v>0</v>
      </c>
    </row>
    <row r="344" spans="1:7">
      <c r="A344" s="6" t="s">
        <v>9</v>
      </c>
      <c r="B344" s="6">
        <v>341</v>
      </c>
      <c r="C344" s="6">
        <v>341</v>
      </c>
      <c r="D344" s="7">
        <v>21.1</v>
      </c>
      <c r="E344" s="3">
        <f t="shared" ca="1" si="12"/>
        <v>0.87500000000000011</v>
      </c>
      <c r="F344" s="3">
        <f t="shared" si="11"/>
        <v>5.8611111111111116</v>
      </c>
      <c r="G344" s="3">
        <f t="shared" ca="1" si="10"/>
        <v>0</v>
      </c>
    </row>
    <row r="345" spans="1:7">
      <c r="A345" s="6" t="s">
        <v>9</v>
      </c>
      <c r="B345" s="6">
        <v>342</v>
      </c>
      <c r="C345" s="6">
        <v>342</v>
      </c>
      <c r="D345" s="7">
        <v>24.1</v>
      </c>
      <c r="E345" s="3">
        <f t="shared" ca="1" si="12"/>
        <v>0.54166666666666641</v>
      </c>
      <c r="F345" s="3">
        <f t="shared" si="11"/>
        <v>6.6944444444444455</v>
      </c>
      <c r="G345" s="3">
        <f t="shared" ca="1" si="10"/>
        <v>0</v>
      </c>
    </row>
    <row r="346" spans="1:7">
      <c r="A346" s="6" t="s">
        <v>9</v>
      </c>
      <c r="B346" s="6">
        <v>343</v>
      </c>
      <c r="C346" s="6">
        <v>343</v>
      </c>
      <c r="D346" s="7">
        <v>25</v>
      </c>
      <c r="E346" s="3">
        <f t="shared" ca="1" si="12"/>
        <v>0.16666666666666657</v>
      </c>
      <c r="F346" s="3">
        <f t="shared" si="11"/>
        <v>6.9444444444444446</v>
      </c>
      <c r="G346" s="3">
        <f t="shared" ca="1" si="10"/>
        <v>0</v>
      </c>
    </row>
    <row r="347" spans="1:7">
      <c r="A347" s="6" t="s">
        <v>9</v>
      </c>
      <c r="B347" s="6">
        <v>344</v>
      </c>
      <c r="C347" s="6">
        <v>344</v>
      </c>
      <c r="D347" s="7">
        <v>25.3</v>
      </c>
      <c r="E347" s="3">
        <f t="shared" ca="1" si="12"/>
        <v>6.9444444444444448E-2</v>
      </c>
      <c r="F347" s="3">
        <f t="shared" si="11"/>
        <v>7.0277777777777786</v>
      </c>
      <c r="G347" s="3">
        <f t="shared" ca="1" si="10"/>
        <v>0</v>
      </c>
    </row>
    <row r="348" spans="1:7">
      <c r="A348" s="6" t="s">
        <v>9</v>
      </c>
      <c r="B348" s="6">
        <v>345</v>
      </c>
      <c r="C348" s="6">
        <v>345</v>
      </c>
      <c r="D348" s="7">
        <v>25.5</v>
      </c>
      <c r="E348" s="3">
        <f t="shared" ca="1" si="12"/>
        <v>0.15277777777777748</v>
      </c>
      <c r="F348" s="3">
        <f t="shared" si="11"/>
        <v>7.0833333333333339</v>
      </c>
      <c r="G348" s="3">
        <f t="shared" ca="1" si="10"/>
        <v>0</v>
      </c>
    </row>
    <row r="349" spans="1:7">
      <c r="A349" s="6" t="s">
        <v>9</v>
      </c>
      <c r="B349" s="6">
        <v>346</v>
      </c>
      <c r="C349" s="6">
        <v>346</v>
      </c>
      <c r="D349" s="7">
        <v>26.4</v>
      </c>
      <c r="E349" s="3">
        <f t="shared" ca="1" si="12"/>
        <v>0.15277777777777798</v>
      </c>
      <c r="F349" s="3">
        <f t="shared" si="11"/>
        <v>7.333333333333333</v>
      </c>
      <c r="G349" s="3">
        <f t="shared" ca="1" si="10"/>
        <v>0</v>
      </c>
    </row>
    <row r="350" spans="1:7">
      <c r="A350" s="6" t="s">
        <v>9</v>
      </c>
      <c r="B350" s="6">
        <v>347</v>
      </c>
      <c r="C350" s="6">
        <v>347</v>
      </c>
      <c r="D350" s="7">
        <v>26.6</v>
      </c>
      <c r="E350" s="3">
        <f t="shared" ca="1" si="12"/>
        <v>9.7222222222222612E-2</v>
      </c>
      <c r="F350" s="3">
        <f t="shared" si="11"/>
        <v>7.3888888888888893</v>
      </c>
      <c r="G350" s="3">
        <f t="shared" ca="1" si="10"/>
        <v>0</v>
      </c>
    </row>
    <row r="351" spans="1:7">
      <c r="A351" s="6" t="s">
        <v>9</v>
      </c>
      <c r="B351" s="6">
        <v>348</v>
      </c>
      <c r="C351" s="6">
        <v>348</v>
      </c>
      <c r="D351" s="7">
        <v>27.1</v>
      </c>
      <c r="E351" s="3">
        <f t="shared" ca="1" si="12"/>
        <v>0.15277777777777748</v>
      </c>
      <c r="F351" s="3">
        <f t="shared" si="11"/>
        <v>7.5277777777777786</v>
      </c>
      <c r="G351" s="3">
        <f t="shared" ca="1" si="10"/>
        <v>0</v>
      </c>
    </row>
    <row r="352" spans="1:7">
      <c r="A352" s="6" t="s">
        <v>9</v>
      </c>
      <c r="B352" s="6">
        <v>349</v>
      </c>
      <c r="C352" s="6">
        <v>349</v>
      </c>
      <c r="D352" s="7">
        <v>27.7</v>
      </c>
      <c r="E352" s="3">
        <f t="shared" ca="1" si="12"/>
        <v>0.1388888888888889</v>
      </c>
      <c r="F352" s="3">
        <f t="shared" si="11"/>
        <v>7.6944444444444446</v>
      </c>
      <c r="G352" s="3">
        <f t="shared" ca="1" si="10"/>
        <v>0</v>
      </c>
    </row>
    <row r="353" spans="1:7">
      <c r="A353" s="6" t="s">
        <v>9</v>
      </c>
      <c r="B353" s="6">
        <v>350</v>
      </c>
      <c r="C353" s="6">
        <v>350</v>
      </c>
      <c r="D353" s="7">
        <v>28.1</v>
      </c>
      <c r="E353" s="3">
        <f t="shared" ca="1" si="12"/>
        <v>6.9444444444444448E-2</v>
      </c>
      <c r="F353" s="3">
        <f t="shared" si="11"/>
        <v>7.8055555555555562</v>
      </c>
      <c r="G353" s="3">
        <f t="shared" ca="1" si="10"/>
        <v>0</v>
      </c>
    </row>
    <row r="354" spans="1:7">
      <c r="A354" s="6" t="s">
        <v>9</v>
      </c>
      <c r="B354" s="6">
        <v>351</v>
      </c>
      <c r="C354" s="6">
        <v>351</v>
      </c>
      <c r="D354" s="7">
        <v>28.2</v>
      </c>
      <c r="E354" s="3">
        <f t="shared" ca="1" si="12"/>
        <v>0</v>
      </c>
      <c r="F354" s="3">
        <f t="shared" si="11"/>
        <v>7.8333333333333339</v>
      </c>
      <c r="G354" s="3">
        <f t="shared" ca="1" si="10"/>
        <v>0</v>
      </c>
    </row>
    <row r="355" spans="1:7">
      <c r="A355" s="6" t="s">
        <v>9</v>
      </c>
      <c r="B355" s="6">
        <v>352</v>
      </c>
      <c r="C355" s="6">
        <v>352</v>
      </c>
      <c r="D355" s="7">
        <v>28.1</v>
      </c>
      <c r="E355" s="3">
        <f t="shared" ca="1" si="12"/>
        <v>-2.7777777777777679E-2</v>
      </c>
      <c r="F355" s="3">
        <f t="shared" si="11"/>
        <v>7.8055555555555562</v>
      </c>
      <c r="G355" s="3">
        <f t="shared" ca="1" si="10"/>
        <v>0</v>
      </c>
    </row>
    <row r="356" spans="1:7">
      <c r="A356" s="6" t="s">
        <v>9</v>
      </c>
      <c r="B356" s="6">
        <v>353</v>
      </c>
      <c r="C356" s="6">
        <v>353</v>
      </c>
      <c r="D356" s="7">
        <v>28</v>
      </c>
      <c r="E356" s="3">
        <f t="shared" ca="1" si="12"/>
        <v>-2.7777777777778172E-2</v>
      </c>
      <c r="F356" s="3">
        <f t="shared" si="11"/>
        <v>7.7777777777777786</v>
      </c>
      <c r="G356" s="3">
        <f t="shared" ca="1" si="10"/>
        <v>0</v>
      </c>
    </row>
    <row r="357" spans="1:7">
      <c r="A357" s="6" t="s">
        <v>9</v>
      </c>
      <c r="B357" s="6">
        <v>354</v>
      </c>
      <c r="C357" s="6">
        <v>354</v>
      </c>
      <c r="D357" s="7">
        <v>27.9</v>
      </c>
      <c r="E357" s="3">
        <f t="shared" ca="1" si="12"/>
        <v>-1.3888888888889086E-2</v>
      </c>
      <c r="F357" s="3">
        <f t="shared" si="11"/>
        <v>7.75</v>
      </c>
      <c r="G357" s="3">
        <f t="shared" ca="1" si="10"/>
        <v>0</v>
      </c>
    </row>
    <row r="358" spans="1:7">
      <c r="A358" s="6" t="s">
        <v>9</v>
      </c>
      <c r="B358" s="6">
        <v>355</v>
      </c>
      <c r="C358" s="6">
        <v>355</v>
      </c>
      <c r="D358" s="7">
        <v>27.9</v>
      </c>
      <c r="E358" s="3">
        <f t="shared" ca="1" si="12"/>
        <v>2.7777777777778172E-2</v>
      </c>
      <c r="F358" s="3">
        <f t="shared" si="11"/>
        <v>7.75</v>
      </c>
      <c r="G358" s="3">
        <f t="shared" ca="1" si="10"/>
        <v>0</v>
      </c>
    </row>
    <row r="359" spans="1:7">
      <c r="A359" s="6" t="s">
        <v>9</v>
      </c>
      <c r="B359" s="6">
        <v>356</v>
      </c>
      <c r="C359" s="6">
        <v>356</v>
      </c>
      <c r="D359" s="7">
        <v>28.1</v>
      </c>
      <c r="E359" s="3">
        <f t="shared" ca="1" si="12"/>
        <v>4.1666666666666761E-2</v>
      </c>
      <c r="F359" s="3">
        <f t="shared" si="11"/>
        <v>7.8055555555555562</v>
      </c>
      <c r="G359" s="3">
        <f t="shared" ca="1" si="10"/>
        <v>0</v>
      </c>
    </row>
    <row r="360" spans="1:7">
      <c r="A360" s="6" t="s">
        <v>9</v>
      </c>
      <c r="B360" s="6">
        <v>357</v>
      </c>
      <c r="C360" s="6">
        <v>357</v>
      </c>
      <c r="D360" s="7">
        <v>28.2</v>
      </c>
      <c r="E360" s="3">
        <f t="shared" ca="1" si="12"/>
        <v>-1.3888888888889086E-2</v>
      </c>
      <c r="F360" s="3">
        <f t="shared" si="11"/>
        <v>7.8333333333333339</v>
      </c>
      <c r="G360" s="3">
        <f t="shared" ca="1" si="10"/>
        <v>0</v>
      </c>
    </row>
    <row r="361" spans="1:7">
      <c r="A361" s="6" t="s">
        <v>9</v>
      </c>
      <c r="B361" s="6">
        <v>358</v>
      </c>
      <c r="C361" s="6">
        <v>358</v>
      </c>
      <c r="D361" s="7">
        <v>28</v>
      </c>
      <c r="E361" s="3">
        <f t="shared" ca="1" si="12"/>
        <v>-0.18055555555555566</v>
      </c>
      <c r="F361" s="3">
        <f t="shared" si="11"/>
        <v>7.7777777777777786</v>
      </c>
      <c r="G361" s="3">
        <f t="shared" ca="1" si="10"/>
        <v>0</v>
      </c>
    </row>
    <row r="362" spans="1:7">
      <c r="A362" s="6" t="s">
        <v>9</v>
      </c>
      <c r="B362" s="6">
        <v>359</v>
      </c>
      <c r="C362" s="6">
        <v>359</v>
      </c>
      <c r="D362" s="7">
        <v>26.9</v>
      </c>
      <c r="E362" s="3">
        <f t="shared" ca="1" si="12"/>
        <v>-0.41666666666666663</v>
      </c>
      <c r="F362" s="3">
        <f t="shared" si="11"/>
        <v>7.4722222222222223</v>
      </c>
      <c r="G362" s="3">
        <f t="shared" ca="1" si="10"/>
        <v>0</v>
      </c>
    </row>
    <row r="363" spans="1:7">
      <c r="A363" s="6" t="s">
        <v>9</v>
      </c>
      <c r="B363" s="6">
        <v>360</v>
      </c>
      <c r="C363" s="6">
        <v>360</v>
      </c>
      <c r="D363" s="7">
        <v>25</v>
      </c>
      <c r="E363" s="3">
        <f t="shared" ca="1" si="12"/>
        <v>-0.51388888888888873</v>
      </c>
      <c r="F363" s="3">
        <f t="shared" si="11"/>
        <v>6.9444444444444446</v>
      </c>
      <c r="G363" s="3">
        <f t="shared" ca="1" si="10"/>
        <v>0</v>
      </c>
    </row>
    <row r="364" spans="1:7">
      <c r="A364" s="6" t="s">
        <v>9</v>
      </c>
      <c r="B364" s="6">
        <v>361</v>
      </c>
      <c r="C364" s="6">
        <v>361</v>
      </c>
      <c r="D364" s="7">
        <v>23.2</v>
      </c>
      <c r="E364" s="3">
        <f t="shared" ca="1" si="12"/>
        <v>-0.43055555555555575</v>
      </c>
      <c r="F364" s="3">
        <f t="shared" si="11"/>
        <v>6.4444444444444446</v>
      </c>
      <c r="G364" s="3">
        <f t="shared" ca="1" si="10"/>
        <v>0</v>
      </c>
    </row>
    <row r="365" spans="1:7">
      <c r="A365" s="6" t="s">
        <v>9</v>
      </c>
      <c r="B365" s="6">
        <v>362</v>
      </c>
      <c r="C365" s="6">
        <v>362</v>
      </c>
      <c r="D365" s="7">
        <v>21.9</v>
      </c>
      <c r="E365" s="3">
        <f t="shared" ca="1" si="12"/>
        <v>-0.29166666666666635</v>
      </c>
      <c r="F365" s="3">
        <f t="shared" si="11"/>
        <v>6.083333333333333</v>
      </c>
      <c r="G365" s="3">
        <f t="shared" ca="1" si="10"/>
        <v>0</v>
      </c>
    </row>
    <row r="366" spans="1:7">
      <c r="A366" s="6" t="s">
        <v>9</v>
      </c>
      <c r="B366" s="6">
        <v>363</v>
      </c>
      <c r="C366" s="6">
        <v>363</v>
      </c>
      <c r="D366" s="7">
        <v>21.1</v>
      </c>
      <c r="E366" s="3">
        <f t="shared" ca="1" si="12"/>
        <v>-0.16666666666666657</v>
      </c>
      <c r="F366" s="3">
        <f t="shared" si="11"/>
        <v>5.8611111111111116</v>
      </c>
      <c r="G366" s="3">
        <f t="shared" ca="1" si="10"/>
        <v>0</v>
      </c>
    </row>
    <row r="367" spans="1:7">
      <c r="A367" s="6" t="s">
        <v>9</v>
      </c>
      <c r="B367" s="6">
        <v>364</v>
      </c>
      <c r="C367" s="6">
        <v>364</v>
      </c>
      <c r="D367" s="7">
        <v>20.7</v>
      </c>
      <c r="E367" s="3">
        <f t="shared" ca="1" si="12"/>
        <v>-5.5555555555555851E-2</v>
      </c>
      <c r="F367" s="3">
        <f t="shared" si="11"/>
        <v>5.75</v>
      </c>
      <c r="G367" s="3">
        <f t="shared" ca="1" si="10"/>
        <v>0</v>
      </c>
    </row>
    <row r="368" spans="1:7">
      <c r="A368" s="6" t="s">
        <v>9</v>
      </c>
      <c r="B368" s="6">
        <v>365</v>
      </c>
      <c r="C368" s="6">
        <v>365</v>
      </c>
      <c r="D368" s="7">
        <v>20.7</v>
      </c>
      <c r="E368" s="3">
        <f t="shared" ca="1" si="12"/>
        <v>1.3888888888889086E-2</v>
      </c>
      <c r="F368" s="3">
        <f t="shared" si="11"/>
        <v>5.75</v>
      </c>
      <c r="G368" s="3">
        <f t="shared" ca="1" si="10"/>
        <v>0</v>
      </c>
    </row>
    <row r="369" spans="1:7">
      <c r="A369" s="6" t="s">
        <v>9</v>
      </c>
      <c r="B369" s="6">
        <v>366</v>
      </c>
      <c r="C369" s="6">
        <v>366</v>
      </c>
      <c r="D369" s="7">
        <v>20.8</v>
      </c>
      <c r="E369" s="3">
        <f t="shared" ca="1" si="12"/>
        <v>6.9444444444444448E-2</v>
      </c>
      <c r="F369" s="3">
        <f t="shared" si="11"/>
        <v>5.7777777777777786</v>
      </c>
      <c r="G369" s="3">
        <f t="shared" ca="1" si="10"/>
        <v>0</v>
      </c>
    </row>
    <row r="370" spans="1:7">
      <c r="A370" s="6" t="s">
        <v>9</v>
      </c>
      <c r="B370" s="6">
        <v>367</v>
      </c>
      <c r="C370" s="6">
        <v>367</v>
      </c>
      <c r="D370" s="7">
        <v>21.2</v>
      </c>
      <c r="E370" s="3">
        <f t="shared" ca="1" si="12"/>
        <v>0.18055555555555566</v>
      </c>
      <c r="F370" s="3">
        <f t="shared" si="11"/>
        <v>5.8888888888888893</v>
      </c>
      <c r="G370" s="3">
        <f t="shared" ca="1" si="10"/>
        <v>0</v>
      </c>
    </row>
    <row r="371" spans="1:7">
      <c r="A371" s="6" t="s">
        <v>9</v>
      </c>
      <c r="B371" s="6">
        <v>368</v>
      </c>
      <c r="C371" s="6">
        <v>368</v>
      </c>
      <c r="D371" s="7">
        <v>22.1</v>
      </c>
      <c r="E371" s="3">
        <f t="shared" ca="1" si="12"/>
        <v>0.31944444444444453</v>
      </c>
      <c r="F371" s="3">
        <f t="shared" si="11"/>
        <v>6.1388888888888893</v>
      </c>
      <c r="G371" s="3">
        <f t="shared" ca="1" si="10"/>
        <v>0</v>
      </c>
    </row>
    <row r="372" spans="1:7">
      <c r="A372" s="6" t="s">
        <v>9</v>
      </c>
      <c r="B372" s="6">
        <v>369</v>
      </c>
      <c r="C372" s="6">
        <v>369</v>
      </c>
      <c r="D372" s="7">
        <v>23.5</v>
      </c>
      <c r="E372" s="3">
        <f t="shared" ca="1" si="12"/>
        <v>0.30555555555555547</v>
      </c>
      <c r="F372" s="3">
        <f t="shared" si="11"/>
        <v>6.5277777777777777</v>
      </c>
      <c r="G372" s="3">
        <f t="shared" ca="1" si="10"/>
        <v>0</v>
      </c>
    </row>
    <row r="373" spans="1:7">
      <c r="A373" s="6" t="s">
        <v>9</v>
      </c>
      <c r="B373" s="6">
        <v>370</v>
      </c>
      <c r="C373" s="6">
        <v>370</v>
      </c>
      <c r="D373" s="7">
        <v>24.3</v>
      </c>
      <c r="E373" s="3">
        <f t="shared" ca="1" si="12"/>
        <v>0.1388888888888889</v>
      </c>
      <c r="F373" s="3">
        <f t="shared" si="11"/>
        <v>6.7500000000000009</v>
      </c>
      <c r="G373" s="3">
        <f t="shared" ca="1" si="10"/>
        <v>0</v>
      </c>
    </row>
    <row r="374" spans="1:7">
      <c r="A374" s="6" t="s">
        <v>9</v>
      </c>
      <c r="B374" s="6">
        <v>371</v>
      </c>
      <c r="C374" s="6">
        <v>371</v>
      </c>
      <c r="D374" s="7">
        <v>24.5</v>
      </c>
      <c r="E374" s="3">
        <f t="shared" ca="1" si="12"/>
        <v>-6.9444444444444448E-2</v>
      </c>
      <c r="F374" s="3">
        <f t="shared" si="11"/>
        <v>6.8055555555555562</v>
      </c>
      <c r="G374" s="3">
        <f t="shared" ca="1" si="10"/>
        <v>0</v>
      </c>
    </row>
    <row r="375" spans="1:7">
      <c r="A375" s="6" t="s">
        <v>9</v>
      </c>
      <c r="B375" s="6">
        <v>372</v>
      </c>
      <c r="C375" s="6">
        <v>372</v>
      </c>
      <c r="D375" s="7">
        <v>23.8</v>
      </c>
      <c r="E375" s="3">
        <f t="shared" ca="1" si="12"/>
        <v>-0.44444444444444431</v>
      </c>
      <c r="F375" s="3">
        <f t="shared" si="11"/>
        <v>6.6111111111111116</v>
      </c>
      <c r="G375" s="3">
        <f t="shared" ca="1" si="10"/>
        <v>0</v>
      </c>
    </row>
    <row r="376" spans="1:7">
      <c r="A376" s="6" t="s">
        <v>9</v>
      </c>
      <c r="B376" s="6">
        <v>373</v>
      </c>
      <c r="C376" s="6">
        <v>373</v>
      </c>
      <c r="D376" s="7">
        <v>21.3</v>
      </c>
      <c r="E376" s="3">
        <f t="shared" ca="1" si="12"/>
        <v>-0.84722222222222243</v>
      </c>
      <c r="F376" s="3">
        <f t="shared" si="11"/>
        <v>5.916666666666667</v>
      </c>
      <c r="G376" s="3">
        <f t="shared" ref="G376:G439" ca="1" si="13">$M$3*E377</f>
        <v>0</v>
      </c>
    </row>
    <row r="377" spans="1:7">
      <c r="A377" s="6" t="s">
        <v>9</v>
      </c>
      <c r="B377" s="6">
        <v>374</v>
      </c>
      <c r="C377" s="6">
        <v>374</v>
      </c>
      <c r="D377" s="7">
        <v>17.7</v>
      </c>
      <c r="E377" s="3">
        <f t="shared" ca="1" si="12"/>
        <v>-0.95833333333333337</v>
      </c>
      <c r="F377" s="3">
        <f t="shared" si="11"/>
        <v>4.916666666666667</v>
      </c>
      <c r="G377" s="3">
        <f t="shared" ca="1" si="13"/>
        <v>0</v>
      </c>
    </row>
    <row r="378" spans="1:7">
      <c r="A378" s="6" t="s">
        <v>9</v>
      </c>
      <c r="B378" s="6">
        <v>375</v>
      </c>
      <c r="C378" s="6">
        <v>375</v>
      </c>
      <c r="D378" s="7">
        <v>14.4</v>
      </c>
      <c r="E378" s="3">
        <f t="shared" ca="1" si="12"/>
        <v>-0.80555555555555536</v>
      </c>
      <c r="F378" s="3">
        <f t="shared" si="11"/>
        <v>4</v>
      </c>
      <c r="G378" s="3">
        <f t="shared" ca="1" si="13"/>
        <v>0</v>
      </c>
    </row>
    <row r="379" spans="1:7">
      <c r="A379" s="6" t="s">
        <v>9</v>
      </c>
      <c r="B379" s="6">
        <v>376</v>
      </c>
      <c r="C379" s="6">
        <v>376</v>
      </c>
      <c r="D379" s="7">
        <v>11.9</v>
      </c>
      <c r="E379" s="3">
        <f t="shared" ca="1" si="12"/>
        <v>-0.58333333333333348</v>
      </c>
      <c r="F379" s="3">
        <f t="shared" si="11"/>
        <v>3.3055555555555558</v>
      </c>
      <c r="G379" s="3">
        <f t="shared" ca="1" si="13"/>
        <v>0</v>
      </c>
    </row>
    <row r="380" spans="1:7">
      <c r="A380" s="6" t="s">
        <v>9</v>
      </c>
      <c r="B380" s="6">
        <v>377</v>
      </c>
      <c r="C380" s="6">
        <v>377</v>
      </c>
      <c r="D380" s="7">
        <v>10.199999999999999</v>
      </c>
      <c r="E380" s="3">
        <f t="shared" ca="1" si="12"/>
        <v>-0.41666666666666663</v>
      </c>
      <c r="F380" s="3">
        <f t="shared" si="11"/>
        <v>2.8333333333333335</v>
      </c>
      <c r="G380" s="3">
        <f t="shared" ca="1" si="13"/>
        <v>0</v>
      </c>
    </row>
    <row r="381" spans="1:7">
      <c r="A381" s="6" t="s">
        <v>9</v>
      </c>
      <c r="B381" s="6">
        <v>378</v>
      </c>
      <c r="C381" s="6">
        <v>378</v>
      </c>
      <c r="D381" s="7">
        <v>8.9</v>
      </c>
      <c r="E381" s="3">
        <f t="shared" ca="1" si="12"/>
        <v>-0.30555555555555547</v>
      </c>
      <c r="F381" s="3">
        <f t="shared" si="11"/>
        <v>2.4722222222222223</v>
      </c>
      <c r="G381" s="3">
        <f t="shared" ca="1" si="13"/>
        <v>0</v>
      </c>
    </row>
    <row r="382" spans="1:7">
      <c r="A382" s="6" t="s">
        <v>9</v>
      </c>
      <c r="B382" s="6">
        <v>379</v>
      </c>
      <c r="C382" s="6">
        <v>379</v>
      </c>
      <c r="D382" s="7">
        <v>8</v>
      </c>
      <c r="E382" s="3">
        <f t="shared" ca="1" si="12"/>
        <v>-0.23611111111111113</v>
      </c>
      <c r="F382" s="3">
        <f t="shared" si="11"/>
        <v>2.2222222222222223</v>
      </c>
      <c r="G382" s="3">
        <f t="shared" ca="1" si="13"/>
        <v>0</v>
      </c>
    </row>
    <row r="383" spans="1:7">
      <c r="A383" s="6" t="s">
        <v>9</v>
      </c>
      <c r="B383" s="6">
        <v>380</v>
      </c>
      <c r="C383" s="6">
        <v>380</v>
      </c>
      <c r="D383" s="7">
        <v>7.2</v>
      </c>
      <c r="E383" s="3">
        <f t="shared" ca="1" si="12"/>
        <v>-0.26388888888888895</v>
      </c>
      <c r="F383" s="3">
        <f t="shared" si="11"/>
        <v>2</v>
      </c>
      <c r="G383" s="3">
        <f t="shared" ca="1" si="13"/>
        <v>0</v>
      </c>
    </row>
    <row r="384" spans="1:7">
      <c r="A384" s="6" t="s">
        <v>9</v>
      </c>
      <c r="B384" s="6">
        <v>381</v>
      </c>
      <c r="C384" s="6">
        <v>381</v>
      </c>
      <c r="D384" s="7">
        <v>6.1</v>
      </c>
      <c r="E384" s="3">
        <f t="shared" ca="1" si="12"/>
        <v>-0.31944444444444442</v>
      </c>
      <c r="F384" s="3">
        <f t="shared" si="11"/>
        <v>1.6944444444444444</v>
      </c>
      <c r="G384" s="3">
        <f t="shared" ca="1" si="13"/>
        <v>0</v>
      </c>
    </row>
    <row r="385" spans="1:7">
      <c r="A385" s="6" t="s">
        <v>9</v>
      </c>
      <c r="B385" s="6">
        <v>382</v>
      </c>
      <c r="C385" s="6">
        <v>382</v>
      </c>
      <c r="D385" s="7">
        <v>4.9000000000000004</v>
      </c>
      <c r="E385" s="3">
        <f t="shared" ca="1" si="12"/>
        <v>-0.33333333333333326</v>
      </c>
      <c r="F385" s="3">
        <f t="shared" si="11"/>
        <v>1.3611111111111112</v>
      </c>
      <c r="G385" s="3">
        <f t="shared" ca="1" si="13"/>
        <v>0</v>
      </c>
    </row>
    <row r="386" spans="1:7">
      <c r="A386" s="6" t="s">
        <v>9</v>
      </c>
      <c r="B386" s="6">
        <v>383</v>
      </c>
      <c r="C386" s="6">
        <v>383</v>
      </c>
      <c r="D386" s="7">
        <v>3.7</v>
      </c>
      <c r="E386" s="3">
        <f t="shared" ca="1" si="12"/>
        <v>-0.36111111111111116</v>
      </c>
      <c r="F386" s="3">
        <f t="shared" si="11"/>
        <v>1.0277777777777779</v>
      </c>
      <c r="G386" s="3">
        <f t="shared" ca="1" si="13"/>
        <v>0</v>
      </c>
    </row>
    <row r="387" spans="1:7">
      <c r="A387" s="6" t="s">
        <v>9</v>
      </c>
      <c r="B387" s="6">
        <v>384</v>
      </c>
      <c r="C387" s="6">
        <v>384</v>
      </c>
      <c r="D387" s="7">
        <v>2.2999999999999998</v>
      </c>
      <c r="E387" s="3">
        <f t="shared" ca="1" si="12"/>
        <v>-0.3888888888888889</v>
      </c>
      <c r="F387" s="3">
        <f t="shared" si="11"/>
        <v>0.63888888888888884</v>
      </c>
      <c r="G387" s="3">
        <f t="shared" ca="1" si="13"/>
        <v>0</v>
      </c>
    </row>
    <row r="388" spans="1:7">
      <c r="A388" s="6" t="s">
        <v>9</v>
      </c>
      <c r="B388" s="6">
        <v>385</v>
      </c>
      <c r="C388" s="6">
        <v>385</v>
      </c>
      <c r="D388" s="7">
        <v>0.9</v>
      </c>
      <c r="E388" s="3">
        <f t="shared" ca="1" si="12"/>
        <v>-0.31944444444444442</v>
      </c>
      <c r="F388" s="3">
        <f t="shared" ref="F388:F451" si="14">SUM(D388*(1000/3600))</f>
        <v>0.25</v>
      </c>
      <c r="G388" s="3">
        <f t="shared" ca="1" si="13"/>
        <v>0</v>
      </c>
    </row>
    <row r="389" spans="1:7">
      <c r="A389" s="6" t="s">
        <v>9</v>
      </c>
      <c r="B389" s="6">
        <v>386</v>
      </c>
      <c r="C389" s="6">
        <v>386</v>
      </c>
      <c r="D389" s="7">
        <v>0</v>
      </c>
      <c r="E389" s="3">
        <f t="shared" ref="E389:E452" ca="1" si="15">($E390-$E388)/2/3.6</f>
        <v>-0.125</v>
      </c>
      <c r="F389" s="3">
        <f t="shared" si="14"/>
        <v>0</v>
      </c>
      <c r="G389" s="3">
        <f t="shared" ca="1" si="13"/>
        <v>0</v>
      </c>
    </row>
    <row r="390" spans="1:7">
      <c r="A390" s="6" t="s">
        <v>9</v>
      </c>
      <c r="B390" s="6">
        <v>387</v>
      </c>
      <c r="C390" s="6">
        <v>387</v>
      </c>
      <c r="D390" s="7">
        <v>0</v>
      </c>
      <c r="E390" s="3">
        <f t="shared" ca="1" si="15"/>
        <v>0</v>
      </c>
      <c r="F390" s="3">
        <f t="shared" si="14"/>
        <v>0</v>
      </c>
      <c r="G390" s="3">
        <f t="shared" ca="1" si="13"/>
        <v>0</v>
      </c>
    </row>
    <row r="391" spans="1:7">
      <c r="A391" s="6" t="s">
        <v>9</v>
      </c>
      <c r="B391" s="6">
        <v>388</v>
      </c>
      <c r="C391" s="6">
        <v>388</v>
      </c>
      <c r="D391" s="7">
        <v>0</v>
      </c>
      <c r="E391" s="3">
        <f t="shared" ca="1" si="15"/>
        <v>0</v>
      </c>
      <c r="F391" s="3">
        <f t="shared" si="14"/>
        <v>0</v>
      </c>
      <c r="G391" s="3">
        <f t="shared" ca="1" si="13"/>
        <v>0</v>
      </c>
    </row>
    <row r="392" spans="1:7">
      <c r="A392" s="6" t="s">
        <v>9</v>
      </c>
      <c r="B392" s="6">
        <v>389</v>
      </c>
      <c r="C392" s="6">
        <v>389</v>
      </c>
      <c r="D392" s="7">
        <v>0</v>
      </c>
      <c r="E392" s="3">
        <f t="shared" ca="1" si="15"/>
        <v>0</v>
      </c>
      <c r="F392" s="3">
        <f t="shared" si="14"/>
        <v>0</v>
      </c>
      <c r="G392" s="3">
        <f t="shared" ca="1" si="13"/>
        <v>0</v>
      </c>
    </row>
    <row r="393" spans="1:7">
      <c r="A393" s="6" t="s">
        <v>9</v>
      </c>
      <c r="B393" s="6">
        <v>390</v>
      </c>
      <c r="C393" s="6">
        <v>390</v>
      </c>
      <c r="D393" s="7">
        <v>0</v>
      </c>
      <c r="E393" s="3">
        <f t="shared" ca="1" si="15"/>
        <v>0</v>
      </c>
      <c r="F393" s="3">
        <f t="shared" si="14"/>
        <v>0</v>
      </c>
      <c r="G393" s="3">
        <f t="shared" ca="1" si="13"/>
        <v>0</v>
      </c>
    </row>
    <row r="394" spans="1:7">
      <c r="A394" s="6" t="s">
        <v>9</v>
      </c>
      <c r="B394" s="6">
        <v>391</v>
      </c>
      <c r="C394" s="6">
        <v>391</v>
      </c>
      <c r="D394" s="7">
        <v>0</v>
      </c>
      <c r="E394" s="3">
        <f t="shared" ca="1" si="15"/>
        <v>6.9444444444444448E-2</v>
      </c>
      <c r="F394" s="3">
        <f t="shared" si="14"/>
        <v>0</v>
      </c>
      <c r="G394" s="3">
        <f t="shared" ca="1" si="13"/>
        <v>0</v>
      </c>
    </row>
    <row r="395" spans="1:7">
      <c r="A395" s="6" t="s">
        <v>9</v>
      </c>
      <c r="B395" s="6">
        <v>392</v>
      </c>
      <c r="C395" s="6">
        <v>392</v>
      </c>
      <c r="D395" s="7">
        <v>0.5</v>
      </c>
      <c r="E395" s="3">
        <f t="shared" ca="1" si="15"/>
        <v>0.29166666666666669</v>
      </c>
      <c r="F395" s="3">
        <f t="shared" si="14"/>
        <v>0.1388888888888889</v>
      </c>
      <c r="G395" s="3">
        <f t="shared" ca="1" si="13"/>
        <v>0</v>
      </c>
    </row>
    <row r="396" spans="1:7">
      <c r="A396" s="6" t="s">
        <v>9</v>
      </c>
      <c r="B396" s="6">
        <v>393</v>
      </c>
      <c r="C396" s="6">
        <v>393</v>
      </c>
      <c r="D396" s="7">
        <v>2.1</v>
      </c>
      <c r="E396" s="3">
        <f t="shared" ca="1" si="15"/>
        <v>0.59722222222222221</v>
      </c>
      <c r="F396" s="3">
        <f t="shared" si="14"/>
        <v>0.58333333333333337</v>
      </c>
      <c r="G396" s="3">
        <f t="shared" ca="1" si="13"/>
        <v>0</v>
      </c>
    </row>
    <row r="397" spans="1:7">
      <c r="A397" s="6" t="s">
        <v>9</v>
      </c>
      <c r="B397" s="6">
        <v>394</v>
      </c>
      <c r="C397" s="6">
        <v>394</v>
      </c>
      <c r="D397" s="7">
        <v>4.8</v>
      </c>
      <c r="E397" s="3">
        <f t="shared" ca="1" si="15"/>
        <v>0.86111111111111127</v>
      </c>
      <c r="F397" s="3">
        <f t="shared" si="14"/>
        <v>1.3333333333333333</v>
      </c>
      <c r="G397" s="3">
        <f t="shared" ca="1" si="13"/>
        <v>0</v>
      </c>
    </row>
    <row r="398" spans="1:7">
      <c r="A398" s="6" t="s">
        <v>9</v>
      </c>
      <c r="B398" s="6">
        <v>395</v>
      </c>
      <c r="C398" s="6">
        <v>395</v>
      </c>
      <c r="D398" s="7">
        <v>8.3000000000000007</v>
      </c>
      <c r="E398" s="3">
        <f t="shared" ca="1" si="15"/>
        <v>1.0416666666666667</v>
      </c>
      <c r="F398" s="3">
        <f t="shared" si="14"/>
        <v>2.3055555555555558</v>
      </c>
      <c r="G398" s="3">
        <f t="shared" ca="1" si="13"/>
        <v>0</v>
      </c>
    </row>
    <row r="399" spans="1:7">
      <c r="A399" s="6" t="s">
        <v>9</v>
      </c>
      <c r="B399" s="6">
        <v>396</v>
      </c>
      <c r="C399" s="6">
        <v>396</v>
      </c>
      <c r="D399" s="7">
        <v>12.3</v>
      </c>
      <c r="E399" s="3">
        <f t="shared" ca="1" si="15"/>
        <v>1.1527777777777779</v>
      </c>
      <c r="F399" s="3">
        <f t="shared" si="14"/>
        <v>3.416666666666667</v>
      </c>
      <c r="G399" s="3">
        <f t="shared" ca="1" si="13"/>
        <v>0</v>
      </c>
    </row>
    <row r="400" spans="1:7">
      <c r="A400" s="6" t="s">
        <v>9</v>
      </c>
      <c r="B400" s="6">
        <v>397</v>
      </c>
      <c r="C400" s="6">
        <v>397</v>
      </c>
      <c r="D400" s="7">
        <v>16.600000000000001</v>
      </c>
      <c r="E400" s="3">
        <f t="shared" ca="1" si="15"/>
        <v>1.1944444444444442</v>
      </c>
      <c r="F400" s="3">
        <f t="shared" si="14"/>
        <v>4.6111111111111116</v>
      </c>
      <c r="G400" s="3">
        <f t="shared" ca="1" si="13"/>
        <v>0</v>
      </c>
    </row>
    <row r="401" spans="1:7">
      <c r="A401" s="6" t="s">
        <v>9</v>
      </c>
      <c r="B401" s="6">
        <v>398</v>
      </c>
      <c r="C401" s="6">
        <v>398</v>
      </c>
      <c r="D401" s="7">
        <v>20.9</v>
      </c>
      <c r="E401" s="3">
        <f t="shared" ca="1" si="15"/>
        <v>1.0555555555555551</v>
      </c>
      <c r="F401" s="3">
        <f t="shared" si="14"/>
        <v>5.8055555555555554</v>
      </c>
      <c r="G401" s="3">
        <f t="shared" ca="1" si="13"/>
        <v>0</v>
      </c>
    </row>
    <row r="402" spans="1:7">
      <c r="A402" s="6" t="s">
        <v>9</v>
      </c>
      <c r="B402" s="6">
        <v>399</v>
      </c>
      <c r="C402" s="6">
        <v>399</v>
      </c>
      <c r="D402" s="7">
        <v>24.2</v>
      </c>
      <c r="E402" s="3">
        <f t="shared" ca="1" si="15"/>
        <v>0.65277777777777812</v>
      </c>
      <c r="F402" s="3">
        <f t="shared" si="14"/>
        <v>6.7222222222222223</v>
      </c>
      <c r="G402" s="3">
        <f t="shared" ca="1" si="13"/>
        <v>0</v>
      </c>
    </row>
    <row r="403" spans="1:7">
      <c r="A403" s="6" t="s">
        <v>9</v>
      </c>
      <c r="B403" s="6">
        <v>400</v>
      </c>
      <c r="C403" s="6">
        <v>400</v>
      </c>
      <c r="D403" s="7">
        <v>25.6</v>
      </c>
      <c r="E403" s="3">
        <f t="shared" ca="1" si="15"/>
        <v>0.19444444444444473</v>
      </c>
      <c r="F403" s="3">
        <f t="shared" si="14"/>
        <v>7.1111111111111116</v>
      </c>
      <c r="G403" s="3">
        <f t="shared" ca="1" si="13"/>
        <v>0</v>
      </c>
    </row>
    <row r="404" spans="1:7">
      <c r="A404" s="6" t="s">
        <v>9</v>
      </c>
      <c r="B404" s="6">
        <v>401</v>
      </c>
      <c r="C404" s="6">
        <v>401</v>
      </c>
      <c r="D404" s="7">
        <v>25.6</v>
      </c>
      <c r="E404" s="3">
        <f t="shared" ca="1" si="15"/>
        <v>-9.7222222222222612E-2</v>
      </c>
      <c r="F404" s="3">
        <f t="shared" si="14"/>
        <v>7.1111111111111116</v>
      </c>
      <c r="G404" s="3">
        <f t="shared" ca="1" si="13"/>
        <v>0</v>
      </c>
    </row>
    <row r="405" spans="1:7">
      <c r="A405" s="6" t="s">
        <v>9</v>
      </c>
      <c r="B405" s="6">
        <v>402</v>
      </c>
      <c r="C405" s="6">
        <v>402</v>
      </c>
      <c r="D405" s="7">
        <v>24.9</v>
      </c>
      <c r="E405" s="3">
        <f t="shared" ca="1" si="15"/>
        <v>-0.31944444444444453</v>
      </c>
      <c r="F405" s="3">
        <f t="shared" si="14"/>
        <v>6.916666666666667</v>
      </c>
      <c r="G405" s="3">
        <f t="shared" ca="1" si="13"/>
        <v>0</v>
      </c>
    </row>
    <row r="406" spans="1:7">
      <c r="A406" s="6" t="s">
        <v>9</v>
      </c>
      <c r="B406" s="6">
        <v>403</v>
      </c>
      <c r="C406" s="6">
        <v>403</v>
      </c>
      <c r="D406" s="7">
        <v>23.3</v>
      </c>
      <c r="E406" s="3">
        <f t="shared" ca="1" si="15"/>
        <v>-0.45833333333333293</v>
      </c>
      <c r="F406" s="3">
        <f t="shared" si="14"/>
        <v>6.4722222222222223</v>
      </c>
      <c r="G406" s="3">
        <f t="shared" ca="1" si="13"/>
        <v>0</v>
      </c>
    </row>
    <row r="407" spans="1:7">
      <c r="A407" s="6" t="s">
        <v>9</v>
      </c>
      <c r="B407" s="6">
        <v>404</v>
      </c>
      <c r="C407" s="6">
        <v>404</v>
      </c>
      <c r="D407" s="7">
        <v>21.6</v>
      </c>
      <c r="E407" s="3">
        <f t="shared" ca="1" si="15"/>
        <v>-0.43055555555555575</v>
      </c>
      <c r="F407" s="3">
        <f t="shared" si="14"/>
        <v>6.0000000000000009</v>
      </c>
      <c r="G407" s="3">
        <f t="shared" ca="1" si="13"/>
        <v>0</v>
      </c>
    </row>
    <row r="408" spans="1:7">
      <c r="A408" s="6" t="s">
        <v>9</v>
      </c>
      <c r="B408" s="6">
        <v>405</v>
      </c>
      <c r="C408" s="6">
        <v>405</v>
      </c>
      <c r="D408" s="7">
        <v>20.2</v>
      </c>
      <c r="E408" s="3">
        <f t="shared" ca="1" si="15"/>
        <v>-0.40277777777777807</v>
      </c>
      <c r="F408" s="3">
        <f t="shared" si="14"/>
        <v>5.6111111111111116</v>
      </c>
      <c r="G408" s="3">
        <f t="shared" ca="1" si="13"/>
        <v>0</v>
      </c>
    </row>
    <row r="409" spans="1:7">
      <c r="A409" s="6" t="s">
        <v>9</v>
      </c>
      <c r="B409" s="6">
        <v>406</v>
      </c>
      <c r="C409" s="6">
        <v>406</v>
      </c>
      <c r="D409" s="7">
        <v>18.7</v>
      </c>
      <c r="E409" s="3">
        <f t="shared" ca="1" si="15"/>
        <v>-0.44444444444444431</v>
      </c>
      <c r="F409" s="3">
        <f t="shared" si="14"/>
        <v>5.1944444444444446</v>
      </c>
      <c r="G409" s="3">
        <f t="shared" ca="1" si="13"/>
        <v>0</v>
      </c>
    </row>
    <row r="410" spans="1:7">
      <c r="A410" s="6" t="s">
        <v>9</v>
      </c>
      <c r="B410" s="6">
        <v>407</v>
      </c>
      <c r="C410" s="6">
        <v>407</v>
      </c>
      <c r="D410" s="7">
        <v>17</v>
      </c>
      <c r="E410" s="3">
        <f t="shared" ca="1" si="15"/>
        <v>-0.47222222222222199</v>
      </c>
      <c r="F410" s="3">
        <f t="shared" si="14"/>
        <v>4.7222222222222223</v>
      </c>
      <c r="G410" s="3">
        <f t="shared" ca="1" si="13"/>
        <v>0</v>
      </c>
    </row>
    <row r="411" spans="1:7">
      <c r="A411" s="6" t="s">
        <v>9</v>
      </c>
      <c r="B411" s="6">
        <v>408</v>
      </c>
      <c r="C411" s="6">
        <v>408</v>
      </c>
      <c r="D411" s="7">
        <v>15.3</v>
      </c>
      <c r="E411" s="3">
        <f t="shared" ca="1" si="15"/>
        <v>-0.38888888888888895</v>
      </c>
      <c r="F411" s="3">
        <f t="shared" si="14"/>
        <v>4.25</v>
      </c>
      <c r="G411" s="3">
        <f t="shared" ca="1" si="13"/>
        <v>0</v>
      </c>
    </row>
    <row r="412" spans="1:7">
      <c r="A412" s="6" t="s">
        <v>9</v>
      </c>
      <c r="B412" s="6">
        <v>409</v>
      </c>
      <c r="C412" s="6">
        <v>409</v>
      </c>
      <c r="D412" s="7">
        <v>14.2</v>
      </c>
      <c r="E412" s="3">
        <f t="shared" ca="1" si="15"/>
        <v>-0.19444444444444448</v>
      </c>
      <c r="F412" s="3">
        <f t="shared" si="14"/>
        <v>3.9444444444444446</v>
      </c>
      <c r="G412" s="3">
        <f t="shared" ca="1" si="13"/>
        <v>0</v>
      </c>
    </row>
    <row r="413" spans="1:7">
      <c r="A413" s="6" t="s">
        <v>9</v>
      </c>
      <c r="B413" s="6">
        <v>410</v>
      </c>
      <c r="C413" s="6">
        <v>410</v>
      </c>
      <c r="D413" s="7">
        <v>13.9</v>
      </c>
      <c r="E413" s="3">
        <f t="shared" ca="1" si="15"/>
        <v>-2.7777777777777679E-2</v>
      </c>
      <c r="F413" s="3">
        <f t="shared" si="14"/>
        <v>3.8611111111111112</v>
      </c>
      <c r="G413" s="3">
        <f t="shared" ca="1" si="13"/>
        <v>0</v>
      </c>
    </row>
    <row r="414" spans="1:7">
      <c r="A414" s="6" t="s">
        <v>9</v>
      </c>
      <c r="B414" s="6">
        <v>411</v>
      </c>
      <c r="C414" s="6">
        <v>411</v>
      </c>
      <c r="D414" s="7">
        <v>14</v>
      </c>
      <c r="E414" s="3">
        <f t="shared" ca="1" si="15"/>
        <v>4.1666666666666519E-2</v>
      </c>
      <c r="F414" s="3">
        <f t="shared" si="14"/>
        <v>3.8888888888888893</v>
      </c>
      <c r="G414" s="3">
        <f t="shared" ca="1" si="13"/>
        <v>0</v>
      </c>
    </row>
    <row r="415" spans="1:7">
      <c r="A415" s="6" t="s">
        <v>9</v>
      </c>
      <c r="B415" s="6">
        <v>412</v>
      </c>
      <c r="C415" s="6">
        <v>412</v>
      </c>
      <c r="D415" s="7">
        <v>14.2</v>
      </c>
      <c r="E415" s="3">
        <f t="shared" ca="1" si="15"/>
        <v>6.9444444444444448E-2</v>
      </c>
      <c r="F415" s="3">
        <f t="shared" si="14"/>
        <v>3.9444444444444446</v>
      </c>
      <c r="G415" s="3">
        <f t="shared" ca="1" si="13"/>
        <v>0</v>
      </c>
    </row>
    <row r="416" spans="1:7">
      <c r="A416" s="6" t="s">
        <v>9</v>
      </c>
      <c r="B416" s="6">
        <v>413</v>
      </c>
      <c r="C416" s="6">
        <v>413</v>
      </c>
      <c r="D416" s="7">
        <v>14.5</v>
      </c>
      <c r="E416" s="3">
        <f t="shared" ca="1" si="15"/>
        <v>9.7222222222222363E-2</v>
      </c>
      <c r="F416" s="3">
        <f t="shared" si="14"/>
        <v>4.0277777777777777</v>
      </c>
      <c r="G416" s="3">
        <f t="shared" ca="1" si="13"/>
        <v>0</v>
      </c>
    </row>
    <row r="417" spans="1:7">
      <c r="A417" s="6" t="s">
        <v>9</v>
      </c>
      <c r="B417" s="6">
        <v>414</v>
      </c>
      <c r="C417" s="6">
        <v>414</v>
      </c>
      <c r="D417" s="7">
        <v>14.9</v>
      </c>
      <c r="E417" s="3">
        <f t="shared" ca="1" si="15"/>
        <v>0.19444444444444448</v>
      </c>
      <c r="F417" s="3">
        <f t="shared" si="14"/>
        <v>4.1388888888888893</v>
      </c>
      <c r="G417" s="3">
        <f t="shared" ca="1" si="13"/>
        <v>0</v>
      </c>
    </row>
    <row r="418" spans="1:7">
      <c r="A418" s="6" t="s">
        <v>9</v>
      </c>
      <c r="B418" s="6">
        <v>415</v>
      </c>
      <c r="C418" s="6">
        <v>415</v>
      </c>
      <c r="D418" s="7">
        <v>15.9</v>
      </c>
      <c r="E418" s="3">
        <f t="shared" ca="1" si="15"/>
        <v>0.34722222222222199</v>
      </c>
      <c r="F418" s="3">
        <f t="shared" si="14"/>
        <v>4.416666666666667</v>
      </c>
      <c r="G418" s="3">
        <f t="shared" ca="1" si="13"/>
        <v>0</v>
      </c>
    </row>
    <row r="419" spans="1:7">
      <c r="A419" s="6" t="s">
        <v>9</v>
      </c>
      <c r="B419" s="6">
        <v>416</v>
      </c>
      <c r="C419" s="6">
        <v>416</v>
      </c>
      <c r="D419" s="7">
        <v>17.399999999999999</v>
      </c>
      <c r="E419" s="3">
        <f t="shared" ca="1" si="15"/>
        <v>0.38888888888888873</v>
      </c>
      <c r="F419" s="3">
        <f t="shared" si="14"/>
        <v>4.833333333333333</v>
      </c>
      <c r="G419" s="3">
        <f t="shared" ca="1" si="13"/>
        <v>0</v>
      </c>
    </row>
    <row r="420" spans="1:7">
      <c r="A420" s="6" t="s">
        <v>9</v>
      </c>
      <c r="B420" s="6">
        <v>417</v>
      </c>
      <c r="C420" s="6">
        <v>417</v>
      </c>
      <c r="D420" s="7">
        <v>18.7</v>
      </c>
      <c r="E420" s="3">
        <f t="shared" ca="1" si="15"/>
        <v>0.23611111111111149</v>
      </c>
      <c r="F420" s="3">
        <f t="shared" si="14"/>
        <v>5.1944444444444446</v>
      </c>
      <c r="G420" s="3">
        <f t="shared" ca="1" si="13"/>
        <v>0</v>
      </c>
    </row>
    <row r="421" spans="1:7">
      <c r="A421" s="6" t="s">
        <v>9</v>
      </c>
      <c r="B421" s="6">
        <v>418</v>
      </c>
      <c r="C421" s="6">
        <v>418</v>
      </c>
      <c r="D421" s="7">
        <v>19.100000000000001</v>
      </c>
      <c r="E421" s="3">
        <f t="shared" ca="1" si="15"/>
        <v>1.3888888888889086E-2</v>
      </c>
      <c r="F421" s="3">
        <f t="shared" si="14"/>
        <v>5.3055555555555562</v>
      </c>
      <c r="G421" s="3">
        <f t="shared" ca="1" si="13"/>
        <v>0</v>
      </c>
    </row>
    <row r="422" spans="1:7">
      <c r="A422" s="6" t="s">
        <v>9</v>
      </c>
      <c r="B422" s="6">
        <v>419</v>
      </c>
      <c r="C422" s="6">
        <v>419</v>
      </c>
      <c r="D422" s="7">
        <v>18.8</v>
      </c>
      <c r="E422" s="3">
        <f t="shared" ca="1" si="15"/>
        <v>-0.20833333333333331</v>
      </c>
      <c r="F422" s="3">
        <f t="shared" si="14"/>
        <v>5.2222222222222223</v>
      </c>
      <c r="G422" s="3">
        <f t="shared" ca="1" si="13"/>
        <v>0</v>
      </c>
    </row>
    <row r="423" spans="1:7">
      <c r="A423" s="6" t="s">
        <v>9</v>
      </c>
      <c r="B423" s="6">
        <v>420</v>
      </c>
      <c r="C423" s="6">
        <v>420</v>
      </c>
      <c r="D423" s="7">
        <v>17.600000000000001</v>
      </c>
      <c r="E423" s="3">
        <f t="shared" ca="1" si="15"/>
        <v>-0.30555555555555547</v>
      </c>
      <c r="F423" s="3">
        <f t="shared" si="14"/>
        <v>4.8888888888888893</v>
      </c>
      <c r="G423" s="3">
        <f t="shared" ca="1" si="13"/>
        <v>0</v>
      </c>
    </row>
    <row r="424" spans="1:7">
      <c r="A424" s="6" t="s">
        <v>9</v>
      </c>
      <c r="B424" s="6">
        <v>421</v>
      </c>
      <c r="C424" s="6">
        <v>421</v>
      </c>
      <c r="D424" s="7">
        <v>16.600000000000001</v>
      </c>
      <c r="E424" s="3">
        <f t="shared" ca="1" si="15"/>
        <v>-0.19444444444444473</v>
      </c>
      <c r="F424" s="3">
        <f t="shared" si="14"/>
        <v>4.6111111111111116</v>
      </c>
      <c r="G424" s="3">
        <f t="shared" ca="1" si="13"/>
        <v>0</v>
      </c>
    </row>
    <row r="425" spans="1:7">
      <c r="A425" s="6" t="s">
        <v>9</v>
      </c>
      <c r="B425" s="6">
        <v>422</v>
      </c>
      <c r="C425" s="6">
        <v>422</v>
      </c>
      <c r="D425" s="7">
        <v>16.2</v>
      </c>
      <c r="E425" s="3">
        <f t="shared" ca="1" si="15"/>
        <v>-2.7777777777778172E-2</v>
      </c>
      <c r="F425" s="3">
        <f t="shared" si="14"/>
        <v>4.5</v>
      </c>
      <c r="G425" s="3">
        <f t="shared" ca="1" si="13"/>
        <v>0</v>
      </c>
    </row>
    <row r="426" spans="1:7">
      <c r="A426" s="6" t="s">
        <v>9</v>
      </c>
      <c r="B426" s="6">
        <v>423</v>
      </c>
      <c r="C426" s="6">
        <v>423</v>
      </c>
      <c r="D426" s="7">
        <v>16.399999999999999</v>
      </c>
      <c r="E426" s="3">
        <f t="shared" ca="1" si="15"/>
        <v>0.1388888888888889</v>
      </c>
      <c r="F426" s="3">
        <f t="shared" si="14"/>
        <v>4.5555555555555554</v>
      </c>
      <c r="G426" s="3">
        <f t="shared" ca="1" si="13"/>
        <v>0</v>
      </c>
    </row>
    <row r="427" spans="1:7">
      <c r="A427" s="6" t="s">
        <v>9</v>
      </c>
      <c r="B427" s="6">
        <v>424</v>
      </c>
      <c r="C427" s="6">
        <v>424</v>
      </c>
      <c r="D427" s="7">
        <v>17.2</v>
      </c>
      <c r="E427" s="3">
        <f t="shared" ca="1" si="15"/>
        <v>0.37500000000000039</v>
      </c>
      <c r="F427" s="3">
        <f t="shared" si="14"/>
        <v>4.7777777777777777</v>
      </c>
      <c r="G427" s="3">
        <f t="shared" ca="1" si="13"/>
        <v>0</v>
      </c>
    </row>
    <row r="428" spans="1:7">
      <c r="A428" s="6" t="s">
        <v>9</v>
      </c>
      <c r="B428" s="6">
        <v>425</v>
      </c>
      <c r="C428" s="6">
        <v>425</v>
      </c>
      <c r="D428" s="7">
        <v>19.100000000000001</v>
      </c>
      <c r="E428" s="3">
        <f t="shared" ca="1" si="15"/>
        <v>0.75000000000000022</v>
      </c>
      <c r="F428" s="3">
        <f t="shared" si="14"/>
        <v>5.3055555555555562</v>
      </c>
      <c r="G428" s="3">
        <f t="shared" ca="1" si="13"/>
        <v>0</v>
      </c>
    </row>
    <row r="429" spans="1:7">
      <c r="A429" s="6" t="s">
        <v>9</v>
      </c>
      <c r="B429" s="6">
        <v>426</v>
      </c>
      <c r="C429" s="6">
        <v>426</v>
      </c>
      <c r="D429" s="7">
        <v>22.6</v>
      </c>
      <c r="E429" s="3">
        <f t="shared" ca="1" si="15"/>
        <v>1.1527777777777775</v>
      </c>
      <c r="F429" s="3">
        <f t="shared" si="14"/>
        <v>6.2777777777777786</v>
      </c>
      <c r="G429" s="3">
        <f t="shared" ca="1" si="13"/>
        <v>0</v>
      </c>
    </row>
    <row r="430" spans="1:7">
      <c r="A430" s="6" t="s">
        <v>9</v>
      </c>
      <c r="B430" s="6">
        <v>427</v>
      </c>
      <c r="C430" s="6">
        <v>427</v>
      </c>
      <c r="D430" s="7">
        <v>27.4</v>
      </c>
      <c r="E430" s="3">
        <f t="shared" ca="1" si="15"/>
        <v>1.25</v>
      </c>
      <c r="F430" s="3">
        <f t="shared" si="14"/>
        <v>7.6111111111111107</v>
      </c>
      <c r="G430" s="3">
        <f t="shared" ca="1" si="13"/>
        <v>0</v>
      </c>
    </row>
    <row r="431" spans="1:7">
      <c r="A431" s="6" t="s">
        <v>9</v>
      </c>
      <c r="B431" s="6">
        <v>428</v>
      </c>
      <c r="C431" s="6">
        <v>428</v>
      </c>
      <c r="D431" s="7">
        <v>31.6</v>
      </c>
      <c r="E431" s="3">
        <f t="shared" ca="1" si="15"/>
        <v>0.83333333333333326</v>
      </c>
      <c r="F431" s="3">
        <f t="shared" si="14"/>
        <v>8.7777777777777786</v>
      </c>
      <c r="G431" s="3">
        <f t="shared" ca="1" si="13"/>
        <v>0</v>
      </c>
    </row>
    <row r="432" spans="1:7">
      <c r="A432" s="6" t="s">
        <v>9</v>
      </c>
      <c r="B432" s="6">
        <v>429</v>
      </c>
      <c r="C432" s="6">
        <v>429</v>
      </c>
      <c r="D432" s="7">
        <v>33.4</v>
      </c>
      <c r="E432" s="3">
        <f t="shared" ca="1" si="15"/>
        <v>0.26388888888888867</v>
      </c>
      <c r="F432" s="3">
        <f t="shared" si="14"/>
        <v>9.2777777777777786</v>
      </c>
      <c r="G432" s="3">
        <f t="shared" ca="1" si="13"/>
        <v>0</v>
      </c>
    </row>
    <row r="433" spans="1:7">
      <c r="A433" s="6" t="s">
        <v>9</v>
      </c>
      <c r="B433" s="6">
        <v>430</v>
      </c>
      <c r="C433" s="6">
        <v>430</v>
      </c>
      <c r="D433" s="7">
        <v>33.5</v>
      </c>
      <c r="E433" s="3">
        <f t="shared" ca="1" si="15"/>
        <v>-8.3333333333333523E-2</v>
      </c>
      <c r="F433" s="3">
        <f t="shared" si="14"/>
        <v>9.3055555555555554</v>
      </c>
      <c r="G433" s="3">
        <f t="shared" ca="1" si="13"/>
        <v>0</v>
      </c>
    </row>
    <row r="434" spans="1:7">
      <c r="A434" s="6" t="s">
        <v>9</v>
      </c>
      <c r="B434" s="6">
        <v>431</v>
      </c>
      <c r="C434" s="6">
        <v>431</v>
      </c>
      <c r="D434" s="7">
        <v>32.799999999999997</v>
      </c>
      <c r="E434" s="3">
        <f t="shared" ca="1" si="15"/>
        <v>-0.2222222222222224</v>
      </c>
      <c r="F434" s="3">
        <f t="shared" si="14"/>
        <v>9.1111111111111107</v>
      </c>
      <c r="G434" s="3">
        <f t="shared" ca="1" si="13"/>
        <v>0</v>
      </c>
    </row>
    <row r="435" spans="1:7">
      <c r="A435" s="6" t="s">
        <v>9</v>
      </c>
      <c r="B435" s="6">
        <v>432</v>
      </c>
      <c r="C435" s="6">
        <v>432</v>
      </c>
      <c r="D435" s="7">
        <v>31.9</v>
      </c>
      <c r="E435" s="3">
        <f t="shared" ca="1" si="15"/>
        <v>-0.20833333333333284</v>
      </c>
      <c r="F435" s="3">
        <f t="shared" si="14"/>
        <v>8.8611111111111107</v>
      </c>
      <c r="G435" s="3">
        <f t="shared" ca="1" si="13"/>
        <v>0</v>
      </c>
    </row>
    <row r="436" spans="1:7">
      <c r="A436" s="6" t="s">
        <v>9</v>
      </c>
      <c r="B436" s="6">
        <v>433</v>
      </c>
      <c r="C436" s="6">
        <v>433</v>
      </c>
      <c r="D436" s="7">
        <v>31.3</v>
      </c>
      <c r="E436" s="3">
        <f t="shared" ca="1" si="15"/>
        <v>-0.11111111111111072</v>
      </c>
      <c r="F436" s="3">
        <f t="shared" si="14"/>
        <v>8.6944444444444446</v>
      </c>
      <c r="G436" s="3">
        <f t="shared" ca="1" si="13"/>
        <v>0</v>
      </c>
    </row>
    <row r="437" spans="1:7">
      <c r="A437" s="6" t="s">
        <v>9</v>
      </c>
      <c r="B437" s="6">
        <v>434</v>
      </c>
      <c r="C437" s="6">
        <v>434</v>
      </c>
      <c r="D437" s="7">
        <v>31.1</v>
      </c>
      <c r="E437" s="3">
        <f t="shared" ca="1" si="15"/>
        <v>-9.7222222222222127E-2</v>
      </c>
      <c r="F437" s="3">
        <f t="shared" si="14"/>
        <v>8.6388888888888893</v>
      </c>
      <c r="G437" s="3">
        <f t="shared" ca="1" si="13"/>
        <v>0</v>
      </c>
    </row>
    <row r="438" spans="1:7">
      <c r="A438" s="6" t="s">
        <v>9</v>
      </c>
      <c r="B438" s="6">
        <v>435</v>
      </c>
      <c r="C438" s="6">
        <v>435</v>
      </c>
      <c r="D438" s="7">
        <v>30.6</v>
      </c>
      <c r="E438" s="3">
        <f t="shared" ca="1" si="15"/>
        <v>-0.26388888888888917</v>
      </c>
      <c r="F438" s="3">
        <f t="shared" si="14"/>
        <v>8.5</v>
      </c>
      <c r="G438" s="3">
        <f t="shared" ca="1" si="13"/>
        <v>0</v>
      </c>
    </row>
    <row r="439" spans="1:7">
      <c r="A439" s="6" t="s">
        <v>9</v>
      </c>
      <c r="B439" s="6">
        <v>436</v>
      </c>
      <c r="C439" s="6">
        <v>436</v>
      </c>
      <c r="D439" s="7">
        <v>29.2</v>
      </c>
      <c r="E439" s="3">
        <f t="shared" ca="1" si="15"/>
        <v>-0.54166666666666696</v>
      </c>
      <c r="F439" s="3">
        <f t="shared" si="14"/>
        <v>8.1111111111111107</v>
      </c>
      <c r="G439" s="3">
        <f t="shared" ca="1" si="13"/>
        <v>0</v>
      </c>
    </row>
    <row r="440" spans="1:7">
      <c r="A440" s="6" t="s">
        <v>9</v>
      </c>
      <c r="B440" s="6">
        <v>437</v>
      </c>
      <c r="C440" s="6">
        <v>437</v>
      </c>
      <c r="D440" s="7">
        <v>26.7</v>
      </c>
      <c r="E440" s="3">
        <f t="shared" ca="1" si="15"/>
        <v>-0.86111111111111094</v>
      </c>
      <c r="F440" s="3">
        <f t="shared" si="14"/>
        <v>7.416666666666667</v>
      </c>
      <c r="G440" s="3">
        <f t="shared" ref="G440:G503" ca="1" si="16">$M$3*E441</f>
        <v>0</v>
      </c>
    </row>
    <row r="441" spans="1:7">
      <c r="A441" s="6" t="s">
        <v>9</v>
      </c>
      <c r="B441" s="6">
        <v>438</v>
      </c>
      <c r="C441" s="6">
        <v>438</v>
      </c>
      <c r="D441" s="7">
        <v>23</v>
      </c>
      <c r="E441" s="3">
        <f t="shared" ca="1" si="15"/>
        <v>-1.1805555555555556</v>
      </c>
      <c r="F441" s="3">
        <f t="shared" si="14"/>
        <v>6.3888888888888893</v>
      </c>
      <c r="G441" s="3">
        <f t="shared" ca="1" si="16"/>
        <v>0</v>
      </c>
    </row>
    <row r="442" spans="1:7">
      <c r="A442" s="6" t="s">
        <v>9</v>
      </c>
      <c r="B442" s="6">
        <v>439</v>
      </c>
      <c r="C442" s="6">
        <v>439</v>
      </c>
      <c r="D442" s="7">
        <v>18.2</v>
      </c>
      <c r="E442" s="3">
        <f t="shared" ca="1" si="15"/>
        <v>-1.4027777777777777</v>
      </c>
      <c r="F442" s="3">
        <f t="shared" si="14"/>
        <v>5.0555555555555554</v>
      </c>
      <c r="G442" s="3">
        <f t="shared" ca="1" si="16"/>
        <v>0</v>
      </c>
    </row>
    <row r="443" spans="1:7">
      <c r="A443" s="6" t="s">
        <v>9</v>
      </c>
      <c r="B443" s="6">
        <v>440</v>
      </c>
      <c r="C443" s="6">
        <v>440</v>
      </c>
      <c r="D443" s="7">
        <v>12.9</v>
      </c>
      <c r="E443" s="3">
        <f t="shared" ca="1" si="15"/>
        <v>-1.4583333333333333</v>
      </c>
      <c r="F443" s="3">
        <f t="shared" si="14"/>
        <v>3.5833333333333335</v>
      </c>
      <c r="G443" s="3">
        <f t="shared" ca="1" si="16"/>
        <v>0</v>
      </c>
    </row>
    <row r="444" spans="1:7">
      <c r="A444" s="6" t="s">
        <v>9</v>
      </c>
      <c r="B444" s="6">
        <v>441</v>
      </c>
      <c r="C444" s="6">
        <v>441</v>
      </c>
      <c r="D444" s="7">
        <v>7.7</v>
      </c>
      <c r="E444" s="3">
        <f t="shared" ca="1" si="15"/>
        <v>-1.2638888888888891</v>
      </c>
      <c r="F444" s="3">
        <f t="shared" si="14"/>
        <v>2.1388888888888888</v>
      </c>
      <c r="G444" s="3">
        <f t="shared" ca="1" si="16"/>
        <v>0</v>
      </c>
    </row>
    <row r="445" spans="1:7">
      <c r="A445" s="6" t="s">
        <v>9</v>
      </c>
      <c r="B445" s="6">
        <v>442</v>
      </c>
      <c r="C445" s="6">
        <v>442</v>
      </c>
      <c r="D445" s="7">
        <v>3.8</v>
      </c>
      <c r="E445" s="3">
        <f t="shared" ca="1" si="15"/>
        <v>-0.88888888888888895</v>
      </c>
      <c r="F445" s="3">
        <f t="shared" si="14"/>
        <v>1.0555555555555556</v>
      </c>
      <c r="G445" s="3">
        <f t="shared" ca="1" si="16"/>
        <v>0</v>
      </c>
    </row>
    <row r="446" spans="1:7">
      <c r="A446" s="6" t="s">
        <v>9</v>
      </c>
      <c r="B446" s="6">
        <v>443</v>
      </c>
      <c r="C446" s="6">
        <v>443</v>
      </c>
      <c r="D446" s="7">
        <v>1.3</v>
      </c>
      <c r="E446" s="3">
        <f t="shared" ca="1" si="15"/>
        <v>-0.49999999999999994</v>
      </c>
      <c r="F446" s="3">
        <f t="shared" si="14"/>
        <v>0.36111111111111116</v>
      </c>
      <c r="G446" s="3">
        <f t="shared" ca="1" si="16"/>
        <v>0</v>
      </c>
    </row>
    <row r="447" spans="1:7">
      <c r="A447" s="6" t="s">
        <v>9</v>
      </c>
      <c r="B447" s="6">
        <v>444</v>
      </c>
      <c r="C447" s="6">
        <v>444</v>
      </c>
      <c r="D447" s="7">
        <v>0.2</v>
      </c>
      <c r="E447" s="3">
        <f t="shared" ca="1" si="15"/>
        <v>-0.18055555555555555</v>
      </c>
      <c r="F447" s="3">
        <f t="shared" si="14"/>
        <v>5.5555555555555559E-2</v>
      </c>
      <c r="G447" s="3">
        <f t="shared" ca="1" si="16"/>
        <v>0</v>
      </c>
    </row>
    <row r="448" spans="1:7">
      <c r="A448" s="6" t="s">
        <v>9</v>
      </c>
      <c r="B448" s="6">
        <v>445</v>
      </c>
      <c r="C448" s="6">
        <v>445</v>
      </c>
      <c r="D448" s="7">
        <v>0</v>
      </c>
      <c r="E448" s="3">
        <f t="shared" ca="1" si="15"/>
        <v>-2.777777777777778E-2</v>
      </c>
      <c r="F448" s="3">
        <f t="shared" si="14"/>
        <v>0</v>
      </c>
      <c r="G448" s="3">
        <f t="shared" ca="1" si="16"/>
        <v>0</v>
      </c>
    </row>
    <row r="449" spans="1:7">
      <c r="A449" s="6" t="s">
        <v>9</v>
      </c>
      <c r="B449" s="6">
        <v>446</v>
      </c>
      <c r="C449" s="6">
        <v>446</v>
      </c>
      <c r="D449" s="7">
        <v>0</v>
      </c>
      <c r="E449" s="3">
        <f t="shared" ca="1" si="15"/>
        <v>0</v>
      </c>
      <c r="F449" s="3">
        <f t="shared" si="14"/>
        <v>0</v>
      </c>
      <c r="G449" s="3">
        <f t="shared" ca="1" si="16"/>
        <v>0</v>
      </c>
    </row>
    <row r="450" spans="1:7">
      <c r="A450" s="6" t="s">
        <v>9</v>
      </c>
      <c r="B450" s="6">
        <v>447</v>
      </c>
      <c r="C450" s="6">
        <v>447</v>
      </c>
      <c r="D450" s="7">
        <v>0</v>
      </c>
      <c r="E450" s="3">
        <f t="shared" ca="1" si="15"/>
        <v>0</v>
      </c>
      <c r="F450" s="3">
        <f t="shared" si="14"/>
        <v>0</v>
      </c>
      <c r="G450" s="3">
        <f t="shared" ca="1" si="16"/>
        <v>0</v>
      </c>
    </row>
    <row r="451" spans="1:7">
      <c r="A451" s="6" t="s">
        <v>9</v>
      </c>
      <c r="B451" s="6">
        <v>448</v>
      </c>
      <c r="C451" s="6">
        <v>448</v>
      </c>
      <c r="D451" s="7">
        <v>0</v>
      </c>
      <c r="E451" s="3">
        <f t="shared" ca="1" si="15"/>
        <v>0</v>
      </c>
      <c r="F451" s="3">
        <f t="shared" si="14"/>
        <v>0</v>
      </c>
      <c r="G451" s="3">
        <f t="shared" ca="1" si="16"/>
        <v>0</v>
      </c>
    </row>
    <row r="452" spans="1:7">
      <c r="A452" s="6" t="s">
        <v>9</v>
      </c>
      <c r="B452" s="6">
        <v>449</v>
      </c>
      <c r="C452" s="6">
        <v>449</v>
      </c>
      <c r="D452" s="7">
        <v>0</v>
      </c>
      <c r="E452" s="3">
        <f t="shared" ca="1" si="15"/>
        <v>0</v>
      </c>
      <c r="F452" s="3">
        <f t="shared" ref="F452:F515" si="17">SUM(D452*(1000/3600))</f>
        <v>0</v>
      </c>
      <c r="G452" s="3">
        <f t="shared" ca="1" si="16"/>
        <v>0</v>
      </c>
    </row>
    <row r="453" spans="1:7">
      <c r="A453" s="6" t="s">
        <v>9</v>
      </c>
      <c r="B453" s="6">
        <v>450</v>
      </c>
      <c r="C453" s="6">
        <v>450</v>
      </c>
      <c r="D453" s="7">
        <v>0</v>
      </c>
      <c r="E453" s="3">
        <f t="shared" ref="E453:E516" ca="1" si="18">($E454-$E452)/2/3.6</f>
        <v>0</v>
      </c>
      <c r="F453" s="3">
        <f t="shared" si="17"/>
        <v>0</v>
      </c>
      <c r="G453" s="3">
        <f t="shared" ca="1" si="16"/>
        <v>0</v>
      </c>
    </row>
    <row r="454" spans="1:7">
      <c r="A454" s="6" t="s">
        <v>9</v>
      </c>
      <c r="B454" s="6">
        <v>451</v>
      </c>
      <c r="C454" s="6">
        <v>451</v>
      </c>
      <c r="D454" s="7">
        <v>0</v>
      </c>
      <c r="E454" s="3">
        <f t="shared" ca="1" si="18"/>
        <v>0</v>
      </c>
      <c r="F454" s="3">
        <f t="shared" si="17"/>
        <v>0</v>
      </c>
      <c r="G454" s="3">
        <f t="shared" ca="1" si="16"/>
        <v>0</v>
      </c>
    </row>
    <row r="455" spans="1:7">
      <c r="A455" s="6" t="s">
        <v>9</v>
      </c>
      <c r="B455" s="6">
        <v>452</v>
      </c>
      <c r="C455" s="6">
        <v>452</v>
      </c>
      <c r="D455" s="7">
        <v>0</v>
      </c>
      <c r="E455" s="3">
        <f t="shared" ca="1" si="18"/>
        <v>0</v>
      </c>
      <c r="F455" s="3">
        <f t="shared" si="17"/>
        <v>0</v>
      </c>
      <c r="G455" s="3">
        <f t="shared" ca="1" si="16"/>
        <v>0</v>
      </c>
    </row>
    <row r="456" spans="1:7">
      <c r="A456" s="6" t="s">
        <v>9</v>
      </c>
      <c r="B456" s="6">
        <v>453</v>
      </c>
      <c r="C456" s="6">
        <v>453</v>
      </c>
      <c r="D456" s="7">
        <v>0</v>
      </c>
      <c r="E456" s="3">
        <f t="shared" ca="1" si="18"/>
        <v>0</v>
      </c>
      <c r="F456" s="3">
        <f t="shared" si="17"/>
        <v>0</v>
      </c>
      <c r="G456" s="3">
        <f t="shared" ca="1" si="16"/>
        <v>0</v>
      </c>
    </row>
    <row r="457" spans="1:7">
      <c r="A457" s="6" t="s">
        <v>9</v>
      </c>
      <c r="B457" s="6">
        <v>454</v>
      </c>
      <c r="C457" s="6">
        <v>454</v>
      </c>
      <c r="D457" s="7">
        <v>0</v>
      </c>
      <c r="E457" s="3">
        <f t="shared" ca="1" si="18"/>
        <v>0</v>
      </c>
      <c r="F457" s="3">
        <f t="shared" si="17"/>
        <v>0</v>
      </c>
      <c r="G457" s="3">
        <f t="shared" ca="1" si="16"/>
        <v>0</v>
      </c>
    </row>
    <row r="458" spans="1:7">
      <c r="A458" s="6" t="s">
        <v>9</v>
      </c>
      <c r="B458" s="6">
        <v>455</v>
      </c>
      <c r="C458" s="6">
        <v>455</v>
      </c>
      <c r="D458" s="7">
        <v>0</v>
      </c>
      <c r="E458" s="3">
        <f t="shared" ca="1" si="18"/>
        <v>0</v>
      </c>
      <c r="F458" s="3">
        <f t="shared" si="17"/>
        <v>0</v>
      </c>
      <c r="G458" s="3">
        <f t="shared" ca="1" si="16"/>
        <v>0</v>
      </c>
    </row>
    <row r="459" spans="1:7">
      <c r="A459" s="6" t="s">
        <v>9</v>
      </c>
      <c r="B459" s="6">
        <v>456</v>
      </c>
      <c r="C459" s="6">
        <v>456</v>
      </c>
      <c r="D459" s="7">
        <v>0</v>
      </c>
      <c r="E459" s="3">
        <f t="shared" ca="1" si="18"/>
        <v>0</v>
      </c>
      <c r="F459" s="3">
        <f t="shared" si="17"/>
        <v>0</v>
      </c>
      <c r="G459" s="3">
        <f t="shared" ca="1" si="16"/>
        <v>0</v>
      </c>
    </row>
    <row r="460" spans="1:7">
      <c r="A460" s="6" t="s">
        <v>9</v>
      </c>
      <c r="B460" s="6">
        <v>457</v>
      </c>
      <c r="C460" s="6">
        <v>457</v>
      </c>
      <c r="D460" s="7">
        <v>0</v>
      </c>
      <c r="E460" s="3">
        <f t="shared" ca="1" si="18"/>
        <v>0</v>
      </c>
      <c r="F460" s="3">
        <f t="shared" si="17"/>
        <v>0</v>
      </c>
      <c r="G460" s="3">
        <f t="shared" ca="1" si="16"/>
        <v>0</v>
      </c>
    </row>
    <row r="461" spans="1:7">
      <c r="A461" s="6" t="s">
        <v>9</v>
      </c>
      <c r="B461" s="6">
        <v>458</v>
      </c>
      <c r="C461" s="6">
        <v>458</v>
      </c>
      <c r="D461" s="7">
        <v>0</v>
      </c>
      <c r="E461" s="3">
        <f t="shared" ca="1" si="18"/>
        <v>0</v>
      </c>
      <c r="F461" s="3">
        <f t="shared" si="17"/>
        <v>0</v>
      </c>
      <c r="G461" s="3">
        <f t="shared" ca="1" si="16"/>
        <v>0</v>
      </c>
    </row>
    <row r="462" spans="1:7">
      <c r="A462" s="6" t="s">
        <v>9</v>
      </c>
      <c r="B462" s="6">
        <v>459</v>
      </c>
      <c r="C462" s="6">
        <v>459</v>
      </c>
      <c r="D462" s="7">
        <v>0</v>
      </c>
      <c r="E462" s="3">
        <f t="shared" ca="1" si="18"/>
        <v>0</v>
      </c>
      <c r="F462" s="3">
        <f t="shared" si="17"/>
        <v>0</v>
      </c>
      <c r="G462" s="3">
        <f t="shared" ca="1" si="16"/>
        <v>0</v>
      </c>
    </row>
    <row r="463" spans="1:7">
      <c r="A463" s="6" t="s">
        <v>9</v>
      </c>
      <c r="B463" s="6">
        <v>460</v>
      </c>
      <c r="C463" s="6">
        <v>460</v>
      </c>
      <c r="D463" s="7">
        <v>0</v>
      </c>
      <c r="E463" s="3">
        <f t="shared" ca="1" si="18"/>
        <v>0</v>
      </c>
      <c r="F463" s="3">
        <f t="shared" si="17"/>
        <v>0</v>
      </c>
      <c r="G463" s="3">
        <f t="shared" ca="1" si="16"/>
        <v>0</v>
      </c>
    </row>
    <row r="464" spans="1:7">
      <c r="A464" s="6" t="s">
        <v>9</v>
      </c>
      <c r="B464" s="6">
        <v>461</v>
      </c>
      <c r="C464" s="6">
        <v>461</v>
      </c>
      <c r="D464" s="7">
        <v>0</v>
      </c>
      <c r="E464" s="3">
        <f t="shared" ca="1" si="18"/>
        <v>0</v>
      </c>
      <c r="F464" s="3">
        <f t="shared" si="17"/>
        <v>0</v>
      </c>
      <c r="G464" s="3">
        <f t="shared" ca="1" si="16"/>
        <v>0</v>
      </c>
    </row>
    <row r="465" spans="1:7">
      <c r="A465" s="6" t="s">
        <v>9</v>
      </c>
      <c r="B465" s="6">
        <v>462</v>
      </c>
      <c r="C465" s="6">
        <v>462</v>
      </c>
      <c r="D465" s="7">
        <v>0</v>
      </c>
      <c r="E465" s="3">
        <f t="shared" ca="1" si="18"/>
        <v>0</v>
      </c>
      <c r="F465" s="3">
        <f t="shared" si="17"/>
        <v>0</v>
      </c>
      <c r="G465" s="3">
        <f t="shared" ca="1" si="16"/>
        <v>0</v>
      </c>
    </row>
    <row r="466" spans="1:7">
      <c r="A466" s="6" t="s">
        <v>9</v>
      </c>
      <c r="B466" s="6">
        <v>463</v>
      </c>
      <c r="C466" s="6">
        <v>463</v>
      </c>
      <c r="D466" s="7">
        <v>0</v>
      </c>
      <c r="E466" s="3">
        <f t="shared" ca="1" si="18"/>
        <v>0</v>
      </c>
      <c r="F466" s="3">
        <f t="shared" si="17"/>
        <v>0</v>
      </c>
      <c r="G466" s="3">
        <f t="shared" ca="1" si="16"/>
        <v>0</v>
      </c>
    </row>
    <row r="467" spans="1:7">
      <c r="A467" s="6" t="s">
        <v>9</v>
      </c>
      <c r="B467" s="6">
        <v>464</v>
      </c>
      <c r="C467" s="6">
        <v>464</v>
      </c>
      <c r="D467" s="7">
        <v>0</v>
      </c>
      <c r="E467" s="3">
        <f t="shared" ca="1" si="18"/>
        <v>0</v>
      </c>
      <c r="F467" s="3">
        <f t="shared" si="17"/>
        <v>0</v>
      </c>
      <c r="G467" s="3">
        <f t="shared" ca="1" si="16"/>
        <v>0</v>
      </c>
    </row>
    <row r="468" spans="1:7">
      <c r="A468" s="6" t="s">
        <v>9</v>
      </c>
      <c r="B468" s="6">
        <v>465</v>
      </c>
      <c r="C468" s="6">
        <v>465</v>
      </c>
      <c r="D468" s="7">
        <v>0</v>
      </c>
      <c r="E468" s="3">
        <f t="shared" ca="1" si="18"/>
        <v>0</v>
      </c>
      <c r="F468" s="3">
        <f t="shared" si="17"/>
        <v>0</v>
      </c>
      <c r="G468" s="3">
        <f t="shared" ca="1" si="16"/>
        <v>0</v>
      </c>
    </row>
    <row r="469" spans="1:7">
      <c r="A469" s="6" t="s">
        <v>9</v>
      </c>
      <c r="B469" s="6">
        <v>466</v>
      </c>
      <c r="C469" s="6">
        <v>466</v>
      </c>
      <c r="D469" s="7">
        <v>0</v>
      </c>
      <c r="E469" s="3">
        <f t="shared" ca="1" si="18"/>
        <v>0</v>
      </c>
      <c r="F469" s="3">
        <f t="shared" si="17"/>
        <v>0</v>
      </c>
      <c r="G469" s="3">
        <f t="shared" ca="1" si="16"/>
        <v>0</v>
      </c>
    </row>
    <row r="470" spans="1:7">
      <c r="A470" s="6" t="s">
        <v>9</v>
      </c>
      <c r="B470" s="6">
        <v>467</v>
      </c>
      <c r="C470" s="6">
        <v>467</v>
      </c>
      <c r="D470" s="7">
        <v>0</v>
      </c>
      <c r="E470" s="3">
        <f t="shared" ca="1" si="18"/>
        <v>0</v>
      </c>
      <c r="F470" s="3">
        <f t="shared" si="17"/>
        <v>0</v>
      </c>
      <c r="G470" s="3">
        <f t="shared" ca="1" si="16"/>
        <v>0</v>
      </c>
    </row>
    <row r="471" spans="1:7">
      <c r="A471" s="6" t="s">
        <v>9</v>
      </c>
      <c r="B471" s="6">
        <v>468</v>
      </c>
      <c r="C471" s="6">
        <v>468</v>
      </c>
      <c r="D471" s="7">
        <v>0</v>
      </c>
      <c r="E471" s="3">
        <f t="shared" ca="1" si="18"/>
        <v>0</v>
      </c>
      <c r="F471" s="3">
        <f t="shared" si="17"/>
        <v>0</v>
      </c>
      <c r="G471" s="3">
        <f t="shared" ca="1" si="16"/>
        <v>0</v>
      </c>
    </row>
    <row r="472" spans="1:7">
      <c r="A472" s="6" t="s">
        <v>9</v>
      </c>
      <c r="B472" s="6">
        <v>469</v>
      </c>
      <c r="C472" s="6">
        <v>469</v>
      </c>
      <c r="D472" s="7">
        <v>0</v>
      </c>
      <c r="E472" s="3">
        <f t="shared" ca="1" si="18"/>
        <v>0</v>
      </c>
      <c r="F472" s="3">
        <f t="shared" si="17"/>
        <v>0</v>
      </c>
      <c r="G472" s="3">
        <f t="shared" ca="1" si="16"/>
        <v>0</v>
      </c>
    </row>
    <row r="473" spans="1:7">
      <c r="A473" s="6" t="s">
        <v>9</v>
      </c>
      <c r="B473" s="6">
        <v>470</v>
      </c>
      <c r="C473" s="6">
        <v>470</v>
      </c>
      <c r="D473" s="7">
        <v>0</v>
      </c>
      <c r="E473" s="3">
        <f t="shared" ca="1" si="18"/>
        <v>0</v>
      </c>
      <c r="F473" s="3">
        <f t="shared" si="17"/>
        <v>0</v>
      </c>
      <c r="G473" s="3">
        <f t="shared" ca="1" si="16"/>
        <v>0</v>
      </c>
    </row>
    <row r="474" spans="1:7">
      <c r="A474" s="6" t="s">
        <v>9</v>
      </c>
      <c r="B474" s="6">
        <v>471</v>
      </c>
      <c r="C474" s="6">
        <v>471</v>
      </c>
      <c r="D474" s="7">
        <v>0</v>
      </c>
      <c r="E474" s="3">
        <f t="shared" ca="1" si="18"/>
        <v>0</v>
      </c>
      <c r="F474" s="3">
        <f t="shared" si="17"/>
        <v>0</v>
      </c>
      <c r="G474" s="3">
        <f t="shared" ca="1" si="16"/>
        <v>0</v>
      </c>
    </row>
    <row r="475" spans="1:7">
      <c r="A475" s="6" t="s">
        <v>9</v>
      </c>
      <c r="B475" s="6">
        <v>472</v>
      </c>
      <c r="C475" s="6">
        <v>472</v>
      </c>
      <c r="D475" s="7">
        <v>0</v>
      </c>
      <c r="E475" s="3">
        <f t="shared" ca="1" si="18"/>
        <v>0</v>
      </c>
      <c r="F475" s="3">
        <f t="shared" si="17"/>
        <v>0</v>
      </c>
      <c r="G475" s="3">
        <f t="shared" ca="1" si="16"/>
        <v>0</v>
      </c>
    </row>
    <row r="476" spans="1:7">
      <c r="A476" s="6" t="s">
        <v>9</v>
      </c>
      <c r="B476" s="6">
        <v>473</v>
      </c>
      <c r="C476" s="6">
        <v>473</v>
      </c>
      <c r="D476" s="7">
        <v>0</v>
      </c>
      <c r="E476" s="3">
        <f t="shared" ca="1" si="18"/>
        <v>0</v>
      </c>
      <c r="F476" s="3">
        <f t="shared" si="17"/>
        <v>0</v>
      </c>
      <c r="G476" s="3">
        <f t="shared" ca="1" si="16"/>
        <v>0</v>
      </c>
    </row>
    <row r="477" spans="1:7">
      <c r="A477" s="6" t="s">
        <v>9</v>
      </c>
      <c r="B477" s="6">
        <v>474</v>
      </c>
      <c r="C477" s="6">
        <v>474</v>
      </c>
      <c r="D477" s="7">
        <v>0</v>
      </c>
      <c r="E477" s="3">
        <f t="shared" ca="1" si="18"/>
        <v>0</v>
      </c>
      <c r="F477" s="3">
        <f t="shared" si="17"/>
        <v>0</v>
      </c>
      <c r="G477" s="3">
        <f t="shared" ca="1" si="16"/>
        <v>0</v>
      </c>
    </row>
    <row r="478" spans="1:7">
      <c r="A478" s="6" t="s">
        <v>9</v>
      </c>
      <c r="B478" s="6">
        <v>475</v>
      </c>
      <c r="C478" s="6">
        <v>475</v>
      </c>
      <c r="D478" s="7">
        <v>0</v>
      </c>
      <c r="E478" s="3">
        <f t="shared" ca="1" si="18"/>
        <v>0</v>
      </c>
      <c r="F478" s="3">
        <f t="shared" si="17"/>
        <v>0</v>
      </c>
      <c r="G478" s="3">
        <f t="shared" ca="1" si="16"/>
        <v>0</v>
      </c>
    </row>
    <row r="479" spans="1:7">
      <c r="A479" s="6" t="s">
        <v>9</v>
      </c>
      <c r="B479" s="6">
        <v>476</v>
      </c>
      <c r="C479" s="6">
        <v>476</v>
      </c>
      <c r="D479" s="7">
        <v>0</v>
      </c>
      <c r="E479" s="3">
        <f t="shared" ca="1" si="18"/>
        <v>0</v>
      </c>
      <c r="F479" s="3">
        <f t="shared" si="17"/>
        <v>0</v>
      </c>
      <c r="G479" s="3">
        <f t="shared" ca="1" si="16"/>
        <v>0</v>
      </c>
    </row>
    <row r="480" spans="1:7">
      <c r="A480" s="6" t="s">
        <v>9</v>
      </c>
      <c r="B480" s="6">
        <v>477</v>
      </c>
      <c r="C480" s="6">
        <v>477</v>
      </c>
      <c r="D480" s="7">
        <v>0</v>
      </c>
      <c r="E480" s="3">
        <f t="shared" ca="1" si="18"/>
        <v>0</v>
      </c>
      <c r="F480" s="3">
        <f t="shared" si="17"/>
        <v>0</v>
      </c>
      <c r="G480" s="3">
        <f t="shared" ca="1" si="16"/>
        <v>0</v>
      </c>
    </row>
    <row r="481" spans="1:7">
      <c r="A481" s="6" t="s">
        <v>9</v>
      </c>
      <c r="B481" s="6">
        <v>478</v>
      </c>
      <c r="C481" s="6">
        <v>478</v>
      </c>
      <c r="D481" s="7">
        <v>0</v>
      </c>
      <c r="E481" s="3">
        <f t="shared" ca="1" si="18"/>
        <v>0</v>
      </c>
      <c r="F481" s="3">
        <f t="shared" si="17"/>
        <v>0</v>
      </c>
      <c r="G481" s="3">
        <f t="shared" ca="1" si="16"/>
        <v>0</v>
      </c>
    </row>
    <row r="482" spans="1:7">
      <c r="A482" s="6" t="s">
        <v>9</v>
      </c>
      <c r="B482" s="6">
        <v>479</v>
      </c>
      <c r="C482" s="6">
        <v>479</v>
      </c>
      <c r="D482" s="7">
        <v>0</v>
      </c>
      <c r="E482" s="3">
        <f t="shared" ca="1" si="18"/>
        <v>0</v>
      </c>
      <c r="F482" s="3">
        <f t="shared" si="17"/>
        <v>0</v>
      </c>
      <c r="G482" s="3">
        <f t="shared" ca="1" si="16"/>
        <v>0</v>
      </c>
    </row>
    <row r="483" spans="1:7">
      <c r="A483" s="6" t="s">
        <v>9</v>
      </c>
      <c r="B483" s="6">
        <v>480</v>
      </c>
      <c r="C483" s="6">
        <v>480</v>
      </c>
      <c r="D483" s="7">
        <v>0</v>
      </c>
      <c r="E483" s="3">
        <f t="shared" ca="1" si="18"/>
        <v>0</v>
      </c>
      <c r="F483" s="3">
        <f t="shared" si="17"/>
        <v>0</v>
      </c>
      <c r="G483" s="3">
        <f t="shared" ca="1" si="16"/>
        <v>0</v>
      </c>
    </row>
    <row r="484" spans="1:7">
      <c r="A484" s="6" t="s">
        <v>9</v>
      </c>
      <c r="B484" s="6">
        <v>481</v>
      </c>
      <c r="C484" s="6">
        <v>481</v>
      </c>
      <c r="D484" s="7">
        <v>0</v>
      </c>
      <c r="E484" s="3">
        <f t="shared" ca="1" si="18"/>
        <v>0</v>
      </c>
      <c r="F484" s="3">
        <f t="shared" si="17"/>
        <v>0</v>
      </c>
      <c r="G484" s="3">
        <f t="shared" ca="1" si="16"/>
        <v>0</v>
      </c>
    </row>
    <row r="485" spans="1:7">
      <c r="A485" s="6" t="s">
        <v>9</v>
      </c>
      <c r="B485" s="6">
        <v>482</v>
      </c>
      <c r="C485" s="6">
        <v>482</v>
      </c>
      <c r="D485" s="7">
        <v>0</v>
      </c>
      <c r="E485" s="3">
        <f t="shared" ca="1" si="18"/>
        <v>0</v>
      </c>
      <c r="F485" s="3">
        <f t="shared" si="17"/>
        <v>0</v>
      </c>
      <c r="G485" s="3">
        <f t="shared" ca="1" si="16"/>
        <v>0</v>
      </c>
    </row>
    <row r="486" spans="1:7">
      <c r="A486" s="6" t="s">
        <v>9</v>
      </c>
      <c r="B486" s="6">
        <v>483</v>
      </c>
      <c r="C486" s="6">
        <v>483</v>
      </c>
      <c r="D486" s="7">
        <v>0</v>
      </c>
      <c r="E486" s="3">
        <f t="shared" ca="1" si="18"/>
        <v>0</v>
      </c>
      <c r="F486" s="3">
        <f t="shared" si="17"/>
        <v>0</v>
      </c>
      <c r="G486" s="3">
        <f t="shared" ca="1" si="16"/>
        <v>0</v>
      </c>
    </row>
    <row r="487" spans="1:7">
      <c r="A487" s="6" t="s">
        <v>9</v>
      </c>
      <c r="B487" s="6">
        <v>484</v>
      </c>
      <c r="C487" s="6">
        <v>484</v>
      </c>
      <c r="D487" s="7">
        <v>0</v>
      </c>
      <c r="E487" s="3">
        <f t="shared" ca="1" si="18"/>
        <v>0</v>
      </c>
      <c r="F487" s="3">
        <f t="shared" si="17"/>
        <v>0</v>
      </c>
      <c r="G487" s="3">
        <f t="shared" ca="1" si="16"/>
        <v>0</v>
      </c>
    </row>
    <row r="488" spans="1:7">
      <c r="A488" s="6" t="s">
        <v>9</v>
      </c>
      <c r="B488" s="6">
        <v>485</v>
      </c>
      <c r="C488" s="6">
        <v>485</v>
      </c>
      <c r="D488" s="7">
        <v>0</v>
      </c>
      <c r="E488" s="3">
        <f t="shared" ca="1" si="18"/>
        <v>0</v>
      </c>
      <c r="F488" s="3">
        <f t="shared" si="17"/>
        <v>0</v>
      </c>
      <c r="G488" s="3">
        <f t="shared" ca="1" si="16"/>
        <v>0</v>
      </c>
    </row>
    <row r="489" spans="1:7">
      <c r="A489" s="6" t="s">
        <v>9</v>
      </c>
      <c r="B489" s="6">
        <v>486</v>
      </c>
      <c r="C489" s="6">
        <v>486</v>
      </c>
      <c r="D489" s="7">
        <v>0</v>
      </c>
      <c r="E489" s="3">
        <f t="shared" ca="1" si="18"/>
        <v>0</v>
      </c>
      <c r="F489" s="3">
        <f t="shared" si="17"/>
        <v>0</v>
      </c>
      <c r="G489" s="3">
        <f t="shared" ca="1" si="16"/>
        <v>0</v>
      </c>
    </row>
    <row r="490" spans="1:7">
      <c r="A490" s="6" t="s">
        <v>9</v>
      </c>
      <c r="B490" s="6">
        <v>487</v>
      </c>
      <c r="C490" s="6">
        <v>487</v>
      </c>
      <c r="D490" s="7">
        <v>0</v>
      </c>
      <c r="E490" s="3">
        <f t="shared" ca="1" si="18"/>
        <v>0</v>
      </c>
      <c r="F490" s="3">
        <f t="shared" si="17"/>
        <v>0</v>
      </c>
      <c r="G490" s="3">
        <f t="shared" ca="1" si="16"/>
        <v>0</v>
      </c>
    </row>
    <row r="491" spans="1:7">
      <c r="A491" s="6" t="s">
        <v>9</v>
      </c>
      <c r="B491" s="6">
        <v>488</v>
      </c>
      <c r="C491" s="6">
        <v>488</v>
      </c>
      <c r="D491" s="7">
        <v>0</v>
      </c>
      <c r="E491" s="3">
        <f t="shared" ca="1" si="18"/>
        <v>0</v>
      </c>
      <c r="F491" s="3">
        <f t="shared" si="17"/>
        <v>0</v>
      </c>
      <c r="G491" s="3">
        <f t="shared" ca="1" si="16"/>
        <v>0</v>
      </c>
    </row>
    <row r="492" spans="1:7">
      <c r="A492" s="6" t="s">
        <v>9</v>
      </c>
      <c r="B492" s="6">
        <v>489</v>
      </c>
      <c r="C492" s="6">
        <v>489</v>
      </c>
      <c r="D492" s="7">
        <v>0</v>
      </c>
      <c r="E492" s="3">
        <f t="shared" ca="1" si="18"/>
        <v>0</v>
      </c>
      <c r="F492" s="3">
        <f t="shared" si="17"/>
        <v>0</v>
      </c>
      <c r="G492" s="3">
        <f t="shared" ca="1" si="16"/>
        <v>0</v>
      </c>
    </row>
    <row r="493" spans="1:7">
      <c r="A493" s="6" t="s">
        <v>9</v>
      </c>
      <c r="B493" s="6">
        <v>490</v>
      </c>
      <c r="C493" s="6">
        <v>490</v>
      </c>
      <c r="D493" s="7">
        <v>0</v>
      </c>
      <c r="E493" s="3">
        <f t="shared" ca="1" si="18"/>
        <v>0</v>
      </c>
      <c r="F493" s="3">
        <f t="shared" si="17"/>
        <v>0</v>
      </c>
      <c r="G493" s="3">
        <f t="shared" ca="1" si="16"/>
        <v>0</v>
      </c>
    </row>
    <row r="494" spans="1:7">
      <c r="A494" s="6" t="s">
        <v>9</v>
      </c>
      <c r="B494" s="6">
        <v>491</v>
      </c>
      <c r="C494" s="6">
        <v>491</v>
      </c>
      <c r="D494" s="7">
        <v>0</v>
      </c>
      <c r="E494" s="3">
        <f t="shared" ca="1" si="18"/>
        <v>0</v>
      </c>
      <c r="F494" s="3">
        <f t="shared" si="17"/>
        <v>0</v>
      </c>
      <c r="G494" s="3">
        <f t="shared" ca="1" si="16"/>
        <v>0</v>
      </c>
    </row>
    <row r="495" spans="1:7">
      <c r="A495" s="6" t="s">
        <v>9</v>
      </c>
      <c r="B495" s="6">
        <v>492</v>
      </c>
      <c r="C495" s="6">
        <v>492</v>
      </c>
      <c r="D495" s="7">
        <v>0</v>
      </c>
      <c r="E495" s="3">
        <f t="shared" ca="1" si="18"/>
        <v>0</v>
      </c>
      <c r="F495" s="3">
        <f t="shared" si="17"/>
        <v>0</v>
      </c>
      <c r="G495" s="3">
        <f t="shared" ca="1" si="16"/>
        <v>0</v>
      </c>
    </row>
    <row r="496" spans="1:7">
      <c r="A496" s="6" t="s">
        <v>9</v>
      </c>
      <c r="B496" s="6">
        <v>493</v>
      </c>
      <c r="C496" s="6">
        <v>493</v>
      </c>
      <c r="D496" s="7">
        <v>0</v>
      </c>
      <c r="E496" s="3">
        <f t="shared" ca="1" si="18"/>
        <v>0</v>
      </c>
      <c r="F496" s="3">
        <f t="shared" si="17"/>
        <v>0</v>
      </c>
      <c r="G496" s="3">
        <f t="shared" ca="1" si="16"/>
        <v>0</v>
      </c>
    </row>
    <row r="497" spans="1:7">
      <c r="A497" s="6" t="s">
        <v>9</v>
      </c>
      <c r="B497" s="6">
        <v>494</v>
      </c>
      <c r="C497" s="6">
        <v>494</v>
      </c>
      <c r="D497" s="7">
        <v>0</v>
      </c>
      <c r="E497" s="3">
        <f t="shared" ca="1" si="18"/>
        <v>0</v>
      </c>
      <c r="F497" s="3">
        <f t="shared" si="17"/>
        <v>0</v>
      </c>
      <c r="G497" s="3">
        <f t="shared" ca="1" si="16"/>
        <v>0</v>
      </c>
    </row>
    <row r="498" spans="1:7">
      <c r="A498" s="6" t="s">
        <v>9</v>
      </c>
      <c r="B498" s="6">
        <v>495</v>
      </c>
      <c r="C498" s="6">
        <v>495</v>
      </c>
      <c r="D498" s="7">
        <v>0</v>
      </c>
      <c r="E498" s="3">
        <f t="shared" ca="1" si="18"/>
        <v>0</v>
      </c>
      <c r="F498" s="3">
        <f t="shared" si="17"/>
        <v>0</v>
      </c>
      <c r="G498" s="3">
        <f t="shared" ca="1" si="16"/>
        <v>0</v>
      </c>
    </row>
    <row r="499" spans="1:7">
      <c r="A499" s="6" t="s">
        <v>9</v>
      </c>
      <c r="B499" s="6">
        <v>496</v>
      </c>
      <c r="C499" s="6">
        <v>496</v>
      </c>
      <c r="D499" s="7">
        <v>0</v>
      </c>
      <c r="E499" s="3">
        <f t="shared" ca="1" si="18"/>
        <v>0</v>
      </c>
      <c r="F499" s="3">
        <f t="shared" si="17"/>
        <v>0</v>
      </c>
      <c r="G499" s="3">
        <f t="shared" ca="1" si="16"/>
        <v>0</v>
      </c>
    </row>
    <row r="500" spans="1:7">
      <c r="A500" s="6" t="s">
        <v>9</v>
      </c>
      <c r="B500" s="6">
        <v>497</v>
      </c>
      <c r="C500" s="6">
        <v>497</v>
      </c>
      <c r="D500" s="7">
        <v>0</v>
      </c>
      <c r="E500" s="3">
        <f t="shared" ca="1" si="18"/>
        <v>0</v>
      </c>
      <c r="F500" s="3">
        <f t="shared" si="17"/>
        <v>0</v>
      </c>
      <c r="G500" s="3">
        <f t="shared" ca="1" si="16"/>
        <v>0</v>
      </c>
    </row>
    <row r="501" spans="1:7">
      <c r="A501" s="6" t="s">
        <v>9</v>
      </c>
      <c r="B501" s="6">
        <v>498</v>
      </c>
      <c r="C501" s="6">
        <v>498</v>
      </c>
      <c r="D501" s="7">
        <v>0</v>
      </c>
      <c r="E501" s="3">
        <f t="shared" ca="1" si="18"/>
        <v>0</v>
      </c>
      <c r="F501" s="3">
        <f t="shared" si="17"/>
        <v>0</v>
      </c>
      <c r="G501" s="3">
        <f t="shared" ca="1" si="16"/>
        <v>0</v>
      </c>
    </row>
    <row r="502" spans="1:7">
      <c r="A502" s="6" t="s">
        <v>9</v>
      </c>
      <c r="B502" s="6">
        <v>499</v>
      </c>
      <c r="C502" s="6">
        <v>499</v>
      </c>
      <c r="D502" s="7">
        <v>0</v>
      </c>
      <c r="E502" s="3">
        <f t="shared" ca="1" si="18"/>
        <v>0</v>
      </c>
      <c r="F502" s="3">
        <f t="shared" si="17"/>
        <v>0</v>
      </c>
      <c r="G502" s="3">
        <f t="shared" ca="1" si="16"/>
        <v>0</v>
      </c>
    </row>
    <row r="503" spans="1:7">
      <c r="A503" s="6" t="s">
        <v>9</v>
      </c>
      <c r="B503" s="6">
        <v>500</v>
      </c>
      <c r="C503" s="6">
        <v>500</v>
      </c>
      <c r="D503" s="7">
        <v>0</v>
      </c>
      <c r="E503" s="3">
        <f t="shared" ca="1" si="18"/>
        <v>0</v>
      </c>
      <c r="F503" s="3">
        <f t="shared" si="17"/>
        <v>0</v>
      </c>
      <c r="G503" s="3">
        <f t="shared" ca="1" si="16"/>
        <v>0</v>
      </c>
    </row>
    <row r="504" spans="1:7">
      <c r="A504" s="6" t="s">
        <v>9</v>
      </c>
      <c r="B504" s="6">
        <v>501</v>
      </c>
      <c r="C504" s="6">
        <v>501</v>
      </c>
      <c r="D504" s="7">
        <v>0</v>
      </c>
      <c r="E504" s="3">
        <f t="shared" ca="1" si="18"/>
        <v>0</v>
      </c>
      <c r="F504" s="3">
        <f t="shared" si="17"/>
        <v>0</v>
      </c>
      <c r="G504" s="3">
        <f t="shared" ref="G504:G567" ca="1" si="19">$M$3*E505</f>
        <v>0</v>
      </c>
    </row>
    <row r="505" spans="1:7">
      <c r="A505" s="6" t="s">
        <v>9</v>
      </c>
      <c r="B505" s="6">
        <v>502</v>
      </c>
      <c r="C505" s="6">
        <v>502</v>
      </c>
      <c r="D505" s="7">
        <v>0</v>
      </c>
      <c r="E505" s="3">
        <f t="shared" ca="1" si="18"/>
        <v>0</v>
      </c>
      <c r="F505" s="3">
        <f t="shared" si="17"/>
        <v>0</v>
      </c>
      <c r="G505" s="3">
        <f t="shared" ca="1" si="19"/>
        <v>0</v>
      </c>
    </row>
    <row r="506" spans="1:7">
      <c r="A506" s="6" t="s">
        <v>9</v>
      </c>
      <c r="B506" s="6">
        <v>503</v>
      </c>
      <c r="C506" s="6">
        <v>503</v>
      </c>
      <c r="D506" s="7">
        <v>0</v>
      </c>
      <c r="E506" s="3">
        <f t="shared" ca="1" si="18"/>
        <v>0</v>
      </c>
      <c r="F506" s="3">
        <f t="shared" si="17"/>
        <v>0</v>
      </c>
      <c r="G506" s="3">
        <f t="shared" ca="1" si="19"/>
        <v>0</v>
      </c>
    </row>
    <row r="507" spans="1:7">
      <c r="A507" s="6" t="s">
        <v>9</v>
      </c>
      <c r="B507" s="6">
        <v>504</v>
      </c>
      <c r="C507" s="6">
        <v>504</v>
      </c>
      <c r="D507" s="7">
        <v>0</v>
      </c>
      <c r="E507" s="3">
        <f t="shared" ca="1" si="18"/>
        <v>0</v>
      </c>
      <c r="F507" s="3">
        <f t="shared" si="17"/>
        <v>0</v>
      </c>
      <c r="G507" s="3">
        <f t="shared" ca="1" si="19"/>
        <v>0</v>
      </c>
    </row>
    <row r="508" spans="1:7">
      <c r="A508" s="6" t="s">
        <v>9</v>
      </c>
      <c r="B508" s="6">
        <v>505</v>
      </c>
      <c r="C508" s="6">
        <v>505</v>
      </c>
      <c r="D508" s="7">
        <v>0</v>
      </c>
      <c r="E508" s="3">
        <f t="shared" ca="1" si="18"/>
        <v>0</v>
      </c>
      <c r="F508" s="3">
        <f t="shared" si="17"/>
        <v>0</v>
      </c>
      <c r="G508" s="3">
        <f t="shared" ca="1" si="19"/>
        <v>0</v>
      </c>
    </row>
    <row r="509" spans="1:7">
      <c r="A509" s="6" t="s">
        <v>9</v>
      </c>
      <c r="B509" s="6">
        <v>506</v>
      </c>
      <c r="C509" s="6">
        <v>506</v>
      </c>
      <c r="D509" s="7">
        <v>0</v>
      </c>
      <c r="E509" s="3">
        <f t="shared" ca="1" si="18"/>
        <v>0</v>
      </c>
      <c r="F509" s="3">
        <f t="shared" si="17"/>
        <v>0</v>
      </c>
      <c r="G509" s="3">
        <f t="shared" ca="1" si="19"/>
        <v>0</v>
      </c>
    </row>
    <row r="510" spans="1:7">
      <c r="A510" s="6" t="s">
        <v>9</v>
      </c>
      <c r="B510" s="6">
        <v>507</v>
      </c>
      <c r="C510" s="6">
        <v>507</v>
      </c>
      <c r="D510" s="7">
        <v>0</v>
      </c>
      <c r="E510" s="3">
        <f t="shared" ca="1" si="18"/>
        <v>0</v>
      </c>
      <c r="F510" s="3">
        <f t="shared" si="17"/>
        <v>0</v>
      </c>
      <c r="G510" s="3">
        <f t="shared" ca="1" si="19"/>
        <v>0</v>
      </c>
    </row>
    <row r="511" spans="1:7">
      <c r="A511" s="6" t="s">
        <v>9</v>
      </c>
      <c r="B511" s="6">
        <v>508</v>
      </c>
      <c r="C511" s="6">
        <v>508</v>
      </c>
      <c r="D511" s="7">
        <v>0</v>
      </c>
      <c r="E511" s="3">
        <f t="shared" ca="1" si="18"/>
        <v>0</v>
      </c>
      <c r="F511" s="3">
        <f t="shared" si="17"/>
        <v>0</v>
      </c>
      <c r="G511" s="3">
        <f t="shared" ca="1" si="19"/>
        <v>0</v>
      </c>
    </row>
    <row r="512" spans="1:7">
      <c r="A512" s="6" t="s">
        <v>9</v>
      </c>
      <c r="B512" s="6">
        <v>509</v>
      </c>
      <c r="C512" s="6">
        <v>509</v>
      </c>
      <c r="D512" s="7">
        <v>0</v>
      </c>
      <c r="E512" s="3">
        <f t="shared" ca="1" si="18"/>
        <v>0</v>
      </c>
      <c r="F512" s="3">
        <f t="shared" si="17"/>
        <v>0</v>
      </c>
      <c r="G512" s="3">
        <f t="shared" ca="1" si="19"/>
        <v>0</v>
      </c>
    </row>
    <row r="513" spans="1:7">
      <c r="A513" s="6" t="s">
        <v>9</v>
      </c>
      <c r="B513" s="6">
        <v>510</v>
      </c>
      <c r="C513" s="6">
        <v>510</v>
      </c>
      <c r="D513" s="7">
        <v>0</v>
      </c>
      <c r="E513" s="3">
        <f t="shared" ca="1" si="18"/>
        <v>0</v>
      </c>
      <c r="F513" s="3">
        <f t="shared" si="17"/>
        <v>0</v>
      </c>
      <c r="G513" s="3">
        <f t="shared" ca="1" si="19"/>
        <v>0</v>
      </c>
    </row>
    <row r="514" spans="1:7">
      <c r="A514" s="6" t="s">
        <v>9</v>
      </c>
      <c r="B514" s="6">
        <v>511</v>
      </c>
      <c r="C514" s="6">
        <v>511</v>
      </c>
      <c r="D514" s="7">
        <v>0</v>
      </c>
      <c r="E514" s="3">
        <f t="shared" ca="1" si="18"/>
        <v>6.9444444444444448E-2</v>
      </c>
      <c r="F514" s="3">
        <f t="shared" si="17"/>
        <v>0</v>
      </c>
      <c r="G514" s="3">
        <f t="shared" ca="1" si="19"/>
        <v>0</v>
      </c>
    </row>
    <row r="515" spans="1:7">
      <c r="A515" s="6" t="s">
        <v>9</v>
      </c>
      <c r="B515" s="6">
        <v>512</v>
      </c>
      <c r="C515" s="6">
        <v>512</v>
      </c>
      <c r="D515" s="7">
        <v>0.5</v>
      </c>
      <c r="E515" s="3">
        <f t="shared" ca="1" si="18"/>
        <v>0.34722222222222221</v>
      </c>
      <c r="F515" s="3">
        <f t="shared" si="17"/>
        <v>0.1388888888888889</v>
      </c>
      <c r="G515" s="3">
        <f t="shared" ca="1" si="19"/>
        <v>0</v>
      </c>
    </row>
    <row r="516" spans="1:7">
      <c r="A516" s="6" t="s">
        <v>9</v>
      </c>
      <c r="B516" s="6">
        <v>513</v>
      </c>
      <c r="C516" s="6">
        <v>513</v>
      </c>
      <c r="D516" s="7">
        <v>2.5</v>
      </c>
      <c r="E516" s="3">
        <f t="shared" ca="1" si="18"/>
        <v>0.8472222222222221</v>
      </c>
      <c r="F516" s="3">
        <f t="shared" ref="F516:F579" si="20">SUM(D516*(1000/3600))</f>
        <v>0.69444444444444442</v>
      </c>
      <c r="G516" s="3">
        <f t="shared" ca="1" si="19"/>
        <v>0</v>
      </c>
    </row>
    <row r="517" spans="1:7">
      <c r="A517" s="6" t="s">
        <v>9</v>
      </c>
      <c r="B517" s="6">
        <v>514</v>
      </c>
      <c r="C517" s="6">
        <v>514</v>
      </c>
      <c r="D517" s="7">
        <v>6.6</v>
      </c>
      <c r="E517" s="3">
        <f t="shared" ref="E517:E580" ca="1" si="21">($E518-$E516)/2/3.6</f>
        <v>1.2916666666666667</v>
      </c>
      <c r="F517" s="3">
        <f t="shared" si="20"/>
        <v>1.8333333333333333</v>
      </c>
      <c r="G517" s="3">
        <f t="shared" ca="1" si="19"/>
        <v>0</v>
      </c>
    </row>
    <row r="518" spans="1:7">
      <c r="A518" s="6" t="s">
        <v>9</v>
      </c>
      <c r="B518" s="6">
        <v>515</v>
      </c>
      <c r="C518" s="6">
        <v>515</v>
      </c>
      <c r="D518" s="7">
        <v>11.8</v>
      </c>
      <c r="E518" s="3">
        <f t="shared" ca="1" si="21"/>
        <v>1.4166666666666667</v>
      </c>
      <c r="F518" s="3">
        <f t="shared" si="20"/>
        <v>3.2777777777777781</v>
      </c>
      <c r="G518" s="3">
        <f t="shared" ca="1" si="19"/>
        <v>0</v>
      </c>
    </row>
    <row r="519" spans="1:7">
      <c r="A519" s="6" t="s">
        <v>9</v>
      </c>
      <c r="B519" s="6">
        <v>516</v>
      </c>
      <c r="C519" s="6">
        <v>516</v>
      </c>
      <c r="D519" s="7">
        <v>16.8</v>
      </c>
      <c r="E519" s="3">
        <f t="shared" ca="1" si="21"/>
        <v>1.2083333333333333</v>
      </c>
      <c r="F519" s="3">
        <f t="shared" si="20"/>
        <v>4.666666666666667</v>
      </c>
      <c r="G519" s="3">
        <f t="shared" ca="1" si="19"/>
        <v>0</v>
      </c>
    </row>
    <row r="520" spans="1:7">
      <c r="A520" s="6" t="s">
        <v>9</v>
      </c>
      <c r="B520" s="6">
        <v>517</v>
      </c>
      <c r="C520" s="6">
        <v>517</v>
      </c>
      <c r="D520" s="7">
        <v>20.5</v>
      </c>
      <c r="E520" s="3">
        <f t="shared" ca="1" si="21"/>
        <v>0.70833333333333304</v>
      </c>
      <c r="F520" s="3">
        <f t="shared" si="20"/>
        <v>5.6944444444444446</v>
      </c>
      <c r="G520" s="3">
        <f t="shared" ca="1" si="19"/>
        <v>0</v>
      </c>
    </row>
    <row r="521" spans="1:7">
      <c r="A521" s="6" t="s">
        <v>9</v>
      </c>
      <c r="B521" s="6">
        <v>518</v>
      </c>
      <c r="C521" s="6">
        <v>518</v>
      </c>
      <c r="D521" s="7">
        <v>21.9</v>
      </c>
      <c r="E521" s="3">
        <f t="shared" ca="1" si="21"/>
        <v>0.19444444444444425</v>
      </c>
      <c r="F521" s="3">
        <f t="shared" si="20"/>
        <v>6.083333333333333</v>
      </c>
      <c r="G521" s="3">
        <f t="shared" ca="1" si="19"/>
        <v>0</v>
      </c>
    </row>
    <row r="522" spans="1:7">
      <c r="A522" s="6" t="s">
        <v>9</v>
      </c>
      <c r="B522" s="6">
        <v>519</v>
      </c>
      <c r="C522" s="6">
        <v>519</v>
      </c>
      <c r="D522" s="7">
        <v>21.9</v>
      </c>
      <c r="E522" s="3">
        <f t="shared" ca="1" si="21"/>
        <v>-8.3333333333333037E-2</v>
      </c>
      <c r="F522" s="3">
        <f t="shared" si="20"/>
        <v>6.083333333333333</v>
      </c>
      <c r="G522" s="3">
        <f t="shared" ca="1" si="19"/>
        <v>0</v>
      </c>
    </row>
    <row r="523" spans="1:7">
      <c r="A523" s="6" t="s">
        <v>9</v>
      </c>
      <c r="B523" s="6">
        <v>520</v>
      </c>
      <c r="C523" s="6">
        <v>520</v>
      </c>
      <c r="D523" s="7">
        <v>21.3</v>
      </c>
      <c r="E523" s="3">
        <f t="shared" ca="1" si="21"/>
        <v>-0.22222222222222193</v>
      </c>
      <c r="F523" s="3">
        <f t="shared" si="20"/>
        <v>5.916666666666667</v>
      </c>
      <c r="G523" s="3">
        <f t="shared" ca="1" si="19"/>
        <v>0</v>
      </c>
    </row>
    <row r="524" spans="1:7">
      <c r="A524" s="6" t="s">
        <v>9</v>
      </c>
      <c r="B524" s="6">
        <v>521</v>
      </c>
      <c r="C524" s="6">
        <v>521</v>
      </c>
      <c r="D524" s="7">
        <v>20.3</v>
      </c>
      <c r="E524" s="3">
        <f t="shared" ca="1" si="21"/>
        <v>-0.29166666666666685</v>
      </c>
      <c r="F524" s="3">
        <f t="shared" si="20"/>
        <v>5.6388888888888893</v>
      </c>
      <c r="G524" s="3">
        <f t="shared" ca="1" si="19"/>
        <v>0</v>
      </c>
    </row>
    <row r="525" spans="1:7">
      <c r="A525" s="6" t="s">
        <v>9</v>
      </c>
      <c r="B525" s="6">
        <v>522</v>
      </c>
      <c r="C525" s="6">
        <v>522</v>
      </c>
      <c r="D525" s="7">
        <v>19.2</v>
      </c>
      <c r="E525" s="3">
        <f t="shared" ca="1" si="21"/>
        <v>-0.34722222222222221</v>
      </c>
      <c r="F525" s="3">
        <f t="shared" si="20"/>
        <v>5.333333333333333</v>
      </c>
      <c r="G525" s="3">
        <f t="shared" ca="1" si="19"/>
        <v>0</v>
      </c>
    </row>
    <row r="526" spans="1:7">
      <c r="A526" s="6" t="s">
        <v>9</v>
      </c>
      <c r="B526" s="6">
        <v>523</v>
      </c>
      <c r="C526" s="6">
        <v>523</v>
      </c>
      <c r="D526" s="7">
        <v>17.8</v>
      </c>
      <c r="E526" s="3">
        <f t="shared" ca="1" si="21"/>
        <v>-0.51388888888888873</v>
      </c>
      <c r="F526" s="3">
        <f t="shared" si="20"/>
        <v>4.9444444444444446</v>
      </c>
      <c r="G526" s="3">
        <f t="shared" ca="1" si="19"/>
        <v>0</v>
      </c>
    </row>
    <row r="527" spans="1:7">
      <c r="A527" s="6" t="s">
        <v>9</v>
      </c>
      <c r="B527" s="6">
        <v>524</v>
      </c>
      <c r="C527" s="6">
        <v>524</v>
      </c>
      <c r="D527" s="7">
        <v>15.5</v>
      </c>
      <c r="E527" s="3">
        <f t="shared" ca="1" si="21"/>
        <v>-0.81944444444444442</v>
      </c>
      <c r="F527" s="3">
        <f t="shared" si="20"/>
        <v>4.3055555555555554</v>
      </c>
      <c r="G527" s="3">
        <f t="shared" ca="1" si="19"/>
        <v>0</v>
      </c>
    </row>
    <row r="528" spans="1:7">
      <c r="A528" s="6" t="s">
        <v>9</v>
      </c>
      <c r="B528" s="6">
        <v>525</v>
      </c>
      <c r="C528" s="6">
        <v>525</v>
      </c>
      <c r="D528" s="7">
        <v>11.9</v>
      </c>
      <c r="E528" s="3">
        <f t="shared" ca="1" si="21"/>
        <v>-1.0972222222222223</v>
      </c>
      <c r="F528" s="3">
        <f t="shared" si="20"/>
        <v>3.3055555555555558</v>
      </c>
      <c r="G528" s="3">
        <f t="shared" ca="1" si="19"/>
        <v>0</v>
      </c>
    </row>
    <row r="529" spans="1:7">
      <c r="A529" s="6" t="s">
        <v>9</v>
      </c>
      <c r="B529" s="6">
        <v>526</v>
      </c>
      <c r="C529" s="6">
        <v>526</v>
      </c>
      <c r="D529" s="7">
        <v>7.6</v>
      </c>
      <c r="E529" s="3">
        <f t="shared" ca="1" si="21"/>
        <v>-1.0972222222222223</v>
      </c>
      <c r="F529" s="3">
        <f t="shared" si="20"/>
        <v>2.1111111111111112</v>
      </c>
      <c r="G529" s="3">
        <f t="shared" ca="1" si="19"/>
        <v>0</v>
      </c>
    </row>
    <row r="530" spans="1:7">
      <c r="A530" s="6" t="s">
        <v>9</v>
      </c>
      <c r="B530" s="6">
        <v>527</v>
      </c>
      <c r="C530" s="6">
        <v>527</v>
      </c>
      <c r="D530" s="7">
        <v>4</v>
      </c>
      <c r="E530" s="3">
        <f t="shared" ca="1" si="21"/>
        <v>-0.77777777777777768</v>
      </c>
      <c r="F530" s="3">
        <f t="shared" si="20"/>
        <v>1.1111111111111112</v>
      </c>
      <c r="G530" s="3">
        <f t="shared" ca="1" si="19"/>
        <v>0</v>
      </c>
    </row>
    <row r="531" spans="1:7">
      <c r="A531" s="6" t="s">
        <v>9</v>
      </c>
      <c r="B531" s="6">
        <v>528</v>
      </c>
      <c r="C531" s="6">
        <v>528</v>
      </c>
      <c r="D531" s="7">
        <v>2</v>
      </c>
      <c r="E531" s="3">
        <f t="shared" ca="1" si="21"/>
        <v>-0.41666666666666663</v>
      </c>
      <c r="F531" s="3">
        <f t="shared" si="20"/>
        <v>0.55555555555555558</v>
      </c>
      <c r="G531" s="3">
        <f t="shared" ca="1" si="19"/>
        <v>0</v>
      </c>
    </row>
    <row r="532" spans="1:7">
      <c r="A532" s="6" t="s">
        <v>9</v>
      </c>
      <c r="B532" s="6">
        <v>529</v>
      </c>
      <c r="C532" s="6">
        <v>529</v>
      </c>
      <c r="D532" s="7">
        <v>1</v>
      </c>
      <c r="E532" s="3">
        <f t="shared" ca="1" si="21"/>
        <v>-0.27777777777777779</v>
      </c>
      <c r="F532" s="3">
        <f t="shared" si="20"/>
        <v>0.27777777777777779</v>
      </c>
      <c r="G532" s="3">
        <f t="shared" ca="1" si="19"/>
        <v>0</v>
      </c>
    </row>
    <row r="533" spans="1:7">
      <c r="A533" s="6" t="s">
        <v>9</v>
      </c>
      <c r="B533" s="6">
        <v>530</v>
      </c>
      <c r="C533" s="6">
        <v>530</v>
      </c>
      <c r="D533" s="7">
        <v>0</v>
      </c>
      <c r="E533" s="3">
        <f t="shared" ca="1" si="21"/>
        <v>-0.1388888888888889</v>
      </c>
      <c r="F533" s="3">
        <f t="shared" si="20"/>
        <v>0</v>
      </c>
      <c r="G533" s="3">
        <f t="shared" ca="1" si="19"/>
        <v>0</v>
      </c>
    </row>
    <row r="534" spans="1:7">
      <c r="A534" s="6" t="s">
        <v>9</v>
      </c>
      <c r="B534" s="6">
        <v>531</v>
      </c>
      <c r="C534" s="6">
        <v>531</v>
      </c>
      <c r="D534" s="7">
        <v>0</v>
      </c>
      <c r="E534" s="3">
        <f t="shared" ca="1" si="21"/>
        <v>0</v>
      </c>
      <c r="F534" s="3">
        <f t="shared" si="20"/>
        <v>0</v>
      </c>
      <c r="G534" s="3">
        <f t="shared" ca="1" si="19"/>
        <v>0</v>
      </c>
    </row>
    <row r="535" spans="1:7">
      <c r="A535" s="6" t="s">
        <v>9</v>
      </c>
      <c r="B535" s="6">
        <v>532</v>
      </c>
      <c r="C535" s="6">
        <v>532</v>
      </c>
      <c r="D535" s="7">
        <v>0</v>
      </c>
      <c r="E535" s="3">
        <f t="shared" ca="1" si="21"/>
        <v>2.777777777777778E-2</v>
      </c>
      <c r="F535" s="3">
        <f t="shared" si="20"/>
        <v>0</v>
      </c>
      <c r="G535" s="3">
        <f t="shared" ca="1" si="19"/>
        <v>0</v>
      </c>
    </row>
    <row r="536" spans="1:7">
      <c r="A536" s="6" t="s">
        <v>9</v>
      </c>
      <c r="B536" s="6">
        <v>533</v>
      </c>
      <c r="C536" s="6">
        <v>533</v>
      </c>
      <c r="D536" s="7">
        <v>0.2</v>
      </c>
      <c r="E536" s="3">
        <f t="shared" ca="1" si="21"/>
        <v>0.16666666666666666</v>
      </c>
      <c r="F536" s="3">
        <f t="shared" si="20"/>
        <v>5.5555555555555559E-2</v>
      </c>
      <c r="G536" s="3">
        <f t="shared" ca="1" si="19"/>
        <v>0</v>
      </c>
    </row>
    <row r="537" spans="1:7">
      <c r="A537" s="6" t="s">
        <v>9</v>
      </c>
      <c r="B537" s="6">
        <v>534</v>
      </c>
      <c r="C537" s="6">
        <v>534</v>
      </c>
      <c r="D537" s="7">
        <v>1.2</v>
      </c>
      <c r="E537" s="3">
        <f t="shared" ca="1" si="21"/>
        <v>0.41666666666666663</v>
      </c>
      <c r="F537" s="3">
        <f t="shared" si="20"/>
        <v>0.33333333333333331</v>
      </c>
      <c r="G537" s="3">
        <f t="shared" ca="1" si="19"/>
        <v>0</v>
      </c>
    </row>
    <row r="538" spans="1:7">
      <c r="A538" s="6" t="s">
        <v>9</v>
      </c>
      <c r="B538" s="6">
        <v>535</v>
      </c>
      <c r="C538" s="6">
        <v>535</v>
      </c>
      <c r="D538" s="7">
        <v>3.2</v>
      </c>
      <c r="E538" s="3">
        <f t="shared" ca="1" si="21"/>
        <v>0.55555555555555558</v>
      </c>
      <c r="F538" s="3">
        <f t="shared" si="20"/>
        <v>0.88888888888888895</v>
      </c>
      <c r="G538" s="3">
        <f t="shared" ca="1" si="19"/>
        <v>0</v>
      </c>
    </row>
    <row r="539" spans="1:7">
      <c r="A539" s="6" t="s">
        <v>9</v>
      </c>
      <c r="B539" s="6">
        <v>536</v>
      </c>
      <c r="C539" s="6">
        <v>536</v>
      </c>
      <c r="D539" s="7">
        <v>5.2</v>
      </c>
      <c r="E539" s="3">
        <f t="shared" ca="1" si="21"/>
        <v>0.69444444444444431</v>
      </c>
      <c r="F539" s="3">
        <f t="shared" si="20"/>
        <v>1.4444444444444446</v>
      </c>
      <c r="G539" s="3">
        <f t="shared" ca="1" si="19"/>
        <v>0</v>
      </c>
    </row>
    <row r="540" spans="1:7">
      <c r="A540" s="6" t="s">
        <v>9</v>
      </c>
      <c r="B540" s="6">
        <v>537</v>
      </c>
      <c r="C540" s="6">
        <v>537</v>
      </c>
      <c r="D540" s="7">
        <v>8.1999999999999993</v>
      </c>
      <c r="E540" s="3">
        <f t="shared" ca="1" si="21"/>
        <v>1.0833333333333333</v>
      </c>
      <c r="F540" s="3">
        <f t="shared" si="20"/>
        <v>2.2777777777777777</v>
      </c>
      <c r="G540" s="3">
        <f t="shared" ca="1" si="19"/>
        <v>0</v>
      </c>
    </row>
    <row r="541" spans="1:7">
      <c r="A541" s="6" t="s">
        <v>9</v>
      </c>
      <c r="B541" s="6">
        <v>538</v>
      </c>
      <c r="C541" s="6">
        <v>538</v>
      </c>
      <c r="D541" s="7">
        <v>13</v>
      </c>
      <c r="E541" s="3">
        <f t="shared" ca="1" si="21"/>
        <v>1.4722222222222223</v>
      </c>
      <c r="F541" s="3">
        <f t="shared" si="20"/>
        <v>3.6111111111111112</v>
      </c>
      <c r="G541" s="3">
        <f t="shared" ca="1" si="19"/>
        <v>0</v>
      </c>
    </row>
    <row r="542" spans="1:7">
      <c r="A542" s="6" t="s">
        <v>9</v>
      </c>
      <c r="B542" s="6">
        <v>539</v>
      </c>
      <c r="C542" s="6">
        <v>539</v>
      </c>
      <c r="D542" s="7">
        <v>18.8</v>
      </c>
      <c r="E542" s="3">
        <f t="shared" ca="1" si="21"/>
        <v>1.4027777777777779</v>
      </c>
      <c r="F542" s="3">
        <f t="shared" si="20"/>
        <v>5.2222222222222223</v>
      </c>
      <c r="G542" s="3">
        <f t="shared" ca="1" si="19"/>
        <v>0</v>
      </c>
    </row>
    <row r="543" spans="1:7">
      <c r="A543" s="6" t="s">
        <v>9</v>
      </c>
      <c r="B543" s="6">
        <v>540</v>
      </c>
      <c r="C543" s="6">
        <v>540</v>
      </c>
      <c r="D543" s="7">
        <v>23.1</v>
      </c>
      <c r="E543" s="3">
        <f t="shared" ca="1" si="21"/>
        <v>0.79166666666666652</v>
      </c>
      <c r="F543" s="3">
        <f t="shared" si="20"/>
        <v>6.416666666666667</v>
      </c>
      <c r="G543" s="3">
        <f t="shared" ca="1" si="19"/>
        <v>0</v>
      </c>
    </row>
    <row r="544" spans="1:7">
      <c r="A544" s="6" t="s">
        <v>9</v>
      </c>
      <c r="B544" s="6">
        <v>541</v>
      </c>
      <c r="C544" s="6">
        <v>541</v>
      </c>
      <c r="D544" s="7">
        <v>24.5</v>
      </c>
      <c r="E544" s="3">
        <f t="shared" ca="1" si="21"/>
        <v>0.19444444444444425</v>
      </c>
      <c r="F544" s="3">
        <f t="shared" si="20"/>
        <v>6.8055555555555562</v>
      </c>
      <c r="G544" s="3">
        <f t="shared" ca="1" si="19"/>
        <v>0</v>
      </c>
    </row>
    <row r="545" spans="1:7">
      <c r="A545" s="6" t="s">
        <v>9</v>
      </c>
      <c r="B545" s="6">
        <v>542</v>
      </c>
      <c r="C545" s="6">
        <v>542</v>
      </c>
      <c r="D545" s="7">
        <v>24.5</v>
      </c>
      <c r="E545" s="3">
        <f t="shared" ca="1" si="21"/>
        <v>-2.7777777777777679E-2</v>
      </c>
      <c r="F545" s="3">
        <f t="shared" si="20"/>
        <v>6.8055555555555562</v>
      </c>
      <c r="G545" s="3">
        <f t="shared" ca="1" si="19"/>
        <v>0</v>
      </c>
    </row>
    <row r="546" spans="1:7">
      <c r="A546" s="6" t="s">
        <v>9</v>
      </c>
      <c r="B546" s="6">
        <v>543</v>
      </c>
      <c r="C546" s="6">
        <v>543</v>
      </c>
      <c r="D546" s="7">
        <v>24.3</v>
      </c>
      <c r="E546" s="3">
        <f t="shared" ca="1" si="21"/>
        <v>-0.12499999999999981</v>
      </c>
      <c r="F546" s="3">
        <f t="shared" si="20"/>
        <v>6.7500000000000009</v>
      </c>
      <c r="G546" s="3">
        <f t="shared" ca="1" si="19"/>
        <v>0</v>
      </c>
    </row>
    <row r="547" spans="1:7">
      <c r="A547" s="6" t="s">
        <v>9</v>
      </c>
      <c r="B547" s="6">
        <v>544</v>
      </c>
      <c r="C547" s="6">
        <v>544</v>
      </c>
      <c r="D547" s="7">
        <v>23.6</v>
      </c>
      <c r="E547" s="3">
        <f t="shared" ca="1" si="21"/>
        <v>-0.27777777777777779</v>
      </c>
      <c r="F547" s="3">
        <f t="shared" si="20"/>
        <v>6.5555555555555562</v>
      </c>
      <c r="G547" s="3">
        <f t="shared" ca="1" si="19"/>
        <v>0</v>
      </c>
    </row>
    <row r="548" spans="1:7">
      <c r="A548" s="6" t="s">
        <v>9</v>
      </c>
      <c r="B548" s="6">
        <v>545</v>
      </c>
      <c r="C548" s="6">
        <v>545</v>
      </c>
      <c r="D548" s="7">
        <v>22.3</v>
      </c>
      <c r="E548" s="3">
        <f t="shared" ca="1" si="21"/>
        <v>-0.4861111111111111</v>
      </c>
      <c r="F548" s="3">
        <f t="shared" si="20"/>
        <v>6.1944444444444446</v>
      </c>
      <c r="G548" s="3">
        <f t="shared" ca="1" si="19"/>
        <v>0</v>
      </c>
    </row>
    <row r="549" spans="1:7">
      <c r="A549" s="6" t="s">
        <v>9</v>
      </c>
      <c r="B549" s="6">
        <v>546</v>
      </c>
      <c r="C549" s="6">
        <v>546</v>
      </c>
      <c r="D549" s="7">
        <v>20.100000000000001</v>
      </c>
      <c r="E549" s="3">
        <f t="shared" ca="1" si="21"/>
        <v>-0.5277777777777779</v>
      </c>
      <c r="F549" s="3">
        <f t="shared" si="20"/>
        <v>5.5833333333333339</v>
      </c>
      <c r="G549" s="3">
        <f t="shared" ca="1" si="19"/>
        <v>0</v>
      </c>
    </row>
    <row r="550" spans="1:7">
      <c r="A550" s="6" t="s">
        <v>9</v>
      </c>
      <c r="B550" s="6">
        <v>547</v>
      </c>
      <c r="C550" s="6">
        <v>547</v>
      </c>
      <c r="D550" s="7">
        <v>18.5</v>
      </c>
      <c r="E550" s="3">
        <f t="shared" ca="1" si="21"/>
        <v>-0.40277777777777807</v>
      </c>
      <c r="F550" s="3">
        <f t="shared" si="20"/>
        <v>5.1388888888888893</v>
      </c>
      <c r="G550" s="3">
        <f t="shared" ca="1" si="19"/>
        <v>0</v>
      </c>
    </row>
    <row r="551" spans="1:7">
      <c r="A551" s="6" t="s">
        <v>9</v>
      </c>
      <c r="B551" s="6">
        <v>548</v>
      </c>
      <c r="C551" s="6">
        <v>548</v>
      </c>
      <c r="D551" s="7">
        <v>17.2</v>
      </c>
      <c r="E551" s="3">
        <f t="shared" ca="1" si="21"/>
        <v>-0.30555555555555547</v>
      </c>
      <c r="F551" s="3">
        <f t="shared" si="20"/>
        <v>4.7777777777777777</v>
      </c>
      <c r="G551" s="3">
        <f t="shared" ca="1" si="19"/>
        <v>0</v>
      </c>
    </row>
    <row r="552" spans="1:7">
      <c r="A552" s="6" t="s">
        <v>9</v>
      </c>
      <c r="B552" s="6">
        <v>549</v>
      </c>
      <c r="C552" s="6">
        <v>549</v>
      </c>
      <c r="D552" s="7">
        <v>16.3</v>
      </c>
      <c r="E552" s="3">
        <f t="shared" ca="1" si="21"/>
        <v>-0.24999999999999983</v>
      </c>
      <c r="F552" s="3">
        <f t="shared" si="20"/>
        <v>4.5277777777777786</v>
      </c>
      <c r="G552" s="3">
        <f t="shared" ca="1" si="19"/>
        <v>0</v>
      </c>
    </row>
    <row r="553" spans="1:7">
      <c r="A553" s="6" t="s">
        <v>9</v>
      </c>
      <c r="B553" s="6">
        <v>550</v>
      </c>
      <c r="C553" s="6">
        <v>550</v>
      </c>
      <c r="D553" s="7">
        <v>15.4</v>
      </c>
      <c r="E553" s="3">
        <f t="shared" ca="1" si="21"/>
        <v>-0.2222222222222224</v>
      </c>
      <c r="F553" s="3">
        <f t="shared" si="20"/>
        <v>4.2777777777777777</v>
      </c>
      <c r="G553" s="3">
        <f t="shared" ca="1" si="19"/>
        <v>0</v>
      </c>
    </row>
    <row r="554" spans="1:7">
      <c r="A554" s="6" t="s">
        <v>9</v>
      </c>
      <c r="B554" s="6">
        <v>551</v>
      </c>
      <c r="C554" s="6">
        <v>551</v>
      </c>
      <c r="D554" s="7">
        <v>14.7</v>
      </c>
      <c r="E554" s="3">
        <f t="shared" ca="1" si="21"/>
        <v>-0.15277777777777773</v>
      </c>
      <c r="F554" s="3">
        <f t="shared" si="20"/>
        <v>4.083333333333333</v>
      </c>
      <c r="G554" s="3">
        <f t="shared" ca="1" si="19"/>
        <v>0</v>
      </c>
    </row>
    <row r="555" spans="1:7">
      <c r="A555" s="6" t="s">
        <v>9</v>
      </c>
      <c r="B555" s="6">
        <v>552</v>
      </c>
      <c r="C555" s="6">
        <v>552</v>
      </c>
      <c r="D555" s="7">
        <v>14.3</v>
      </c>
      <c r="E555" s="3">
        <f t="shared" ca="1" si="21"/>
        <v>-0.1388888888888889</v>
      </c>
      <c r="F555" s="3">
        <f t="shared" si="20"/>
        <v>3.9722222222222228</v>
      </c>
      <c r="G555" s="3">
        <f t="shared" ca="1" si="19"/>
        <v>0</v>
      </c>
    </row>
    <row r="556" spans="1:7">
      <c r="A556" s="6" t="s">
        <v>9</v>
      </c>
      <c r="B556" s="6">
        <v>553</v>
      </c>
      <c r="C556" s="6">
        <v>553</v>
      </c>
      <c r="D556" s="7">
        <v>13.7</v>
      </c>
      <c r="E556" s="3">
        <f t="shared" ca="1" si="21"/>
        <v>-0.1388888888888889</v>
      </c>
      <c r="F556" s="3">
        <f t="shared" si="20"/>
        <v>3.8055555555555554</v>
      </c>
      <c r="G556" s="3">
        <f t="shared" ca="1" si="19"/>
        <v>0</v>
      </c>
    </row>
    <row r="557" spans="1:7">
      <c r="A557" s="6" t="s">
        <v>9</v>
      </c>
      <c r="B557" s="6">
        <v>554</v>
      </c>
      <c r="C557" s="6">
        <v>554</v>
      </c>
      <c r="D557" s="7">
        <v>13.3</v>
      </c>
      <c r="E557" s="3">
        <f t="shared" ca="1" si="21"/>
        <v>-8.3333333333333287E-2</v>
      </c>
      <c r="F557" s="3">
        <f t="shared" si="20"/>
        <v>3.6944444444444446</v>
      </c>
      <c r="G557" s="3">
        <f t="shared" ca="1" si="19"/>
        <v>0</v>
      </c>
    </row>
    <row r="558" spans="1:7">
      <c r="A558" s="6" t="s">
        <v>9</v>
      </c>
      <c r="B558" s="6">
        <v>555</v>
      </c>
      <c r="C558" s="6">
        <v>555</v>
      </c>
      <c r="D558" s="7">
        <v>13.1</v>
      </c>
      <c r="E558" s="3">
        <f t="shared" ca="1" si="21"/>
        <v>-2.7777777777777925E-2</v>
      </c>
      <c r="F558" s="3">
        <f t="shared" si="20"/>
        <v>3.6388888888888888</v>
      </c>
      <c r="G558" s="3">
        <f t="shared" ca="1" si="19"/>
        <v>0</v>
      </c>
    </row>
    <row r="559" spans="1:7">
      <c r="A559" s="6" t="s">
        <v>9</v>
      </c>
      <c r="B559" s="6">
        <v>556</v>
      </c>
      <c r="C559" s="6">
        <v>556</v>
      </c>
      <c r="D559" s="7">
        <v>13.1</v>
      </c>
      <c r="E559" s="3">
        <f t="shared" ca="1" si="21"/>
        <v>2.7777777777777925E-2</v>
      </c>
      <c r="F559" s="3">
        <f t="shared" si="20"/>
        <v>3.6388888888888888</v>
      </c>
      <c r="G559" s="3">
        <f t="shared" ca="1" si="19"/>
        <v>0</v>
      </c>
    </row>
    <row r="560" spans="1:7">
      <c r="A560" s="6" t="s">
        <v>9</v>
      </c>
      <c r="B560" s="6">
        <v>557</v>
      </c>
      <c r="C560" s="6">
        <v>557</v>
      </c>
      <c r="D560" s="7">
        <v>13.3</v>
      </c>
      <c r="E560" s="3">
        <f t="shared" ca="1" si="21"/>
        <v>9.7222222222222363E-2</v>
      </c>
      <c r="F560" s="3">
        <f t="shared" si="20"/>
        <v>3.6944444444444446</v>
      </c>
      <c r="G560" s="3">
        <f t="shared" ca="1" si="19"/>
        <v>0</v>
      </c>
    </row>
    <row r="561" spans="1:7">
      <c r="A561" s="6" t="s">
        <v>9</v>
      </c>
      <c r="B561" s="6">
        <v>558</v>
      </c>
      <c r="C561" s="6">
        <v>558</v>
      </c>
      <c r="D561" s="7">
        <v>13.8</v>
      </c>
      <c r="E561" s="3">
        <f t="shared" ca="1" si="21"/>
        <v>0.16666666666666657</v>
      </c>
      <c r="F561" s="3">
        <f t="shared" si="20"/>
        <v>3.8333333333333335</v>
      </c>
      <c r="G561" s="3">
        <f t="shared" ca="1" si="19"/>
        <v>0</v>
      </c>
    </row>
    <row r="562" spans="1:7">
      <c r="A562" s="6" t="s">
        <v>9</v>
      </c>
      <c r="B562" s="6">
        <v>559</v>
      </c>
      <c r="C562" s="6">
        <v>559</v>
      </c>
      <c r="D562" s="7">
        <v>14.5</v>
      </c>
      <c r="E562" s="3">
        <f t="shared" ca="1" si="21"/>
        <v>0.37499999999999989</v>
      </c>
      <c r="F562" s="3">
        <f t="shared" si="20"/>
        <v>4.0277777777777777</v>
      </c>
      <c r="G562" s="3">
        <f t="shared" ca="1" si="19"/>
        <v>0</v>
      </c>
    </row>
    <row r="563" spans="1:7">
      <c r="A563" s="6" t="s">
        <v>9</v>
      </c>
      <c r="B563" s="6">
        <v>560</v>
      </c>
      <c r="C563" s="6">
        <v>560</v>
      </c>
      <c r="D563" s="7">
        <v>16.5</v>
      </c>
      <c r="E563" s="3">
        <f t="shared" ca="1" si="21"/>
        <v>0.34722222222222221</v>
      </c>
      <c r="F563" s="3">
        <f t="shared" si="20"/>
        <v>4.5833333333333339</v>
      </c>
      <c r="G563" s="3">
        <f t="shared" ca="1" si="19"/>
        <v>0</v>
      </c>
    </row>
    <row r="564" spans="1:7">
      <c r="A564" s="6" t="s">
        <v>9</v>
      </c>
      <c r="B564" s="6">
        <v>561</v>
      </c>
      <c r="C564" s="6">
        <v>561</v>
      </c>
      <c r="D564" s="7">
        <v>17</v>
      </c>
      <c r="E564" s="3">
        <f t="shared" ca="1" si="21"/>
        <v>6.9444444444444448E-2</v>
      </c>
      <c r="F564" s="3">
        <f t="shared" si="20"/>
        <v>4.7222222222222223</v>
      </c>
      <c r="G564" s="3">
        <f t="shared" ca="1" si="19"/>
        <v>0</v>
      </c>
    </row>
    <row r="565" spans="1:7">
      <c r="A565" s="6" t="s">
        <v>9</v>
      </c>
      <c r="B565" s="6">
        <v>562</v>
      </c>
      <c r="C565" s="6">
        <v>562</v>
      </c>
      <c r="D565" s="7">
        <v>17</v>
      </c>
      <c r="E565" s="3">
        <f t="shared" ca="1" si="21"/>
        <v>0</v>
      </c>
      <c r="F565" s="3">
        <f t="shared" si="20"/>
        <v>4.7222222222222223</v>
      </c>
      <c r="G565" s="3">
        <f t="shared" ca="1" si="19"/>
        <v>0</v>
      </c>
    </row>
    <row r="566" spans="1:7">
      <c r="A566" s="6" t="s">
        <v>9</v>
      </c>
      <c r="B566" s="6">
        <v>563</v>
      </c>
      <c r="C566" s="6">
        <v>563</v>
      </c>
      <c r="D566" s="7">
        <v>17</v>
      </c>
      <c r="E566" s="3">
        <f t="shared" ca="1" si="21"/>
        <v>-0.22222222222222215</v>
      </c>
      <c r="F566" s="3">
        <f t="shared" si="20"/>
        <v>4.7222222222222223</v>
      </c>
      <c r="G566" s="3">
        <f t="shared" ca="1" si="19"/>
        <v>0</v>
      </c>
    </row>
    <row r="567" spans="1:7">
      <c r="A567" s="6" t="s">
        <v>9</v>
      </c>
      <c r="B567" s="6">
        <v>564</v>
      </c>
      <c r="C567" s="6">
        <v>564</v>
      </c>
      <c r="D567" s="7">
        <v>15.4</v>
      </c>
      <c r="E567" s="3">
        <f t="shared" ca="1" si="21"/>
        <v>-0.95833333333333337</v>
      </c>
      <c r="F567" s="3">
        <f t="shared" si="20"/>
        <v>4.2777777777777777</v>
      </c>
      <c r="G567" s="3">
        <f t="shared" ca="1" si="19"/>
        <v>0</v>
      </c>
    </row>
    <row r="568" spans="1:7">
      <c r="A568" s="6" t="s">
        <v>9</v>
      </c>
      <c r="B568" s="6">
        <v>565</v>
      </c>
      <c r="C568" s="6">
        <v>565</v>
      </c>
      <c r="D568" s="7">
        <v>10.1</v>
      </c>
      <c r="E568" s="3">
        <f t="shared" ca="1" si="21"/>
        <v>-1.4722222222222223</v>
      </c>
      <c r="F568" s="3">
        <f t="shared" si="20"/>
        <v>2.8055555555555558</v>
      </c>
      <c r="G568" s="3">
        <f t="shared" ref="G568:G631" ca="1" si="22">$M$3*E569</f>
        <v>0</v>
      </c>
    </row>
    <row r="569" spans="1:7">
      <c r="A569" s="6" t="s">
        <v>9</v>
      </c>
      <c r="B569" s="6">
        <v>566</v>
      </c>
      <c r="C569" s="6">
        <v>566</v>
      </c>
      <c r="D569" s="7">
        <v>4.8</v>
      </c>
      <c r="E569" s="3">
        <f t="shared" ca="1" si="21"/>
        <v>-1.4027777777777777</v>
      </c>
      <c r="F569" s="3">
        <f t="shared" si="20"/>
        <v>1.3333333333333333</v>
      </c>
      <c r="G569" s="3">
        <f t="shared" ca="1" si="22"/>
        <v>0</v>
      </c>
    </row>
    <row r="570" spans="1:7">
      <c r="A570" s="6" t="s">
        <v>9</v>
      </c>
      <c r="B570" s="6">
        <v>567</v>
      </c>
      <c r="C570" s="6">
        <v>567</v>
      </c>
      <c r="D570" s="7">
        <v>0</v>
      </c>
      <c r="E570" s="3">
        <f t="shared" ca="1" si="21"/>
        <v>-0.66666666666666663</v>
      </c>
      <c r="F570" s="3">
        <f t="shared" si="20"/>
        <v>0</v>
      </c>
      <c r="G570" s="3">
        <f t="shared" ca="1" si="22"/>
        <v>0</v>
      </c>
    </row>
    <row r="571" spans="1:7">
      <c r="A571" s="6" t="s">
        <v>9</v>
      </c>
      <c r="B571" s="6">
        <v>568</v>
      </c>
      <c r="C571" s="6">
        <v>568</v>
      </c>
      <c r="D571" s="7">
        <v>0</v>
      </c>
      <c r="E571" s="3">
        <f t="shared" ca="1" si="21"/>
        <v>0</v>
      </c>
      <c r="F571" s="3">
        <f t="shared" si="20"/>
        <v>0</v>
      </c>
      <c r="G571" s="3">
        <f t="shared" ca="1" si="22"/>
        <v>0</v>
      </c>
    </row>
    <row r="572" spans="1:7">
      <c r="A572" s="6" t="s">
        <v>9</v>
      </c>
      <c r="B572" s="6">
        <v>569</v>
      </c>
      <c r="C572" s="6">
        <v>569</v>
      </c>
      <c r="D572" s="7">
        <v>0</v>
      </c>
      <c r="E572" s="3">
        <f t="shared" ca="1" si="21"/>
        <v>0</v>
      </c>
      <c r="F572" s="3">
        <f t="shared" si="20"/>
        <v>0</v>
      </c>
      <c r="G572" s="3">
        <f t="shared" ca="1" si="22"/>
        <v>0</v>
      </c>
    </row>
    <row r="573" spans="1:7">
      <c r="A573" s="6" t="s">
        <v>9</v>
      </c>
      <c r="B573" s="6">
        <v>570</v>
      </c>
      <c r="C573" s="6">
        <v>570</v>
      </c>
      <c r="D573" s="7">
        <v>0</v>
      </c>
      <c r="E573" s="3">
        <f t="shared" ca="1" si="21"/>
        <v>0</v>
      </c>
      <c r="F573" s="3">
        <f t="shared" si="20"/>
        <v>0</v>
      </c>
      <c r="G573" s="3">
        <f t="shared" ca="1" si="22"/>
        <v>0</v>
      </c>
    </row>
    <row r="574" spans="1:7">
      <c r="A574" s="6" t="s">
        <v>9</v>
      </c>
      <c r="B574" s="6">
        <v>571</v>
      </c>
      <c r="C574" s="6">
        <v>571</v>
      </c>
      <c r="D574" s="7">
        <v>0</v>
      </c>
      <c r="E574" s="3">
        <f t="shared" ca="1" si="21"/>
        <v>0</v>
      </c>
      <c r="F574" s="3">
        <f t="shared" si="20"/>
        <v>0</v>
      </c>
      <c r="G574" s="3">
        <f t="shared" ca="1" si="22"/>
        <v>0</v>
      </c>
    </row>
    <row r="575" spans="1:7">
      <c r="A575" s="6" t="s">
        <v>9</v>
      </c>
      <c r="B575" s="6">
        <v>572</v>
      </c>
      <c r="C575" s="6">
        <v>572</v>
      </c>
      <c r="D575" s="7">
        <v>0</v>
      </c>
      <c r="E575" s="3">
        <f t="shared" ca="1" si="21"/>
        <v>0</v>
      </c>
      <c r="F575" s="3">
        <f t="shared" si="20"/>
        <v>0</v>
      </c>
      <c r="G575" s="3">
        <f t="shared" ca="1" si="22"/>
        <v>0</v>
      </c>
    </row>
    <row r="576" spans="1:7">
      <c r="A576" s="6" t="s">
        <v>9</v>
      </c>
      <c r="B576" s="6">
        <v>573</v>
      </c>
      <c r="C576" s="6">
        <v>573</v>
      </c>
      <c r="D576" s="7">
        <v>0</v>
      </c>
      <c r="E576" s="3">
        <f t="shared" ca="1" si="21"/>
        <v>0</v>
      </c>
      <c r="F576" s="3">
        <f t="shared" si="20"/>
        <v>0</v>
      </c>
      <c r="G576" s="3">
        <f t="shared" ca="1" si="22"/>
        <v>0</v>
      </c>
    </row>
    <row r="577" spans="1:7">
      <c r="A577" s="6" t="s">
        <v>9</v>
      </c>
      <c r="B577" s="6">
        <v>574</v>
      </c>
      <c r="C577" s="6">
        <v>574</v>
      </c>
      <c r="D577" s="7">
        <v>0</v>
      </c>
      <c r="E577" s="3">
        <f t="shared" ca="1" si="21"/>
        <v>0</v>
      </c>
      <c r="F577" s="3">
        <f t="shared" si="20"/>
        <v>0</v>
      </c>
      <c r="G577" s="3">
        <f t="shared" ca="1" si="22"/>
        <v>0</v>
      </c>
    </row>
    <row r="578" spans="1:7">
      <c r="A578" s="6" t="s">
        <v>9</v>
      </c>
      <c r="B578" s="6">
        <v>575</v>
      </c>
      <c r="C578" s="6">
        <v>575</v>
      </c>
      <c r="D578" s="7">
        <v>0</v>
      </c>
      <c r="E578" s="3">
        <f t="shared" ca="1" si="21"/>
        <v>0</v>
      </c>
      <c r="F578" s="3">
        <f t="shared" si="20"/>
        <v>0</v>
      </c>
      <c r="G578" s="3">
        <f t="shared" ca="1" si="22"/>
        <v>0</v>
      </c>
    </row>
    <row r="579" spans="1:7">
      <c r="A579" s="6" t="s">
        <v>9</v>
      </c>
      <c r="B579" s="6">
        <v>576</v>
      </c>
      <c r="C579" s="6">
        <v>576</v>
      </c>
      <c r="D579" s="7">
        <v>0</v>
      </c>
      <c r="E579" s="3">
        <f t="shared" ca="1" si="21"/>
        <v>0</v>
      </c>
      <c r="F579" s="3">
        <f t="shared" si="20"/>
        <v>0</v>
      </c>
      <c r="G579" s="3">
        <f t="shared" ca="1" si="22"/>
        <v>0</v>
      </c>
    </row>
    <row r="580" spans="1:7">
      <c r="A580" s="6" t="s">
        <v>9</v>
      </c>
      <c r="B580" s="6">
        <v>577</v>
      </c>
      <c r="C580" s="6">
        <v>577</v>
      </c>
      <c r="D580" s="7">
        <v>0</v>
      </c>
      <c r="E580" s="3">
        <f t="shared" ca="1" si="21"/>
        <v>0</v>
      </c>
      <c r="F580" s="3">
        <f t="shared" ref="F580:F643" si="23">SUM(D580*(1000/3600))</f>
        <v>0</v>
      </c>
      <c r="G580" s="3">
        <f t="shared" ca="1" si="22"/>
        <v>0</v>
      </c>
    </row>
    <row r="581" spans="1:7">
      <c r="A581" s="6" t="s">
        <v>9</v>
      </c>
      <c r="B581" s="6">
        <v>578</v>
      </c>
      <c r="C581" s="6">
        <v>578</v>
      </c>
      <c r="D581" s="7">
        <v>0</v>
      </c>
      <c r="E581" s="3">
        <f t="shared" ref="E581:E644" ca="1" si="24">($E582-$E580)/2/3.6</f>
        <v>0</v>
      </c>
      <c r="F581" s="3">
        <f t="shared" si="23"/>
        <v>0</v>
      </c>
      <c r="G581" s="3">
        <f t="shared" ca="1" si="22"/>
        <v>0</v>
      </c>
    </row>
    <row r="582" spans="1:7">
      <c r="A582" s="6" t="s">
        <v>9</v>
      </c>
      <c r="B582" s="6">
        <v>579</v>
      </c>
      <c r="C582" s="6">
        <v>579</v>
      </c>
      <c r="D582" s="7">
        <v>0</v>
      </c>
      <c r="E582" s="3">
        <f t="shared" ca="1" si="24"/>
        <v>0</v>
      </c>
      <c r="F582" s="3">
        <f t="shared" si="23"/>
        <v>0</v>
      </c>
      <c r="G582" s="3">
        <f t="shared" ca="1" si="22"/>
        <v>0</v>
      </c>
    </row>
    <row r="583" spans="1:7">
      <c r="A583" s="6" t="s">
        <v>9</v>
      </c>
      <c r="B583" s="6">
        <v>580</v>
      </c>
      <c r="C583" s="6">
        <v>580</v>
      </c>
      <c r="D583" s="7">
        <v>0</v>
      </c>
      <c r="E583" s="3">
        <f t="shared" ca="1" si="24"/>
        <v>0</v>
      </c>
      <c r="F583" s="3">
        <f t="shared" si="23"/>
        <v>0</v>
      </c>
      <c r="G583" s="3">
        <f t="shared" ca="1" si="22"/>
        <v>0</v>
      </c>
    </row>
    <row r="584" spans="1:7">
      <c r="A584" s="6" t="s">
        <v>9</v>
      </c>
      <c r="B584" s="6">
        <v>581</v>
      </c>
      <c r="C584" s="6">
        <v>581</v>
      </c>
      <c r="D584" s="7">
        <v>0</v>
      </c>
      <c r="E584" s="3">
        <f t="shared" ca="1" si="24"/>
        <v>0</v>
      </c>
      <c r="F584" s="3">
        <f t="shared" si="23"/>
        <v>0</v>
      </c>
      <c r="G584" s="3">
        <f t="shared" ca="1" si="22"/>
        <v>0</v>
      </c>
    </row>
    <row r="585" spans="1:7">
      <c r="A585" s="6" t="s">
        <v>9</v>
      </c>
      <c r="B585" s="6">
        <v>582</v>
      </c>
      <c r="C585" s="6">
        <v>582</v>
      </c>
      <c r="D585" s="7">
        <v>0</v>
      </c>
      <c r="E585" s="3">
        <f t="shared" ca="1" si="24"/>
        <v>0</v>
      </c>
      <c r="F585" s="3">
        <f t="shared" si="23"/>
        <v>0</v>
      </c>
      <c r="G585" s="3">
        <f t="shared" ca="1" si="22"/>
        <v>0</v>
      </c>
    </row>
    <row r="586" spans="1:7">
      <c r="A586" s="6" t="s">
        <v>9</v>
      </c>
      <c r="B586" s="6">
        <v>583</v>
      </c>
      <c r="C586" s="6">
        <v>583</v>
      </c>
      <c r="D586" s="7">
        <v>0</v>
      </c>
      <c r="E586" s="3">
        <f t="shared" ca="1" si="24"/>
        <v>0</v>
      </c>
      <c r="F586" s="3">
        <f t="shared" si="23"/>
        <v>0</v>
      </c>
      <c r="G586" s="3">
        <f t="shared" ca="1" si="22"/>
        <v>0</v>
      </c>
    </row>
    <row r="587" spans="1:7">
      <c r="A587" s="6" t="s">
        <v>9</v>
      </c>
      <c r="B587" s="6">
        <v>584</v>
      </c>
      <c r="C587" s="6">
        <v>584</v>
      </c>
      <c r="D587" s="7">
        <v>0</v>
      </c>
      <c r="E587" s="3">
        <f t="shared" ca="1" si="24"/>
        <v>0</v>
      </c>
      <c r="F587" s="3">
        <f t="shared" si="23"/>
        <v>0</v>
      </c>
      <c r="G587" s="3">
        <f t="shared" ca="1" si="22"/>
        <v>0</v>
      </c>
    </row>
    <row r="588" spans="1:7">
      <c r="A588" s="6" t="s">
        <v>9</v>
      </c>
      <c r="B588" s="6">
        <v>585</v>
      </c>
      <c r="C588" s="6">
        <v>585</v>
      </c>
      <c r="D588" s="7">
        <v>0</v>
      </c>
      <c r="E588" s="3">
        <f t="shared" ca="1" si="24"/>
        <v>0</v>
      </c>
      <c r="F588" s="3">
        <f t="shared" si="23"/>
        <v>0</v>
      </c>
      <c r="G588" s="3">
        <f t="shared" ca="1" si="22"/>
        <v>0</v>
      </c>
    </row>
    <row r="589" spans="1:7">
      <c r="A589" s="6" t="s">
        <v>9</v>
      </c>
      <c r="B589" s="6">
        <v>586</v>
      </c>
      <c r="C589" s="6">
        <v>586</v>
      </c>
      <c r="D589" s="7">
        <v>0</v>
      </c>
      <c r="E589" s="3">
        <f t="shared" ca="1" si="24"/>
        <v>0</v>
      </c>
      <c r="F589" s="3">
        <f t="shared" si="23"/>
        <v>0</v>
      </c>
      <c r="G589" s="3">
        <f t="shared" ca="1" si="22"/>
        <v>0</v>
      </c>
    </row>
    <row r="590" spans="1:7">
      <c r="A590" s="6" t="s">
        <v>9</v>
      </c>
      <c r="B590" s="6">
        <v>587</v>
      </c>
      <c r="C590" s="6">
        <v>587</v>
      </c>
      <c r="D590" s="7">
        <v>0</v>
      </c>
      <c r="E590" s="3">
        <f t="shared" ca="1" si="24"/>
        <v>0</v>
      </c>
      <c r="F590" s="3">
        <f t="shared" si="23"/>
        <v>0</v>
      </c>
      <c r="G590" s="3">
        <f t="shared" ca="1" si="22"/>
        <v>0</v>
      </c>
    </row>
    <row r="591" spans="1:7">
      <c r="A591" s="6" t="s">
        <v>9</v>
      </c>
      <c r="B591" s="6">
        <v>588</v>
      </c>
      <c r="C591" s="6">
        <v>588</v>
      </c>
      <c r="D591" s="7">
        <v>0</v>
      </c>
      <c r="E591" s="3">
        <f t="shared" ca="1" si="24"/>
        <v>0</v>
      </c>
      <c r="F591" s="3">
        <f t="shared" si="23"/>
        <v>0</v>
      </c>
      <c r="G591" s="3">
        <f t="shared" ca="1" si="22"/>
        <v>0</v>
      </c>
    </row>
    <row r="592" spans="1:7">
      <c r="A592" s="6" t="s">
        <v>9</v>
      </c>
      <c r="B592" s="6">
        <v>589</v>
      </c>
      <c r="C592" s="6">
        <v>589</v>
      </c>
      <c r="D592" s="7">
        <v>0</v>
      </c>
      <c r="E592" s="3">
        <f t="shared" ca="1" si="24"/>
        <v>0</v>
      </c>
      <c r="F592" s="3">
        <f t="shared" si="23"/>
        <v>0</v>
      </c>
      <c r="G592" s="3">
        <f t="shared" ca="1" si="22"/>
        <v>0</v>
      </c>
    </row>
    <row r="593" spans="1:7">
      <c r="A593" s="8" t="s">
        <v>10</v>
      </c>
      <c r="B593" s="8">
        <v>590</v>
      </c>
      <c r="C593" s="8">
        <v>1</v>
      </c>
      <c r="D593" s="9">
        <v>0</v>
      </c>
      <c r="E593" s="3">
        <f t="shared" ca="1" si="24"/>
        <v>0</v>
      </c>
      <c r="F593" s="3">
        <f t="shared" si="23"/>
        <v>0</v>
      </c>
      <c r="G593" s="3">
        <f t="shared" ca="1" si="22"/>
        <v>0</v>
      </c>
    </row>
    <row r="594" spans="1:7">
      <c r="A594" s="8" t="s">
        <v>10</v>
      </c>
      <c r="B594" s="8">
        <v>591</v>
      </c>
      <c r="C594" s="8">
        <v>2</v>
      </c>
      <c r="D594" s="9">
        <v>0</v>
      </c>
      <c r="E594" s="3">
        <f t="shared" ca="1" si="24"/>
        <v>0</v>
      </c>
      <c r="F594" s="3">
        <f t="shared" si="23"/>
        <v>0</v>
      </c>
      <c r="G594" s="3">
        <f t="shared" ca="1" si="22"/>
        <v>0</v>
      </c>
    </row>
    <row r="595" spans="1:7">
      <c r="A595" s="8" t="s">
        <v>10</v>
      </c>
      <c r="B595" s="8">
        <v>592</v>
      </c>
      <c r="C595" s="8">
        <v>3</v>
      </c>
      <c r="D595" s="9">
        <v>0</v>
      </c>
      <c r="E595" s="3">
        <f t="shared" ca="1" si="24"/>
        <v>0</v>
      </c>
      <c r="F595" s="3">
        <f t="shared" si="23"/>
        <v>0</v>
      </c>
      <c r="G595" s="3">
        <f t="shared" ca="1" si="22"/>
        <v>0</v>
      </c>
    </row>
    <row r="596" spans="1:7">
      <c r="A596" s="8" t="s">
        <v>10</v>
      </c>
      <c r="B596" s="8">
        <v>593</v>
      </c>
      <c r="C596" s="8">
        <v>4</v>
      </c>
      <c r="D596" s="9">
        <v>0</v>
      </c>
      <c r="E596" s="3">
        <f t="shared" ca="1" si="24"/>
        <v>0</v>
      </c>
      <c r="F596" s="3">
        <f t="shared" si="23"/>
        <v>0</v>
      </c>
      <c r="G596" s="3">
        <f t="shared" ca="1" si="22"/>
        <v>0</v>
      </c>
    </row>
    <row r="597" spans="1:7">
      <c r="A597" s="8" t="s">
        <v>10</v>
      </c>
      <c r="B597" s="8">
        <v>594</v>
      </c>
      <c r="C597" s="8">
        <v>5</v>
      </c>
      <c r="D597" s="9">
        <v>0</v>
      </c>
      <c r="E597" s="3">
        <f t="shared" ca="1" si="24"/>
        <v>0</v>
      </c>
      <c r="F597" s="3">
        <f t="shared" si="23"/>
        <v>0</v>
      </c>
      <c r="G597" s="3">
        <f t="shared" ca="1" si="22"/>
        <v>0</v>
      </c>
    </row>
    <row r="598" spans="1:7">
      <c r="A598" s="8" t="s">
        <v>10</v>
      </c>
      <c r="B598" s="8">
        <v>595</v>
      </c>
      <c r="C598" s="8">
        <v>6</v>
      </c>
      <c r="D598" s="9">
        <v>0</v>
      </c>
      <c r="E598" s="3">
        <f t="shared" ca="1" si="24"/>
        <v>0</v>
      </c>
      <c r="F598" s="3">
        <f t="shared" si="23"/>
        <v>0</v>
      </c>
      <c r="G598" s="3">
        <f t="shared" ca="1" si="22"/>
        <v>0</v>
      </c>
    </row>
    <row r="599" spans="1:7">
      <c r="A599" s="8" t="s">
        <v>10</v>
      </c>
      <c r="B599" s="8">
        <v>596</v>
      </c>
      <c r="C599" s="8">
        <v>7</v>
      </c>
      <c r="D599" s="9">
        <v>0</v>
      </c>
      <c r="E599" s="3">
        <f t="shared" ca="1" si="24"/>
        <v>0</v>
      </c>
      <c r="F599" s="3">
        <f t="shared" si="23"/>
        <v>0</v>
      </c>
      <c r="G599" s="3">
        <f t="shared" ca="1" si="22"/>
        <v>0</v>
      </c>
    </row>
    <row r="600" spans="1:7">
      <c r="A600" s="8" t="s">
        <v>10</v>
      </c>
      <c r="B600" s="8">
        <v>597</v>
      </c>
      <c r="C600" s="8">
        <v>8</v>
      </c>
      <c r="D600" s="9">
        <v>0</v>
      </c>
      <c r="E600" s="3">
        <f t="shared" ca="1" si="24"/>
        <v>0</v>
      </c>
      <c r="F600" s="3">
        <f t="shared" si="23"/>
        <v>0</v>
      </c>
      <c r="G600" s="3">
        <f t="shared" ca="1" si="22"/>
        <v>0</v>
      </c>
    </row>
    <row r="601" spans="1:7">
      <c r="A601" s="8" t="s">
        <v>10</v>
      </c>
      <c r="B601" s="8">
        <v>598</v>
      </c>
      <c r="C601" s="8">
        <v>9</v>
      </c>
      <c r="D601" s="9">
        <v>0</v>
      </c>
      <c r="E601" s="3">
        <f t="shared" ca="1" si="24"/>
        <v>0</v>
      </c>
      <c r="F601" s="3">
        <f t="shared" si="23"/>
        <v>0</v>
      </c>
      <c r="G601" s="3">
        <f t="shared" ca="1" si="22"/>
        <v>0</v>
      </c>
    </row>
    <row r="602" spans="1:7">
      <c r="A602" s="8" t="s">
        <v>10</v>
      </c>
      <c r="B602" s="8">
        <v>599</v>
      </c>
      <c r="C602" s="8">
        <v>10</v>
      </c>
      <c r="D602" s="9">
        <v>0</v>
      </c>
      <c r="E602" s="3">
        <f t="shared" ca="1" si="24"/>
        <v>0</v>
      </c>
      <c r="F602" s="3">
        <f t="shared" si="23"/>
        <v>0</v>
      </c>
      <c r="G602" s="3">
        <f t="shared" ca="1" si="22"/>
        <v>0</v>
      </c>
    </row>
    <row r="603" spans="1:7">
      <c r="A603" s="8" t="s">
        <v>10</v>
      </c>
      <c r="B603" s="8">
        <v>600</v>
      </c>
      <c r="C603" s="8">
        <v>11</v>
      </c>
      <c r="D603" s="9">
        <v>0</v>
      </c>
      <c r="E603" s="3">
        <f t="shared" ca="1" si="24"/>
        <v>0.1388888888888889</v>
      </c>
      <c r="F603" s="3">
        <f t="shared" si="23"/>
        <v>0</v>
      </c>
      <c r="G603" s="3">
        <f t="shared" ca="1" si="22"/>
        <v>0</v>
      </c>
    </row>
    <row r="604" spans="1:7">
      <c r="A604" s="8" t="s">
        <v>10</v>
      </c>
      <c r="B604" s="8">
        <v>601</v>
      </c>
      <c r="C604" s="8">
        <v>12</v>
      </c>
      <c r="D604" s="9">
        <v>1</v>
      </c>
      <c r="E604" s="3">
        <f t="shared" ca="1" si="24"/>
        <v>0.29166666666666669</v>
      </c>
      <c r="F604" s="3">
        <f t="shared" si="23"/>
        <v>0.27777777777777779</v>
      </c>
      <c r="G604" s="3">
        <f t="shared" ca="1" si="22"/>
        <v>0</v>
      </c>
    </row>
    <row r="605" spans="1:7">
      <c r="A605" s="8" t="s">
        <v>10</v>
      </c>
      <c r="B605" s="8">
        <v>602</v>
      </c>
      <c r="C605" s="8">
        <v>13</v>
      </c>
      <c r="D605" s="9">
        <v>2.1</v>
      </c>
      <c r="E605" s="3">
        <f t="shared" ca="1" si="24"/>
        <v>0.52777777777777779</v>
      </c>
      <c r="F605" s="3">
        <f t="shared" si="23"/>
        <v>0.58333333333333337</v>
      </c>
      <c r="G605" s="3">
        <f t="shared" ca="1" si="22"/>
        <v>0</v>
      </c>
    </row>
    <row r="606" spans="1:7">
      <c r="A606" s="8" t="s">
        <v>10</v>
      </c>
      <c r="B606" s="8">
        <v>603</v>
      </c>
      <c r="C606" s="8">
        <v>14</v>
      </c>
      <c r="D606" s="9">
        <v>4.8</v>
      </c>
      <c r="E606" s="3">
        <f t="shared" ca="1" si="24"/>
        <v>0.97222222222222221</v>
      </c>
      <c r="F606" s="3">
        <f t="shared" si="23"/>
        <v>1.3333333333333333</v>
      </c>
      <c r="G606" s="3">
        <f t="shared" ca="1" si="22"/>
        <v>0</v>
      </c>
    </row>
    <row r="607" spans="1:7">
      <c r="A607" s="8" t="s">
        <v>10</v>
      </c>
      <c r="B607" s="8">
        <v>604</v>
      </c>
      <c r="C607" s="8">
        <v>15</v>
      </c>
      <c r="D607" s="9">
        <v>9.1</v>
      </c>
      <c r="E607" s="3">
        <f t="shared" ca="1" si="24"/>
        <v>1.3055555555555554</v>
      </c>
      <c r="F607" s="3">
        <f t="shared" si="23"/>
        <v>2.5277777777777777</v>
      </c>
      <c r="G607" s="3">
        <f t="shared" ca="1" si="22"/>
        <v>0</v>
      </c>
    </row>
    <row r="608" spans="1:7">
      <c r="A608" s="8" t="s">
        <v>10</v>
      </c>
      <c r="B608" s="8">
        <v>605</v>
      </c>
      <c r="C608" s="8">
        <v>16</v>
      </c>
      <c r="D608" s="9">
        <v>14.2</v>
      </c>
      <c r="E608" s="3">
        <f t="shared" ca="1" si="24"/>
        <v>1.4861111111111112</v>
      </c>
      <c r="F608" s="3">
        <f t="shared" si="23"/>
        <v>3.9444444444444446</v>
      </c>
      <c r="G608" s="3">
        <f t="shared" ca="1" si="22"/>
        <v>0</v>
      </c>
    </row>
    <row r="609" spans="1:7">
      <c r="A609" s="8" t="s">
        <v>10</v>
      </c>
      <c r="B609" s="8">
        <v>606</v>
      </c>
      <c r="C609" s="8">
        <v>17</v>
      </c>
      <c r="D609" s="9">
        <v>19.8</v>
      </c>
      <c r="E609" s="3">
        <f t="shared" ca="1" si="24"/>
        <v>1.5694444444444444</v>
      </c>
      <c r="F609" s="3">
        <f t="shared" si="23"/>
        <v>5.5</v>
      </c>
      <c r="G609" s="3">
        <f t="shared" ca="1" si="22"/>
        <v>0</v>
      </c>
    </row>
    <row r="610" spans="1:7">
      <c r="A610" s="8" t="s">
        <v>10</v>
      </c>
      <c r="B610" s="8">
        <v>607</v>
      </c>
      <c r="C610" s="8">
        <v>18</v>
      </c>
      <c r="D610" s="9">
        <v>25.5</v>
      </c>
      <c r="E610" s="3">
        <f t="shared" ca="1" si="24"/>
        <v>1.4861111111111109</v>
      </c>
      <c r="F610" s="3">
        <f t="shared" si="23"/>
        <v>7.0833333333333339</v>
      </c>
      <c r="G610" s="3">
        <f t="shared" ca="1" si="22"/>
        <v>0</v>
      </c>
    </row>
    <row r="611" spans="1:7">
      <c r="A611" s="8" t="s">
        <v>10</v>
      </c>
      <c r="B611" s="8">
        <v>608</v>
      </c>
      <c r="C611" s="8">
        <v>19</v>
      </c>
      <c r="D611" s="9">
        <v>30.5</v>
      </c>
      <c r="E611" s="3">
        <f t="shared" ca="1" si="24"/>
        <v>1.2916666666666663</v>
      </c>
      <c r="F611" s="3">
        <f t="shared" si="23"/>
        <v>8.4722222222222232</v>
      </c>
      <c r="G611" s="3">
        <f t="shared" ca="1" si="22"/>
        <v>0</v>
      </c>
    </row>
    <row r="612" spans="1:7">
      <c r="A612" s="8" t="s">
        <v>10</v>
      </c>
      <c r="B612" s="8">
        <v>609</v>
      </c>
      <c r="C612" s="8">
        <v>20</v>
      </c>
      <c r="D612" s="9">
        <v>34.799999999999997</v>
      </c>
      <c r="E612" s="3">
        <f t="shared" ca="1" si="24"/>
        <v>1.1527777777777775</v>
      </c>
      <c r="F612" s="3">
        <f t="shared" si="23"/>
        <v>9.6666666666666661</v>
      </c>
      <c r="G612" s="3">
        <f t="shared" ca="1" si="22"/>
        <v>0</v>
      </c>
    </row>
    <row r="613" spans="1:7">
      <c r="A613" s="8" t="s">
        <v>10</v>
      </c>
      <c r="B613" s="8">
        <v>610</v>
      </c>
      <c r="C613" s="8">
        <v>21</v>
      </c>
      <c r="D613" s="9">
        <v>38.799999999999997</v>
      </c>
      <c r="E613" s="3">
        <f t="shared" ca="1" si="24"/>
        <v>1.1250000000000002</v>
      </c>
      <c r="F613" s="3">
        <f t="shared" si="23"/>
        <v>10.777777777777777</v>
      </c>
      <c r="G613" s="3">
        <f t="shared" ca="1" si="22"/>
        <v>0</v>
      </c>
    </row>
    <row r="614" spans="1:7">
      <c r="A614" s="8" t="s">
        <v>10</v>
      </c>
      <c r="B614" s="8">
        <v>611</v>
      </c>
      <c r="C614" s="8">
        <v>22</v>
      </c>
      <c r="D614" s="9">
        <v>42.9</v>
      </c>
      <c r="E614" s="3">
        <f t="shared" ca="1" si="24"/>
        <v>1.0555555555555558</v>
      </c>
      <c r="F614" s="3">
        <f t="shared" si="23"/>
        <v>11.916666666666666</v>
      </c>
      <c r="G614" s="3">
        <f t="shared" ca="1" si="22"/>
        <v>0</v>
      </c>
    </row>
    <row r="615" spans="1:7">
      <c r="A615" s="8" t="s">
        <v>10</v>
      </c>
      <c r="B615" s="8">
        <v>612</v>
      </c>
      <c r="C615" s="8">
        <v>23</v>
      </c>
      <c r="D615" s="9">
        <v>46.4</v>
      </c>
      <c r="E615" s="3">
        <f t="shared" ca="1" si="24"/>
        <v>0.74999999999999978</v>
      </c>
      <c r="F615" s="3">
        <f t="shared" si="23"/>
        <v>12.888888888888889</v>
      </c>
      <c r="G615" s="3">
        <f t="shared" ca="1" si="22"/>
        <v>0</v>
      </c>
    </row>
    <row r="616" spans="1:7">
      <c r="A616" s="8" t="s">
        <v>10</v>
      </c>
      <c r="B616" s="8">
        <v>613</v>
      </c>
      <c r="C616" s="8">
        <v>24</v>
      </c>
      <c r="D616" s="9">
        <v>48.3</v>
      </c>
      <c r="E616" s="3">
        <f t="shared" ca="1" si="24"/>
        <v>0.31944444444444503</v>
      </c>
      <c r="F616" s="3">
        <f t="shared" si="23"/>
        <v>13.416666666666666</v>
      </c>
      <c r="G616" s="3">
        <f t="shared" ca="1" si="22"/>
        <v>0</v>
      </c>
    </row>
    <row r="617" spans="1:7">
      <c r="A617" s="8" t="s">
        <v>10</v>
      </c>
      <c r="B617" s="8">
        <v>614</v>
      </c>
      <c r="C617" s="8">
        <v>25</v>
      </c>
      <c r="D617" s="9">
        <v>48.7</v>
      </c>
      <c r="E617" s="3">
        <f t="shared" ca="1" si="24"/>
        <v>2.7777777777778172E-2</v>
      </c>
      <c r="F617" s="3">
        <f t="shared" si="23"/>
        <v>13.527777777777779</v>
      </c>
      <c r="G617" s="3">
        <f t="shared" ca="1" si="22"/>
        <v>0</v>
      </c>
    </row>
    <row r="618" spans="1:7">
      <c r="A618" s="8" t="s">
        <v>10</v>
      </c>
      <c r="B618" s="8">
        <v>615</v>
      </c>
      <c r="C618" s="8">
        <v>26</v>
      </c>
      <c r="D618" s="9">
        <v>48.5</v>
      </c>
      <c r="E618" s="3">
        <f t="shared" ca="1" si="24"/>
        <v>-4.1666666666667261E-2</v>
      </c>
      <c r="F618" s="3">
        <f t="shared" si="23"/>
        <v>13.472222222222223</v>
      </c>
      <c r="G618" s="3">
        <f t="shared" ca="1" si="22"/>
        <v>0</v>
      </c>
    </row>
    <row r="619" spans="1:7">
      <c r="A619" s="8" t="s">
        <v>10</v>
      </c>
      <c r="B619" s="8">
        <v>616</v>
      </c>
      <c r="C619" s="8">
        <v>27</v>
      </c>
      <c r="D619" s="9">
        <v>48.4</v>
      </c>
      <c r="E619" s="3">
        <f t="shared" ca="1" si="24"/>
        <v>-4.1666666666666269E-2</v>
      </c>
      <c r="F619" s="3">
        <f t="shared" si="23"/>
        <v>13.444444444444445</v>
      </c>
      <c r="G619" s="3">
        <f t="shared" ca="1" si="22"/>
        <v>0</v>
      </c>
    </row>
    <row r="620" spans="1:7">
      <c r="A620" s="8" t="s">
        <v>10</v>
      </c>
      <c r="B620" s="8">
        <v>617</v>
      </c>
      <c r="C620" s="8">
        <v>28</v>
      </c>
      <c r="D620" s="9">
        <v>48.2</v>
      </c>
      <c r="E620" s="3">
        <f t="shared" ca="1" si="24"/>
        <v>-8.3333333333333523E-2</v>
      </c>
      <c r="F620" s="3">
        <f t="shared" si="23"/>
        <v>13.388888888888891</v>
      </c>
      <c r="G620" s="3">
        <f t="shared" ca="1" si="22"/>
        <v>0</v>
      </c>
    </row>
    <row r="621" spans="1:7">
      <c r="A621" s="8" t="s">
        <v>10</v>
      </c>
      <c r="B621" s="8">
        <v>618</v>
      </c>
      <c r="C621" s="8">
        <v>29</v>
      </c>
      <c r="D621" s="9">
        <v>47.8</v>
      </c>
      <c r="E621" s="3">
        <f t="shared" ca="1" si="24"/>
        <v>-0.16666666666666705</v>
      </c>
      <c r="F621" s="3">
        <f t="shared" si="23"/>
        <v>13.277777777777777</v>
      </c>
      <c r="G621" s="3">
        <f t="shared" ca="1" si="22"/>
        <v>0</v>
      </c>
    </row>
    <row r="622" spans="1:7">
      <c r="A622" s="8" t="s">
        <v>10</v>
      </c>
      <c r="B622" s="8">
        <v>619</v>
      </c>
      <c r="C622" s="8">
        <v>30</v>
      </c>
      <c r="D622" s="9">
        <v>47</v>
      </c>
      <c r="E622" s="3">
        <f t="shared" ca="1" si="24"/>
        <v>-0.26388888888888867</v>
      </c>
      <c r="F622" s="3">
        <f t="shared" si="23"/>
        <v>13.055555555555555</v>
      </c>
      <c r="G622" s="3">
        <f t="shared" ca="1" si="22"/>
        <v>0</v>
      </c>
    </row>
    <row r="623" spans="1:7">
      <c r="A623" s="8" t="s">
        <v>10</v>
      </c>
      <c r="B623" s="8">
        <v>620</v>
      </c>
      <c r="C623" s="8">
        <v>31</v>
      </c>
      <c r="D623" s="9">
        <v>45.9</v>
      </c>
      <c r="E623" s="3">
        <f t="shared" ca="1" si="24"/>
        <v>-0.29166666666666685</v>
      </c>
      <c r="F623" s="3">
        <f t="shared" si="23"/>
        <v>12.75</v>
      </c>
      <c r="G623" s="3">
        <f t="shared" ca="1" si="22"/>
        <v>0</v>
      </c>
    </row>
    <row r="624" spans="1:7">
      <c r="A624" s="8" t="s">
        <v>10</v>
      </c>
      <c r="B624" s="8">
        <v>621</v>
      </c>
      <c r="C624" s="8">
        <v>32</v>
      </c>
      <c r="D624" s="9">
        <v>44.9</v>
      </c>
      <c r="E624" s="3">
        <f t="shared" ca="1" si="24"/>
        <v>-0.20833333333333331</v>
      </c>
      <c r="F624" s="3">
        <f t="shared" si="23"/>
        <v>12.472222222222223</v>
      </c>
      <c r="G624" s="3">
        <f t="shared" ca="1" si="22"/>
        <v>0</v>
      </c>
    </row>
    <row r="625" spans="1:7">
      <c r="A625" s="8" t="s">
        <v>10</v>
      </c>
      <c r="B625" s="8">
        <v>622</v>
      </c>
      <c r="C625" s="8">
        <v>33</v>
      </c>
      <c r="D625" s="9">
        <v>44.4</v>
      </c>
      <c r="E625" s="3">
        <f t="shared" ca="1" si="24"/>
        <v>-8.3333333333333523E-2</v>
      </c>
      <c r="F625" s="3">
        <f t="shared" si="23"/>
        <v>12.333333333333334</v>
      </c>
      <c r="G625" s="3">
        <f t="shared" ca="1" si="22"/>
        <v>0</v>
      </c>
    </row>
    <row r="626" spans="1:7">
      <c r="A626" s="8" t="s">
        <v>10</v>
      </c>
      <c r="B626" s="8">
        <v>623</v>
      </c>
      <c r="C626" s="8">
        <v>34</v>
      </c>
      <c r="D626" s="9">
        <v>44.3</v>
      </c>
      <c r="E626" s="3">
        <f t="shared" ca="1" si="24"/>
        <v>1.3888888888889086E-2</v>
      </c>
      <c r="F626" s="3">
        <f t="shared" si="23"/>
        <v>12.305555555555555</v>
      </c>
      <c r="G626" s="3">
        <f t="shared" ca="1" si="22"/>
        <v>0</v>
      </c>
    </row>
    <row r="627" spans="1:7">
      <c r="A627" s="8" t="s">
        <v>10</v>
      </c>
      <c r="B627" s="8">
        <v>624</v>
      </c>
      <c r="C627" s="8">
        <v>35</v>
      </c>
      <c r="D627" s="9">
        <v>44.5</v>
      </c>
      <c r="E627" s="3">
        <f t="shared" ca="1" si="24"/>
        <v>0.1111111111111117</v>
      </c>
      <c r="F627" s="3">
        <f t="shared" si="23"/>
        <v>12.361111111111112</v>
      </c>
      <c r="G627" s="3">
        <f t="shared" ca="1" si="22"/>
        <v>0</v>
      </c>
    </row>
    <row r="628" spans="1:7">
      <c r="A628" s="8" t="s">
        <v>10</v>
      </c>
      <c r="B628" s="8">
        <v>625</v>
      </c>
      <c r="C628" s="8">
        <v>36</v>
      </c>
      <c r="D628" s="9">
        <v>45.1</v>
      </c>
      <c r="E628" s="3">
        <f t="shared" ca="1" si="24"/>
        <v>0.16666666666666705</v>
      </c>
      <c r="F628" s="3">
        <f t="shared" si="23"/>
        <v>12.527777777777779</v>
      </c>
      <c r="G628" s="3">
        <f t="shared" ca="1" si="22"/>
        <v>0</v>
      </c>
    </row>
    <row r="629" spans="1:7">
      <c r="A629" s="8" t="s">
        <v>10</v>
      </c>
      <c r="B629" s="8">
        <v>626</v>
      </c>
      <c r="C629" s="8">
        <v>37</v>
      </c>
      <c r="D629" s="9">
        <v>45.7</v>
      </c>
      <c r="E629" s="3">
        <f t="shared" ca="1" si="24"/>
        <v>0.12499999999999981</v>
      </c>
      <c r="F629" s="3">
        <f t="shared" si="23"/>
        <v>12.694444444444446</v>
      </c>
      <c r="G629" s="3">
        <f t="shared" ca="1" si="22"/>
        <v>0</v>
      </c>
    </row>
    <row r="630" spans="1:7">
      <c r="A630" s="8" t="s">
        <v>10</v>
      </c>
      <c r="B630" s="8">
        <v>627</v>
      </c>
      <c r="C630" s="8">
        <v>38</v>
      </c>
      <c r="D630" s="9">
        <v>46</v>
      </c>
      <c r="E630" s="3">
        <f t="shared" ca="1" si="24"/>
        <v>4.1666666666666269E-2</v>
      </c>
      <c r="F630" s="3">
        <f t="shared" si="23"/>
        <v>12.777777777777779</v>
      </c>
      <c r="G630" s="3">
        <f t="shared" ca="1" si="22"/>
        <v>0</v>
      </c>
    </row>
    <row r="631" spans="1:7">
      <c r="A631" s="8" t="s">
        <v>10</v>
      </c>
      <c r="B631" s="8">
        <v>628</v>
      </c>
      <c r="C631" s="8">
        <v>39</v>
      </c>
      <c r="D631" s="9">
        <v>46</v>
      </c>
      <c r="E631" s="3">
        <f t="shared" ca="1" si="24"/>
        <v>0</v>
      </c>
      <c r="F631" s="3">
        <f t="shared" si="23"/>
        <v>12.777777777777779</v>
      </c>
      <c r="G631" s="3">
        <f t="shared" ca="1" si="22"/>
        <v>0</v>
      </c>
    </row>
    <row r="632" spans="1:7">
      <c r="A632" s="8" t="s">
        <v>10</v>
      </c>
      <c r="B632" s="8">
        <v>629</v>
      </c>
      <c r="C632" s="8">
        <v>40</v>
      </c>
      <c r="D632" s="9">
        <v>46</v>
      </c>
      <c r="E632" s="3">
        <f t="shared" ca="1" si="24"/>
        <v>1.3888888888889086E-2</v>
      </c>
      <c r="F632" s="3">
        <f t="shared" si="23"/>
        <v>12.777777777777779</v>
      </c>
      <c r="G632" s="3">
        <f t="shared" ref="G632:G695" ca="1" si="25">$M$3*E633</f>
        <v>0</v>
      </c>
    </row>
    <row r="633" spans="1:7">
      <c r="A633" s="8" t="s">
        <v>10</v>
      </c>
      <c r="B633" s="8">
        <v>630</v>
      </c>
      <c r="C633" s="8">
        <v>41</v>
      </c>
      <c r="D633" s="9">
        <v>46.1</v>
      </c>
      <c r="E633" s="3">
        <f t="shared" ca="1" si="24"/>
        <v>9.7222222222222612E-2</v>
      </c>
      <c r="F633" s="3">
        <f t="shared" si="23"/>
        <v>12.805555555555557</v>
      </c>
      <c r="G633" s="3">
        <f t="shared" ca="1" si="25"/>
        <v>0</v>
      </c>
    </row>
    <row r="634" spans="1:7">
      <c r="A634" s="8" t="s">
        <v>10</v>
      </c>
      <c r="B634" s="8">
        <v>631</v>
      </c>
      <c r="C634" s="8">
        <v>42</v>
      </c>
      <c r="D634" s="9">
        <v>46.7</v>
      </c>
      <c r="E634" s="3">
        <f t="shared" ca="1" si="24"/>
        <v>0.2222222222222224</v>
      </c>
      <c r="F634" s="3">
        <f t="shared" si="23"/>
        <v>12.972222222222223</v>
      </c>
      <c r="G634" s="3">
        <f t="shared" ca="1" si="25"/>
        <v>0</v>
      </c>
    </row>
    <row r="635" spans="1:7">
      <c r="A635" s="8" t="s">
        <v>10</v>
      </c>
      <c r="B635" s="8">
        <v>632</v>
      </c>
      <c r="C635" s="8">
        <v>43</v>
      </c>
      <c r="D635" s="9">
        <v>47.7</v>
      </c>
      <c r="E635" s="3">
        <f t="shared" ca="1" si="24"/>
        <v>0.30555555555555497</v>
      </c>
      <c r="F635" s="3">
        <f t="shared" si="23"/>
        <v>13.250000000000002</v>
      </c>
      <c r="G635" s="3">
        <f t="shared" ca="1" si="25"/>
        <v>0</v>
      </c>
    </row>
    <row r="636" spans="1:7">
      <c r="A636" s="8" t="s">
        <v>10</v>
      </c>
      <c r="B636" s="8">
        <v>633</v>
      </c>
      <c r="C636" s="8">
        <v>44</v>
      </c>
      <c r="D636" s="9">
        <v>48.9</v>
      </c>
      <c r="E636" s="3">
        <f t="shared" ca="1" si="24"/>
        <v>0.36111111111111033</v>
      </c>
      <c r="F636" s="3">
        <f t="shared" si="23"/>
        <v>13.583333333333334</v>
      </c>
      <c r="G636" s="3">
        <f t="shared" ca="1" si="25"/>
        <v>0</v>
      </c>
    </row>
    <row r="637" spans="1:7">
      <c r="A637" s="8" t="s">
        <v>10</v>
      </c>
      <c r="B637" s="8">
        <v>634</v>
      </c>
      <c r="C637" s="8">
        <v>45</v>
      </c>
      <c r="D637" s="9">
        <v>50.3</v>
      </c>
      <c r="E637" s="3">
        <f t="shared" ca="1" si="24"/>
        <v>0.37500000000000039</v>
      </c>
      <c r="F637" s="3">
        <f t="shared" si="23"/>
        <v>13.972222222222221</v>
      </c>
      <c r="G637" s="3">
        <f t="shared" ca="1" si="25"/>
        <v>0</v>
      </c>
    </row>
    <row r="638" spans="1:7">
      <c r="A638" s="8" t="s">
        <v>10</v>
      </c>
      <c r="B638" s="8">
        <v>635</v>
      </c>
      <c r="C638" s="8">
        <v>46</v>
      </c>
      <c r="D638" s="9">
        <v>51.6</v>
      </c>
      <c r="E638" s="3">
        <f t="shared" ca="1" si="24"/>
        <v>0.31944444444444503</v>
      </c>
      <c r="F638" s="3">
        <f t="shared" si="23"/>
        <v>14.333333333333334</v>
      </c>
      <c r="G638" s="3">
        <f t="shared" ca="1" si="25"/>
        <v>0</v>
      </c>
    </row>
    <row r="639" spans="1:7">
      <c r="A639" s="8" t="s">
        <v>10</v>
      </c>
      <c r="B639" s="8">
        <v>636</v>
      </c>
      <c r="C639" s="8">
        <v>47</v>
      </c>
      <c r="D639" s="9">
        <v>52.6</v>
      </c>
      <c r="E639" s="3">
        <f t="shared" ca="1" si="24"/>
        <v>0.19444444444444425</v>
      </c>
      <c r="F639" s="3">
        <f t="shared" si="23"/>
        <v>14.611111111111112</v>
      </c>
      <c r="G639" s="3">
        <f t="shared" ca="1" si="25"/>
        <v>0</v>
      </c>
    </row>
    <row r="640" spans="1:7">
      <c r="A640" s="8" t="s">
        <v>10</v>
      </c>
      <c r="B640" s="8">
        <v>637</v>
      </c>
      <c r="C640" s="8">
        <v>48</v>
      </c>
      <c r="D640" s="9">
        <v>53</v>
      </c>
      <c r="E640" s="3">
        <f t="shared" ca="1" si="24"/>
        <v>5.5555555555555358E-2</v>
      </c>
      <c r="F640" s="3">
        <f t="shared" si="23"/>
        <v>14.722222222222223</v>
      </c>
      <c r="G640" s="3">
        <f t="shared" ca="1" si="25"/>
        <v>0</v>
      </c>
    </row>
    <row r="641" spans="1:7">
      <c r="A641" s="8" t="s">
        <v>10</v>
      </c>
      <c r="B641" s="8">
        <v>638</v>
      </c>
      <c r="C641" s="8">
        <v>49</v>
      </c>
      <c r="D641" s="9">
        <v>53</v>
      </c>
      <c r="E641" s="3">
        <f t="shared" ca="1" si="24"/>
        <v>-1.3888888888889086E-2</v>
      </c>
      <c r="F641" s="3">
        <f t="shared" si="23"/>
        <v>14.722222222222223</v>
      </c>
      <c r="G641" s="3">
        <f t="shared" ca="1" si="25"/>
        <v>0</v>
      </c>
    </row>
    <row r="642" spans="1:7">
      <c r="A642" s="8" t="s">
        <v>10</v>
      </c>
      <c r="B642" s="8">
        <v>639</v>
      </c>
      <c r="C642" s="8">
        <v>50</v>
      </c>
      <c r="D642" s="9">
        <v>52.9</v>
      </c>
      <c r="E642" s="3">
        <f t="shared" ca="1" si="24"/>
        <v>-4.1666666666666269E-2</v>
      </c>
      <c r="F642" s="3">
        <f t="shared" si="23"/>
        <v>14.694444444444445</v>
      </c>
      <c r="G642" s="3">
        <f t="shared" ca="1" si="25"/>
        <v>0</v>
      </c>
    </row>
    <row r="643" spans="1:7">
      <c r="A643" s="8" t="s">
        <v>10</v>
      </c>
      <c r="B643" s="8">
        <v>640</v>
      </c>
      <c r="C643" s="8">
        <v>51</v>
      </c>
      <c r="D643" s="9">
        <v>52.7</v>
      </c>
      <c r="E643" s="3">
        <f t="shared" ca="1" si="24"/>
        <v>-4.1666666666666269E-2</v>
      </c>
      <c r="F643" s="3">
        <f t="shared" si="23"/>
        <v>14.638888888888891</v>
      </c>
      <c r="G643" s="3">
        <f t="shared" ca="1" si="25"/>
        <v>0</v>
      </c>
    </row>
    <row r="644" spans="1:7">
      <c r="A644" s="8" t="s">
        <v>10</v>
      </c>
      <c r="B644" s="8">
        <v>641</v>
      </c>
      <c r="C644" s="8">
        <v>52</v>
      </c>
      <c r="D644" s="9">
        <v>52.6</v>
      </c>
      <c r="E644" s="3">
        <f t="shared" ca="1" si="24"/>
        <v>5.5555555555555358E-2</v>
      </c>
      <c r="F644" s="3">
        <f t="shared" ref="F644:F707" si="26">SUM(D644*(1000/3600))</f>
        <v>14.611111111111112</v>
      </c>
      <c r="G644" s="3">
        <f t="shared" ca="1" si="25"/>
        <v>0</v>
      </c>
    </row>
    <row r="645" spans="1:7">
      <c r="A645" s="8" t="s">
        <v>10</v>
      </c>
      <c r="B645" s="8">
        <v>642</v>
      </c>
      <c r="C645" s="8">
        <v>53</v>
      </c>
      <c r="D645" s="9">
        <v>53.1</v>
      </c>
      <c r="E645" s="3">
        <f t="shared" ref="E645:E708" ca="1" si="27">($E646-$E644)/2/3.6</f>
        <v>0.23611111111111052</v>
      </c>
      <c r="F645" s="3">
        <f t="shared" si="26"/>
        <v>14.750000000000002</v>
      </c>
      <c r="G645" s="3">
        <f t="shared" ca="1" si="25"/>
        <v>0</v>
      </c>
    </row>
    <row r="646" spans="1:7">
      <c r="A646" s="8" t="s">
        <v>10</v>
      </c>
      <c r="B646" s="8">
        <v>643</v>
      </c>
      <c r="C646" s="8">
        <v>54</v>
      </c>
      <c r="D646" s="9">
        <v>54.3</v>
      </c>
      <c r="E646" s="3">
        <f t="shared" ca="1" si="27"/>
        <v>0.29166666666666685</v>
      </c>
      <c r="F646" s="3">
        <f t="shared" si="26"/>
        <v>15.083333333333334</v>
      </c>
      <c r="G646" s="3">
        <f t="shared" ca="1" si="25"/>
        <v>0</v>
      </c>
    </row>
    <row r="647" spans="1:7">
      <c r="A647" s="8" t="s">
        <v>10</v>
      </c>
      <c r="B647" s="8">
        <v>644</v>
      </c>
      <c r="C647" s="8">
        <v>55</v>
      </c>
      <c r="D647" s="9">
        <v>55.2</v>
      </c>
      <c r="E647" s="3">
        <f t="shared" ca="1" si="27"/>
        <v>0.16666666666666705</v>
      </c>
      <c r="F647" s="3">
        <f t="shared" si="26"/>
        <v>15.333333333333334</v>
      </c>
      <c r="G647" s="3">
        <f t="shared" ca="1" si="25"/>
        <v>0</v>
      </c>
    </row>
    <row r="648" spans="1:7">
      <c r="A648" s="8" t="s">
        <v>10</v>
      </c>
      <c r="B648" s="8">
        <v>645</v>
      </c>
      <c r="C648" s="8">
        <v>56</v>
      </c>
      <c r="D648" s="9">
        <v>55.5</v>
      </c>
      <c r="E648" s="3">
        <f t="shared" ca="1" si="27"/>
        <v>9.7222222222221627E-2</v>
      </c>
      <c r="F648" s="3">
        <f t="shared" si="26"/>
        <v>15.416666666666668</v>
      </c>
      <c r="G648" s="3">
        <f t="shared" ca="1" si="25"/>
        <v>0</v>
      </c>
    </row>
    <row r="649" spans="1:7">
      <c r="A649" s="8" t="s">
        <v>10</v>
      </c>
      <c r="B649" s="8">
        <v>646</v>
      </c>
      <c r="C649" s="8">
        <v>57</v>
      </c>
      <c r="D649" s="9">
        <v>55.9</v>
      </c>
      <c r="E649" s="3">
        <f t="shared" ca="1" si="27"/>
        <v>0.11111111111111072</v>
      </c>
      <c r="F649" s="3">
        <f t="shared" si="26"/>
        <v>15.527777777777779</v>
      </c>
      <c r="G649" s="3">
        <f t="shared" ca="1" si="25"/>
        <v>0</v>
      </c>
    </row>
    <row r="650" spans="1:7">
      <c r="A650" s="8" t="s">
        <v>10</v>
      </c>
      <c r="B650" s="8">
        <v>647</v>
      </c>
      <c r="C650" s="8">
        <v>58</v>
      </c>
      <c r="D650" s="9">
        <v>56.3</v>
      </c>
      <c r="E650" s="3">
        <f t="shared" ca="1" si="27"/>
        <v>0.1111111111111117</v>
      </c>
      <c r="F650" s="3">
        <f t="shared" si="26"/>
        <v>15.638888888888889</v>
      </c>
      <c r="G650" s="3">
        <f t="shared" ca="1" si="25"/>
        <v>0</v>
      </c>
    </row>
    <row r="651" spans="1:7">
      <c r="A651" s="8" t="s">
        <v>10</v>
      </c>
      <c r="B651" s="8">
        <v>648</v>
      </c>
      <c r="C651" s="8">
        <v>59</v>
      </c>
      <c r="D651" s="9">
        <v>56.7</v>
      </c>
      <c r="E651" s="3">
        <f t="shared" ca="1" si="27"/>
        <v>8.3333333333333523E-2</v>
      </c>
      <c r="F651" s="3">
        <f t="shared" si="26"/>
        <v>15.750000000000002</v>
      </c>
      <c r="G651" s="3">
        <f t="shared" ca="1" si="25"/>
        <v>0</v>
      </c>
    </row>
    <row r="652" spans="1:7">
      <c r="A652" s="8" t="s">
        <v>10</v>
      </c>
      <c r="B652" s="8">
        <v>649</v>
      </c>
      <c r="C652" s="8">
        <v>60</v>
      </c>
      <c r="D652" s="9">
        <v>56.9</v>
      </c>
      <c r="E652" s="3">
        <f t="shared" ca="1" si="27"/>
        <v>1.3888888888888099E-2</v>
      </c>
      <c r="F652" s="3">
        <f t="shared" si="26"/>
        <v>15.805555555555555</v>
      </c>
      <c r="G652" s="3">
        <f t="shared" ca="1" si="25"/>
        <v>0</v>
      </c>
    </row>
    <row r="653" spans="1:7">
      <c r="A653" s="8" t="s">
        <v>10</v>
      </c>
      <c r="B653" s="8">
        <v>650</v>
      </c>
      <c r="C653" s="8">
        <v>61</v>
      </c>
      <c r="D653" s="9">
        <v>56.8</v>
      </c>
      <c r="E653" s="3">
        <f t="shared" ca="1" si="27"/>
        <v>-0.12499999999999981</v>
      </c>
      <c r="F653" s="3">
        <f t="shared" si="26"/>
        <v>15.777777777777779</v>
      </c>
      <c r="G653" s="3">
        <f t="shared" ca="1" si="25"/>
        <v>0</v>
      </c>
    </row>
    <row r="654" spans="1:7">
      <c r="A654" s="8" t="s">
        <v>10</v>
      </c>
      <c r="B654" s="8">
        <v>651</v>
      </c>
      <c r="C654" s="8">
        <v>62</v>
      </c>
      <c r="D654" s="9">
        <v>56</v>
      </c>
      <c r="E654" s="3">
        <f t="shared" ca="1" si="27"/>
        <v>-0.36111111111111033</v>
      </c>
      <c r="F654" s="3">
        <f t="shared" si="26"/>
        <v>15.555555555555557</v>
      </c>
      <c r="G654" s="3">
        <f t="shared" ca="1" si="25"/>
        <v>0</v>
      </c>
    </row>
    <row r="655" spans="1:7">
      <c r="A655" s="8" t="s">
        <v>10</v>
      </c>
      <c r="B655" s="8">
        <v>652</v>
      </c>
      <c r="C655" s="8">
        <v>63</v>
      </c>
      <c r="D655" s="9">
        <v>54.2</v>
      </c>
      <c r="E655" s="3">
        <f t="shared" ca="1" si="27"/>
        <v>-0.54166666666666641</v>
      </c>
      <c r="F655" s="3">
        <f t="shared" si="26"/>
        <v>15.055555555555557</v>
      </c>
      <c r="G655" s="3">
        <f t="shared" ca="1" si="25"/>
        <v>0</v>
      </c>
    </row>
    <row r="656" spans="1:7">
      <c r="A656" s="8" t="s">
        <v>10</v>
      </c>
      <c r="B656" s="8">
        <v>653</v>
      </c>
      <c r="C656" s="8">
        <v>64</v>
      </c>
      <c r="D656" s="9">
        <v>52.1</v>
      </c>
      <c r="E656" s="3">
        <f t="shared" ca="1" si="27"/>
        <v>-0.56944444444444464</v>
      </c>
      <c r="F656" s="3">
        <f t="shared" si="26"/>
        <v>14.472222222222223</v>
      </c>
      <c r="G656" s="3">
        <f t="shared" ca="1" si="25"/>
        <v>0</v>
      </c>
    </row>
    <row r="657" spans="1:7">
      <c r="A657" s="8" t="s">
        <v>10</v>
      </c>
      <c r="B657" s="8">
        <v>654</v>
      </c>
      <c r="C657" s="8">
        <v>65</v>
      </c>
      <c r="D657" s="9">
        <v>50.1</v>
      </c>
      <c r="E657" s="3">
        <f t="shared" ca="1" si="27"/>
        <v>-0.68055555555555536</v>
      </c>
      <c r="F657" s="3">
        <f t="shared" si="26"/>
        <v>13.916666666666668</v>
      </c>
      <c r="G657" s="3">
        <f t="shared" ca="1" si="25"/>
        <v>0</v>
      </c>
    </row>
    <row r="658" spans="1:7">
      <c r="A658" s="8" t="s">
        <v>10</v>
      </c>
      <c r="B658" s="8">
        <v>655</v>
      </c>
      <c r="C658" s="8">
        <v>66</v>
      </c>
      <c r="D658" s="9">
        <v>47.2</v>
      </c>
      <c r="E658" s="3">
        <f t="shared" ca="1" si="27"/>
        <v>-0.95833333333333315</v>
      </c>
      <c r="F658" s="3">
        <f t="shared" si="26"/>
        <v>13.111111111111112</v>
      </c>
      <c r="G658" s="3">
        <f t="shared" ca="1" si="25"/>
        <v>0</v>
      </c>
    </row>
    <row r="659" spans="1:7">
      <c r="A659" s="8" t="s">
        <v>10</v>
      </c>
      <c r="B659" s="8">
        <v>656</v>
      </c>
      <c r="C659" s="8">
        <v>67</v>
      </c>
      <c r="D659" s="9">
        <v>43.2</v>
      </c>
      <c r="E659" s="3">
        <f t="shared" ca="1" si="27"/>
        <v>-1.1111111111111112</v>
      </c>
      <c r="F659" s="3">
        <f t="shared" si="26"/>
        <v>12.000000000000002</v>
      </c>
      <c r="G659" s="3">
        <f t="shared" ca="1" si="25"/>
        <v>0</v>
      </c>
    </row>
    <row r="660" spans="1:7">
      <c r="A660" s="8" t="s">
        <v>10</v>
      </c>
      <c r="B660" s="8">
        <v>657</v>
      </c>
      <c r="C660" s="8">
        <v>68</v>
      </c>
      <c r="D660" s="9">
        <v>39.200000000000003</v>
      </c>
      <c r="E660" s="3">
        <f t="shared" ca="1" si="27"/>
        <v>-0.93055555555555591</v>
      </c>
      <c r="F660" s="3">
        <f t="shared" si="26"/>
        <v>10.888888888888889</v>
      </c>
      <c r="G660" s="3">
        <f t="shared" ca="1" si="25"/>
        <v>0</v>
      </c>
    </row>
    <row r="661" spans="1:7">
      <c r="A661" s="8" t="s">
        <v>10</v>
      </c>
      <c r="B661" s="8">
        <v>658</v>
      </c>
      <c r="C661" s="8">
        <v>69</v>
      </c>
      <c r="D661" s="9">
        <v>36.5</v>
      </c>
      <c r="E661" s="3">
        <f t="shared" ca="1" si="27"/>
        <v>-0.68055555555555636</v>
      </c>
      <c r="F661" s="3">
        <f t="shared" si="26"/>
        <v>10.138888888888889</v>
      </c>
      <c r="G661" s="3">
        <f t="shared" ca="1" si="25"/>
        <v>0</v>
      </c>
    </row>
    <row r="662" spans="1:7">
      <c r="A662" s="8" t="s">
        <v>10</v>
      </c>
      <c r="B662" s="8">
        <v>659</v>
      </c>
      <c r="C662" s="8">
        <v>70</v>
      </c>
      <c r="D662" s="9">
        <v>34.299999999999997</v>
      </c>
      <c r="E662" s="3">
        <f t="shared" ca="1" si="27"/>
        <v>-0.76388888888888884</v>
      </c>
      <c r="F662" s="3">
        <f t="shared" si="26"/>
        <v>9.5277777777777768</v>
      </c>
      <c r="G662" s="3">
        <f t="shared" ca="1" si="25"/>
        <v>0</v>
      </c>
    </row>
    <row r="663" spans="1:7">
      <c r="A663" s="8" t="s">
        <v>10</v>
      </c>
      <c r="B663" s="8">
        <v>660</v>
      </c>
      <c r="C663" s="8">
        <v>71</v>
      </c>
      <c r="D663" s="9">
        <v>31</v>
      </c>
      <c r="E663" s="3">
        <f t="shared" ca="1" si="27"/>
        <v>-1.1527777777777775</v>
      </c>
      <c r="F663" s="3">
        <f t="shared" si="26"/>
        <v>8.6111111111111107</v>
      </c>
      <c r="G663" s="3">
        <f t="shared" ca="1" si="25"/>
        <v>0</v>
      </c>
    </row>
    <row r="664" spans="1:7">
      <c r="A664" s="8" t="s">
        <v>10</v>
      </c>
      <c r="B664" s="8">
        <v>661</v>
      </c>
      <c r="C664" s="8">
        <v>72</v>
      </c>
      <c r="D664" s="9">
        <v>26</v>
      </c>
      <c r="E664" s="3">
        <f t="shared" ca="1" si="27"/>
        <v>-1.4305555555555556</v>
      </c>
      <c r="F664" s="3">
        <f t="shared" si="26"/>
        <v>7.2222222222222223</v>
      </c>
      <c r="G664" s="3">
        <f t="shared" ca="1" si="25"/>
        <v>0</v>
      </c>
    </row>
    <row r="665" spans="1:7">
      <c r="A665" s="8" t="s">
        <v>10</v>
      </c>
      <c r="B665" s="8">
        <v>662</v>
      </c>
      <c r="C665" s="8">
        <v>73</v>
      </c>
      <c r="D665" s="9">
        <v>20.7</v>
      </c>
      <c r="E665" s="3">
        <f t="shared" ca="1" si="27"/>
        <v>-1.4722222222222221</v>
      </c>
      <c r="F665" s="3">
        <f t="shared" si="26"/>
        <v>5.75</v>
      </c>
      <c r="G665" s="3">
        <f t="shared" ca="1" si="25"/>
        <v>0</v>
      </c>
    </row>
    <row r="666" spans="1:7">
      <c r="A666" s="8" t="s">
        <v>10</v>
      </c>
      <c r="B666" s="8">
        <v>663</v>
      </c>
      <c r="C666" s="8">
        <v>74</v>
      </c>
      <c r="D666" s="9">
        <v>15.4</v>
      </c>
      <c r="E666" s="3">
        <f t="shared" ca="1" si="27"/>
        <v>-1.0555555555555556</v>
      </c>
      <c r="F666" s="3">
        <f t="shared" si="26"/>
        <v>4.2777777777777777</v>
      </c>
      <c r="G666" s="3">
        <f t="shared" ca="1" si="25"/>
        <v>0</v>
      </c>
    </row>
    <row r="667" spans="1:7">
      <c r="A667" s="8" t="s">
        <v>10</v>
      </c>
      <c r="B667" s="8">
        <v>664</v>
      </c>
      <c r="C667" s="8">
        <v>75</v>
      </c>
      <c r="D667" s="9">
        <v>13.1</v>
      </c>
      <c r="E667" s="3">
        <f t="shared" ca="1" si="27"/>
        <v>-0.47222222222222227</v>
      </c>
      <c r="F667" s="3">
        <f t="shared" si="26"/>
        <v>3.6388888888888888</v>
      </c>
      <c r="G667" s="3">
        <f t="shared" ca="1" si="25"/>
        <v>0</v>
      </c>
    </row>
    <row r="668" spans="1:7">
      <c r="A668" s="8" t="s">
        <v>10</v>
      </c>
      <c r="B668" s="8">
        <v>665</v>
      </c>
      <c r="C668" s="8">
        <v>76</v>
      </c>
      <c r="D668" s="9">
        <v>12</v>
      </c>
      <c r="E668" s="3">
        <f t="shared" ca="1" si="27"/>
        <v>-8.3333333333333287E-2</v>
      </c>
      <c r="F668" s="3">
        <f t="shared" si="26"/>
        <v>3.3333333333333335</v>
      </c>
      <c r="G668" s="3">
        <f t="shared" ca="1" si="25"/>
        <v>0</v>
      </c>
    </row>
    <row r="669" spans="1:7">
      <c r="A669" s="8" t="s">
        <v>10</v>
      </c>
      <c r="B669" s="8">
        <v>666</v>
      </c>
      <c r="C669" s="8">
        <v>77</v>
      </c>
      <c r="D669" s="9">
        <v>12.5</v>
      </c>
      <c r="E669" s="3">
        <f t="shared" ca="1" si="27"/>
        <v>0.27777777777777779</v>
      </c>
      <c r="F669" s="3">
        <f t="shared" si="26"/>
        <v>3.4722222222222223</v>
      </c>
      <c r="G669" s="3">
        <f t="shared" ca="1" si="25"/>
        <v>0</v>
      </c>
    </row>
    <row r="670" spans="1:7">
      <c r="A670" s="8" t="s">
        <v>10</v>
      </c>
      <c r="B670" s="8">
        <v>667</v>
      </c>
      <c r="C670" s="8">
        <v>78</v>
      </c>
      <c r="D670" s="9">
        <v>14</v>
      </c>
      <c r="E670" s="3">
        <f t="shared" ca="1" si="27"/>
        <v>0.90277777777777779</v>
      </c>
      <c r="F670" s="3">
        <f t="shared" si="26"/>
        <v>3.8888888888888893</v>
      </c>
      <c r="G670" s="3">
        <f t="shared" ca="1" si="25"/>
        <v>0</v>
      </c>
    </row>
    <row r="671" spans="1:7">
      <c r="A671" s="8" t="s">
        <v>10</v>
      </c>
      <c r="B671" s="8">
        <v>668</v>
      </c>
      <c r="C671" s="8">
        <v>79</v>
      </c>
      <c r="D671" s="9">
        <v>19</v>
      </c>
      <c r="E671" s="3">
        <f t="shared" ca="1" si="27"/>
        <v>1.2777777777777777</v>
      </c>
      <c r="F671" s="3">
        <f t="shared" si="26"/>
        <v>5.2777777777777777</v>
      </c>
      <c r="G671" s="3">
        <f t="shared" ca="1" si="25"/>
        <v>0</v>
      </c>
    </row>
    <row r="672" spans="1:7">
      <c r="A672" s="8" t="s">
        <v>10</v>
      </c>
      <c r="B672" s="8">
        <v>669</v>
      </c>
      <c r="C672" s="8">
        <v>80</v>
      </c>
      <c r="D672" s="9">
        <v>23.2</v>
      </c>
      <c r="E672" s="3">
        <f t="shared" ca="1" si="27"/>
        <v>1.25</v>
      </c>
      <c r="F672" s="3">
        <f t="shared" si="26"/>
        <v>6.4444444444444446</v>
      </c>
      <c r="G672" s="3">
        <f t="shared" ca="1" si="25"/>
        <v>0</v>
      </c>
    </row>
    <row r="673" spans="1:7">
      <c r="A673" s="8" t="s">
        <v>10</v>
      </c>
      <c r="B673" s="8">
        <v>670</v>
      </c>
      <c r="C673" s="8">
        <v>81</v>
      </c>
      <c r="D673" s="9">
        <v>28</v>
      </c>
      <c r="E673" s="3">
        <f t="shared" ca="1" si="27"/>
        <v>1.2222222222222223</v>
      </c>
      <c r="F673" s="3">
        <f t="shared" si="26"/>
        <v>7.7777777777777786</v>
      </c>
      <c r="G673" s="3">
        <f t="shared" ca="1" si="25"/>
        <v>0</v>
      </c>
    </row>
    <row r="674" spans="1:7">
      <c r="A674" s="8" t="s">
        <v>10</v>
      </c>
      <c r="B674" s="8">
        <v>671</v>
      </c>
      <c r="C674" s="8">
        <v>82</v>
      </c>
      <c r="D674" s="9">
        <v>32</v>
      </c>
      <c r="E674" s="3">
        <f t="shared" ca="1" si="27"/>
        <v>0.83333333333333326</v>
      </c>
      <c r="F674" s="3">
        <f t="shared" si="26"/>
        <v>8.8888888888888893</v>
      </c>
      <c r="G674" s="3">
        <f t="shared" ca="1" si="25"/>
        <v>0</v>
      </c>
    </row>
    <row r="675" spans="1:7">
      <c r="A675" s="8" t="s">
        <v>10</v>
      </c>
      <c r="B675" s="8">
        <v>672</v>
      </c>
      <c r="C675" s="8">
        <v>83</v>
      </c>
      <c r="D675" s="9">
        <v>34</v>
      </c>
      <c r="E675" s="3">
        <f t="shared" ca="1" si="27"/>
        <v>0.55555555555555558</v>
      </c>
      <c r="F675" s="3">
        <f t="shared" si="26"/>
        <v>9.4444444444444446</v>
      </c>
      <c r="G675" s="3">
        <f t="shared" ca="1" si="25"/>
        <v>0</v>
      </c>
    </row>
    <row r="676" spans="1:7">
      <c r="A676" s="8" t="s">
        <v>10</v>
      </c>
      <c r="B676" s="8">
        <v>673</v>
      </c>
      <c r="C676" s="8">
        <v>84</v>
      </c>
      <c r="D676" s="9">
        <v>36</v>
      </c>
      <c r="E676" s="3">
        <f t="shared" ca="1" si="27"/>
        <v>0.55555555555555558</v>
      </c>
      <c r="F676" s="3">
        <f t="shared" si="26"/>
        <v>10</v>
      </c>
      <c r="G676" s="3">
        <f t="shared" ca="1" si="25"/>
        <v>0</v>
      </c>
    </row>
    <row r="677" spans="1:7">
      <c r="A677" s="8" t="s">
        <v>10</v>
      </c>
      <c r="B677" s="8">
        <v>674</v>
      </c>
      <c r="C677" s="8">
        <v>85</v>
      </c>
      <c r="D677" s="9">
        <v>38</v>
      </c>
      <c r="E677" s="3">
        <f t="shared" ca="1" si="27"/>
        <v>0.55555555555555558</v>
      </c>
      <c r="F677" s="3">
        <f t="shared" si="26"/>
        <v>10.555555555555555</v>
      </c>
      <c r="G677" s="3">
        <f t="shared" ca="1" si="25"/>
        <v>0</v>
      </c>
    </row>
    <row r="678" spans="1:7">
      <c r="A678" s="8" t="s">
        <v>10</v>
      </c>
      <c r="B678" s="8">
        <v>675</v>
      </c>
      <c r="C678" s="8">
        <v>86</v>
      </c>
      <c r="D678" s="9">
        <v>40</v>
      </c>
      <c r="E678" s="3">
        <f t="shared" ca="1" si="27"/>
        <v>0.31944444444444403</v>
      </c>
      <c r="F678" s="3">
        <f t="shared" si="26"/>
        <v>11.111111111111111</v>
      </c>
      <c r="G678" s="3">
        <f t="shared" ca="1" si="25"/>
        <v>0</v>
      </c>
    </row>
    <row r="679" spans="1:7">
      <c r="A679" s="8" t="s">
        <v>10</v>
      </c>
      <c r="B679" s="8">
        <v>676</v>
      </c>
      <c r="C679" s="8">
        <v>87</v>
      </c>
      <c r="D679" s="9">
        <v>40.299999999999997</v>
      </c>
      <c r="E679" s="3">
        <f t="shared" ca="1" si="27"/>
        <v>6.9444444444444448E-2</v>
      </c>
      <c r="F679" s="3">
        <f t="shared" si="26"/>
        <v>11.194444444444445</v>
      </c>
      <c r="G679" s="3">
        <f t="shared" ca="1" si="25"/>
        <v>0</v>
      </c>
    </row>
    <row r="680" spans="1:7">
      <c r="A680" s="8" t="s">
        <v>10</v>
      </c>
      <c r="B680" s="8">
        <v>677</v>
      </c>
      <c r="C680" s="8">
        <v>88</v>
      </c>
      <c r="D680" s="9">
        <v>40.5</v>
      </c>
      <c r="E680" s="3">
        <f t="shared" ca="1" si="27"/>
        <v>-0.18055555555555516</v>
      </c>
      <c r="F680" s="3">
        <f t="shared" si="26"/>
        <v>11.25</v>
      </c>
      <c r="G680" s="3">
        <f t="shared" ca="1" si="25"/>
        <v>0</v>
      </c>
    </row>
    <row r="681" spans="1:7">
      <c r="A681" s="8" t="s">
        <v>10</v>
      </c>
      <c r="B681" s="8">
        <v>678</v>
      </c>
      <c r="C681" s="8">
        <v>89</v>
      </c>
      <c r="D681" s="9">
        <v>39</v>
      </c>
      <c r="E681" s="3">
        <f t="shared" ca="1" si="27"/>
        <v>-0.6666666666666663</v>
      </c>
      <c r="F681" s="3">
        <f t="shared" si="26"/>
        <v>10.833333333333334</v>
      </c>
      <c r="G681" s="3">
        <f t="shared" ca="1" si="25"/>
        <v>0</v>
      </c>
    </row>
    <row r="682" spans="1:7">
      <c r="A682" s="8" t="s">
        <v>10</v>
      </c>
      <c r="B682" s="8">
        <v>679</v>
      </c>
      <c r="C682" s="8">
        <v>90</v>
      </c>
      <c r="D682" s="9">
        <v>35.700000000000003</v>
      </c>
      <c r="E682" s="3">
        <f t="shared" ca="1" si="27"/>
        <v>-0.99999999999999989</v>
      </c>
      <c r="F682" s="3">
        <f t="shared" si="26"/>
        <v>9.9166666666666679</v>
      </c>
      <c r="G682" s="3">
        <f t="shared" ca="1" si="25"/>
        <v>0</v>
      </c>
    </row>
    <row r="683" spans="1:7">
      <c r="A683" s="8" t="s">
        <v>10</v>
      </c>
      <c r="B683" s="8">
        <v>680</v>
      </c>
      <c r="C683" s="8">
        <v>91</v>
      </c>
      <c r="D683" s="9">
        <v>31.8</v>
      </c>
      <c r="E683" s="3">
        <f t="shared" ca="1" si="27"/>
        <v>-1.1944444444444446</v>
      </c>
      <c r="F683" s="3">
        <f t="shared" si="26"/>
        <v>8.8333333333333339</v>
      </c>
      <c r="G683" s="3">
        <f t="shared" ca="1" si="25"/>
        <v>0</v>
      </c>
    </row>
    <row r="684" spans="1:7">
      <c r="A684" s="8" t="s">
        <v>10</v>
      </c>
      <c r="B684" s="8">
        <v>681</v>
      </c>
      <c r="C684" s="8">
        <v>92</v>
      </c>
      <c r="D684" s="9">
        <v>27.1</v>
      </c>
      <c r="E684" s="3">
        <f t="shared" ca="1" si="27"/>
        <v>-1.25</v>
      </c>
      <c r="F684" s="3">
        <f t="shared" si="26"/>
        <v>7.5277777777777786</v>
      </c>
      <c r="G684" s="3">
        <f t="shared" ca="1" si="25"/>
        <v>0</v>
      </c>
    </row>
    <row r="685" spans="1:7">
      <c r="A685" s="8" t="s">
        <v>10</v>
      </c>
      <c r="B685" s="8">
        <v>682</v>
      </c>
      <c r="C685" s="8">
        <v>93</v>
      </c>
      <c r="D685" s="9">
        <v>22.8</v>
      </c>
      <c r="E685" s="3">
        <f t="shared" ca="1" si="27"/>
        <v>-0.83333333333333326</v>
      </c>
      <c r="F685" s="3">
        <f t="shared" si="26"/>
        <v>6.3333333333333339</v>
      </c>
      <c r="G685" s="3">
        <f t="shared" ca="1" si="25"/>
        <v>0</v>
      </c>
    </row>
    <row r="686" spans="1:7">
      <c r="A686" s="8" t="s">
        <v>10</v>
      </c>
      <c r="B686" s="8">
        <v>683</v>
      </c>
      <c r="C686" s="8">
        <v>94</v>
      </c>
      <c r="D686" s="9">
        <v>21.1</v>
      </c>
      <c r="E686" s="3">
        <f t="shared" ca="1" si="27"/>
        <v>-0.54166666666666696</v>
      </c>
      <c r="F686" s="3">
        <f t="shared" si="26"/>
        <v>5.8611111111111116</v>
      </c>
      <c r="G686" s="3">
        <f t="shared" ca="1" si="25"/>
        <v>0</v>
      </c>
    </row>
    <row r="687" spans="1:7">
      <c r="A687" s="8" t="s">
        <v>10</v>
      </c>
      <c r="B687" s="8">
        <v>684</v>
      </c>
      <c r="C687" s="8">
        <v>95</v>
      </c>
      <c r="D687" s="9">
        <v>18.899999999999999</v>
      </c>
      <c r="E687" s="3">
        <f t="shared" ca="1" si="27"/>
        <v>-0.30555555555555597</v>
      </c>
      <c r="F687" s="3">
        <f t="shared" si="26"/>
        <v>5.25</v>
      </c>
      <c r="G687" s="3">
        <f t="shared" ca="1" si="25"/>
        <v>0</v>
      </c>
    </row>
    <row r="688" spans="1:7">
      <c r="A688" s="8" t="s">
        <v>10</v>
      </c>
      <c r="B688" s="8">
        <v>685</v>
      </c>
      <c r="C688" s="8">
        <v>96</v>
      </c>
      <c r="D688" s="9">
        <v>18.899999999999999</v>
      </c>
      <c r="E688" s="3">
        <f t="shared" ca="1" si="27"/>
        <v>0.33333333333333365</v>
      </c>
      <c r="F688" s="3">
        <f t="shared" si="26"/>
        <v>5.25</v>
      </c>
      <c r="G688" s="3">
        <f t="shared" ca="1" si="25"/>
        <v>0</v>
      </c>
    </row>
    <row r="689" spans="1:7">
      <c r="A689" s="8" t="s">
        <v>10</v>
      </c>
      <c r="B689" s="8">
        <v>686</v>
      </c>
      <c r="C689" s="8">
        <v>97</v>
      </c>
      <c r="D689" s="9">
        <v>21.3</v>
      </c>
      <c r="E689" s="3">
        <f t="shared" ca="1" si="27"/>
        <v>0.69444444444444442</v>
      </c>
      <c r="F689" s="3">
        <f t="shared" si="26"/>
        <v>5.916666666666667</v>
      </c>
      <c r="G689" s="3">
        <f t="shared" ca="1" si="25"/>
        <v>0</v>
      </c>
    </row>
    <row r="690" spans="1:7">
      <c r="A690" s="8" t="s">
        <v>10</v>
      </c>
      <c r="B690" s="8">
        <v>687</v>
      </c>
      <c r="C690" s="8">
        <v>98</v>
      </c>
      <c r="D690" s="9">
        <v>23.9</v>
      </c>
      <c r="E690" s="3">
        <f t="shared" ca="1" si="27"/>
        <v>0.63888888888888862</v>
      </c>
      <c r="F690" s="3">
        <f t="shared" si="26"/>
        <v>6.6388888888888884</v>
      </c>
      <c r="G690" s="3">
        <f t="shared" ca="1" si="25"/>
        <v>0</v>
      </c>
    </row>
    <row r="691" spans="1:7">
      <c r="A691" s="8" t="s">
        <v>10</v>
      </c>
      <c r="B691" s="8">
        <v>688</v>
      </c>
      <c r="C691" s="8">
        <v>99</v>
      </c>
      <c r="D691" s="9">
        <v>25.9</v>
      </c>
      <c r="E691" s="3">
        <f t="shared" ca="1" si="27"/>
        <v>0.625</v>
      </c>
      <c r="F691" s="3">
        <f t="shared" si="26"/>
        <v>7.1944444444444446</v>
      </c>
      <c r="G691" s="3">
        <f t="shared" ca="1" si="25"/>
        <v>0</v>
      </c>
    </row>
    <row r="692" spans="1:7">
      <c r="A692" s="8" t="s">
        <v>10</v>
      </c>
      <c r="B692" s="8">
        <v>689</v>
      </c>
      <c r="C692" s="8">
        <v>100</v>
      </c>
      <c r="D692" s="9">
        <v>28.4</v>
      </c>
      <c r="E692" s="3">
        <f t="shared" ca="1" si="27"/>
        <v>0.61111111111111138</v>
      </c>
      <c r="F692" s="3">
        <f t="shared" si="26"/>
        <v>7.8888888888888893</v>
      </c>
      <c r="G692" s="3">
        <f t="shared" ca="1" si="25"/>
        <v>0</v>
      </c>
    </row>
    <row r="693" spans="1:7">
      <c r="A693" s="8" t="s">
        <v>10</v>
      </c>
      <c r="B693" s="8">
        <v>690</v>
      </c>
      <c r="C693" s="8">
        <v>101</v>
      </c>
      <c r="D693" s="9">
        <v>30.3</v>
      </c>
      <c r="E693" s="3">
        <f t="shared" ca="1" si="27"/>
        <v>0.34722222222222221</v>
      </c>
      <c r="F693" s="3">
        <f t="shared" si="26"/>
        <v>8.4166666666666679</v>
      </c>
      <c r="G693" s="3">
        <f t="shared" ca="1" si="25"/>
        <v>0</v>
      </c>
    </row>
    <row r="694" spans="1:7">
      <c r="A694" s="8" t="s">
        <v>10</v>
      </c>
      <c r="B694" s="8">
        <v>691</v>
      </c>
      <c r="C694" s="8">
        <v>102</v>
      </c>
      <c r="D694" s="9">
        <v>30.9</v>
      </c>
      <c r="E694" s="3">
        <f t="shared" ca="1" si="27"/>
        <v>0.1111111111111112</v>
      </c>
      <c r="F694" s="3">
        <f t="shared" si="26"/>
        <v>8.5833333333333339</v>
      </c>
      <c r="G694" s="3">
        <f t="shared" ca="1" si="25"/>
        <v>0</v>
      </c>
    </row>
    <row r="695" spans="1:7">
      <c r="A695" s="8" t="s">
        <v>10</v>
      </c>
      <c r="B695" s="8">
        <v>692</v>
      </c>
      <c r="C695" s="8">
        <v>103</v>
      </c>
      <c r="D695" s="9">
        <v>31.1</v>
      </c>
      <c r="E695" s="3">
        <f t="shared" ca="1" si="27"/>
        <v>0.12500000000000031</v>
      </c>
      <c r="F695" s="3">
        <f t="shared" si="26"/>
        <v>8.6388888888888893</v>
      </c>
      <c r="G695" s="3">
        <f t="shared" ca="1" si="25"/>
        <v>0</v>
      </c>
    </row>
    <row r="696" spans="1:7">
      <c r="A696" s="8" t="s">
        <v>10</v>
      </c>
      <c r="B696" s="8">
        <v>693</v>
      </c>
      <c r="C696" s="8">
        <v>104</v>
      </c>
      <c r="D696" s="9">
        <v>31.8</v>
      </c>
      <c r="E696" s="3">
        <f t="shared" ca="1" si="27"/>
        <v>0.2222222222222224</v>
      </c>
      <c r="F696" s="3">
        <f t="shared" si="26"/>
        <v>8.8333333333333339</v>
      </c>
      <c r="G696" s="3">
        <f t="shared" ref="G696:G759" ca="1" si="28">$M$3*E697</f>
        <v>0</v>
      </c>
    </row>
    <row r="697" spans="1:7">
      <c r="A697" s="8" t="s">
        <v>10</v>
      </c>
      <c r="B697" s="8">
        <v>694</v>
      </c>
      <c r="C697" s="8">
        <v>105</v>
      </c>
      <c r="D697" s="9">
        <v>32.700000000000003</v>
      </c>
      <c r="E697" s="3">
        <f t="shared" ca="1" si="27"/>
        <v>0.19444444444444473</v>
      </c>
      <c r="F697" s="3">
        <f t="shared" si="26"/>
        <v>9.0833333333333339</v>
      </c>
      <c r="G697" s="3">
        <f t="shared" ca="1" si="28"/>
        <v>0</v>
      </c>
    </row>
    <row r="698" spans="1:7">
      <c r="A698" s="8" t="s">
        <v>10</v>
      </c>
      <c r="B698" s="8">
        <v>695</v>
      </c>
      <c r="C698" s="8">
        <v>106</v>
      </c>
      <c r="D698" s="9">
        <v>33.200000000000003</v>
      </c>
      <c r="E698" s="3">
        <f t="shared" ca="1" si="27"/>
        <v>-4.1666666666667261E-2</v>
      </c>
      <c r="F698" s="3">
        <f t="shared" si="26"/>
        <v>9.2222222222222232</v>
      </c>
      <c r="G698" s="3">
        <f t="shared" ca="1" si="28"/>
        <v>0</v>
      </c>
    </row>
    <row r="699" spans="1:7">
      <c r="A699" s="8" t="s">
        <v>10</v>
      </c>
      <c r="B699" s="8">
        <v>696</v>
      </c>
      <c r="C699" s="8">
        <v>107</v>
      </c>
      <c r="D699" s="9">
        <v>32.4</v>
      </c>
      <c r="E699" s="3">
        <f t="shared" ca="1" si="27"/>
        <v>-0.6805555555555558</v>
      </c>
      <c r="F699" s="3">
        <f t="shared" si="26"/>
        <v>9</v>
      </c>
      <c r="G699" s="3">
        <f t="shared" ca="1" si="28"/>
        <v>0</v>
      </c>
    </row>
    <row r="700" spans="1:7">
      <c r="A700" s="8" t="s">
        <v>10</v>
      </c>
      <c r="B700" s="8">
        <v>697</v>
      </c>
      <c r="C700" s="8">
        <v>108</v>
      </c>
      <c r="D700" s="9">
        <v>28.3</v>
      </c>
      <c r="E700" s="3">
        <f t="shared" ca="1" si="27"/>
        <v>-0.9166666666666663</v>
      </c>
      <c r="F700" s="3">
        <f t="shared" si="26"/>
        <v>7.8611111111111116</v>
      </c>
      <c r="G700" s="3">
        <f t="shared" ca="1" si="28"/>
        <v>0</v>
      </c>
    </row>
    <row r="701" spans="1:7">
      <c r="A701" s="8" t="s">
        <v>10</v>
      </c>
      <c r="B701" s="8">
        <v>698</v>
      </c>
      <c r="C701" s="8">
        <v>109</v>
      </c>
      <c r="D701" s="9">
        <v>25.8</v>
      </c>
      <c r="E701" s="3">
        <f t="shared" ca="1" si="27"/>
        <v>-0.7222222222222221</v>
      </c>
      <c r="F701" s="3">
        <f t="shared" si="26"/>
        <v>7.166666666666667</v>
      </c>
      <c r="G701" s="3">
        <f t="shared" ca="1" si="28"/>
        <v>0</v>
      </c>
    </row>
    <row r="702" spans="1:7">
      <c r="A702" s="8" t="s">
        <v>10</v>
      </c>
      <c r="B702" s="8">
        <v>699</v>
      </c>
      <c r="C702" s="8">
        <v>110</v>
      </c>
      <c r="D702" s="9">
        <v>23.1</v>
      </c>
      <c r="E702" s="3">
        <f t="shared" ca="1" si="27"/>
        <v>-0.55555555555555558</v>
      </c>
      <c r="F702" s="3">
        <f t="shared" si="26"/>
        <v>6.416666666666667</v>
      </c>
      <c r="G702" s="3">
        <f t="shared" ca="1" si="28"/>
        <v>0</v>
      </c>
    </row>
    <row r="703" spans="1:7">
      <c r="A703" s="8" t="s">
        <v>10</v>
      </c>
      <c r="B703" s="8">
        <v>700</v>
      </c>
      <c r="C703" s="8">
        <v>111</v>
      </c>
      <c r="D703" s="9">
        <v>21.8</v>
      </c>
      <c r="E703" s="3">
        <f t="shared" ca="1" si="27"/>
        <v>-0.26388888888888917</v>
      </c>
      <c r="F703" s="3">
        <f t="shared" si="26"/>
        <v>6.0555555555555562</v>
      </c>
      <c r="G703" s="3">
        <f t="shared" ca="1" si="28"/>
        <v>0</v>
      </c>
    </row>
    <row r="704" spans="1:7">
      <c r="A704" s="8" t="s">
        <v>10</v>
      </c>
      <c r="B704" s="8">
        <v>701</v>
      </c>
      <c r="C704" s="8">
        <v>112</v>
      </c>
      <c r="D704" s="9">
        <v>21.2</v>
      </c>
      <c r="E704" s="3">
        <f t="shared" ca="1" si="27"/>
        <v>-0.1111111111111112</v>
      </c>
      <c r="F704" s="3">
        <f t="shared" si="26"/>
        <v>5.8888888888888893</v>
      </c>
      <c r="G704" s="3">
        <f t="shared" ca="1" si="28"/>
        <v>0</v>
      </c>
    </row>
    <row r="705" spans="1:7">
      <c r="A705" s="8" t="s">
        <v>10</v>
      </c>
      <c r="B705" s="8">
        <v>702</v>
      </c>
      <c r="C705" s="8">
        <v>113</v>
      </c>
      <c r="D705" s="9">
        <v>21</v>
      </c>
      <c r="E705" s="3">
        <f t="shared" ca="1" si="27"/>
        <v>-2.7777777777777679E-2</v>
      </c>
      <c r="F705" s="3">
        <f t="shared" si="26"/>
        <v>5.8333333333333339</v>
      </c>
      <c r="G705" s="3">
        <f t="shared" ca="1" si="28"/>
        <v>0</v>
      </c>
    </row>
    <row r="706" spans="1:7">
      <c r="A706" s="8" t="s">
        <v>10</v>
      </c>
      <c r="B706" s="8">
        <v>703</v>
      </c>
      <c r="C706" s="8">
        <v>114</v>
      </c>
      <c r="D706" s="9">
        <v>21</v>
      </c>
      <c r="E706" s="3">
        <f t="shared" ca="1" si="27"/>
        <v>-1.3888888888889086E-2</v>
      </c>
      <c r="F706" s="3">
        <f t="shared" si="26"/>
        <v>5.8333333333333339</v>
      </c>
      <c r="G706" s="3">
        <f t="shared" ca="1" si="28"/>
        <v>0</v>
      </c>
    </row>
    <row r="707" spans="1:7">
      <c r="A707" s="8" t="s">
        <v>10</v>
      </c>
      <c r="B707" s="8">
        <v>704</v>
      </c>
      <c r="C707" s="8">
        <v>115</v>
      </c>
      <c r="D707" s="9">
        <v>20.9</v>
      </c>
      <c r="E707" s="3">
        <f t="shared" ca="1" si="27"/>
        <v>-0.15277777777777798</v>
      </c>
      <c r="F707" s="3">
        <f t="shared" si="26"/>
        <v>5.8055555555555554</v>
      </c>
      <c r="G707" s="3">
        <f t="shared" ca="1" si="28"/>
        <v>0</v>
      </c>
    </row>
    <row r="708" spans="1:7">
      <c r="A708" s="8" t="s">
        <v>10</v>
      </c>
      <c r="B708" s="8">
        <v>705</v>
      </c>
      <c r="C708" s="8">
        <v>116</v>
      </c>
      <c r="D708" s="9">
        <v>19.899999999999999</v>
      </c>
      <c r="E708" s="3">
        <f t="shared" ca="1" si="27"/>
        <v>-0.41666666666666663</v>
      </c>
      <c r="F708" s="3">
        <f t="shared" ref="F708:F771" si="29">SUM(D708*(1000/3600))</f>
        <v>5.5277777777777777</v>
      </c>
      <c r="G708" s="3">
        <f t="shared" ca="1" si="28"/>
        <v>0</v>
      </c>
    </row>
    <row r="709" spans="1:7">
      <c r="A709" s="8" t="s">
        <v>10</v>
      </c>
      <c r="B709" s="8">
        <v>706</v>
      </c>
      <c r="C709" s="8">
        <v>117</v>
      </c>
      <c r="D709" s="9">
        <v>17.899999999999999</v>
      </c>
      <c r="E709" s="3">
        <f t="shared" ref="E709:E772" ca="1" si="30">($E710-$E708)/2/3.6</f>
        <v>-0.66666666666666652</v>
      </c>
      <c r="F709" s="3">
        <f t="shared" si="29"/>
        <v>4.9722222222222223</v>
      </c>
      <c r="G709" s="3">
        <f t="shared" ca="1" si="28"/>
        <v>0</v>
      </c>
    </row>
    <row r="710" spans="1:7">
      <c r="A710" s="8" t="s">
        <v>10</v>
      </c>
      <c r="B710" s="8">
        <v>707</v>
      </c>
      <c r="C710" s="8">
        <v>118</v>
      </c>
      <c r="D710" s="9">
        <v>15.1</v>
      </c>
      <c r="E710" s="3">
        <f t="shared" ca="1" si="30"/>
        <v>-0.70833333333333304</v>
      </c>
      <c r="F710" s="3">
        <f t="shared" si="29"/>
        <v>4.1944444444444446</v>
      </c>
      <c r="G710" s="3">
        <f t="shared" ca="1" si="28"/>
        <v>0</v>
      </c>
    </row>
    <row r="711" spans="1:7">
      <c r="A711" s="8" t="s">
        <v>10</v>
      </c>
      <c r="B711" s="8">
        <v>708</v>
      </c>
      <c r="C711" s="8">
        <v>119</v>
      </c>
      <c r="D711" s="9">
        <v>12.8</v>
      </c>
      <c r="E711" s="3">
        <f t="shared" ca="1" si="30"/>
        <v>-0.43055555555555547</v>
      </c>
      <c r="F711" s="3">
        <f t="shared" si="29"/>
        <v>3.5555555555555558</v>
      </c>
      <c r="G711" s="3">
        <f t="shared" ca="1" si="28"/>
        <v>0</v>
      </c>
    </row>
    <row r="712" spans="1:7">
      <c r="A712" s="8" t="s">
        <v>10</v>
      </c>
      <c r="B712" s="8">
        <v>709</v>
      </c>
      <c r="C712" s="8">
        <v>120</v>
      </c>
      <c r="D712" s="9">
        <v>12</v>
      </c>
      <c r="E712" s="3">
        <f t="shared" ca="1" si="30"/>
        <v>5.5555555555555358E-2</v>
      </c>
      <c r="F712" s="3">
        <f t="shared" si="29"/>
        <v>3.3333333333333335</v>
      </c>
      <c r="G712" s="3">
        <f t="shared" ca="1" si="28"/>
        <v>0</v>
      </c>
    </row>
    <row r="713" spans="1:7">
      <c r="A713" s="8" t="s">
        <v>10</v>
      </c>
      <c r="B713" s="8">
        <v>710</v>
      </c>
      <c r="C713" s="8">
        <v>121</v>
      </c>
      <c r="D713" s="9">
        <v>13.2</v>
      </c>
      <c r="E713" s="3">
        <f t="shared" ca="1" si="30"/>
        <v>0.70833333333333348</v>
      </c>
      <c r="F713" s="3">
        <f t="shared" si="29"/>
        <v>3.6666666666666665</v>
      </c>
      <c r="G713" s="3">
        <f t="shared" ca="1" si="28"/>
        <v>0</v>
      </c>
    </row>
    <row r="714" spans="1:7">
      <c r="A714" s="8" t="s">
        <v>10</v>
      </c>
      <c r="B714" s="8">
        <v>711</v>
      </c>
      <c r="C714" s="8">
        <v>122</v>
      </c>
      <c r="D714" s="9">
        <v>17.100000000000001</v>
      </c>
      <c r="E714" s="3">
        <f t="shared" ca="1" si="30"/>
        <v>1.0972222222222225</v>
      </c>
      <c r="F714" s="3">
        <f t="shared" si="29"/>
        <v>4.7500000000000009</v>
      </c>
      <c r="G714" s="3">
        <f t="shared" ca="1" si="28"/>
        <v>0</v>
      </c>
    </row>
    <row r="715" spans="1:7">
      <c r="A715" s="8" t="s">
        <v>10</v>
      </c>
      <c r="B715" s="8">
        <v>712</v>
      </c>
      <c r="C715" s="8">
        <v>123</v>
      </c>
      <c r="D715" s="9">
        <v>21.1</v>
      </c>
      <c r="E715" s="3">
        <f t="shared" ca="1" si="30"/>
        <v>0.65277777777777768</v>
      </c>
      <c r="F715" s="3">
        <f t="shared" si="29"/>
        <v>5.8611111111111116</v>
      </c>
      <c r="G715" s="3">
        <f t="shared" ca="1" si="28"/>
        <v>0</v>
      </c>
    </row>
    <row r="716" spans="1:7">
      <c r="A716" s="8" t="s">
        <v>10</v>
      </c>
      <c r="B716" s="8">
        <v>713</v>
      </c>
      <c r="C716" s="8">
        <v>124</v>
      </c>
      <c r="D716" s="9">
        <v>21.8</v>
      </c>
      <c r="E716" s="3">
        <f t="shared" ca="1" si="30"/>
        <v>1.3888888888888593E-2</v>
      </c>
      <c r="F716" s="3">
        <f t="shared" si="29"/>
        <v>6.0555555555555562</v>
      </c>
      <c r="G716" s="3">
        <f t="shared" ca="1" si="28"/>
        <v>0</v>
      </c>
    </row>
    <row r="717" spans="1:7">
      <c r="A717" s="8" t="s">
        <v>10</v>
      </c>
      <c r="B717" s="8">
        <v>714</v>
      </c>
      <c r="C717" s="8">
        <v>125</v>
      </c>
      <c r="D717" s="9">
        <v>21.2</v>
      </c>
      <c r="E717" s="3">
        <f t="shared" ca="1" si="30"/>
        <v>-0.45833333333333343</v>
      </c>
      <c r="F717" s="3">
        <f t="shared" si="29"/>
        <v>5.8888888888888893</v>
      </c>
      <c r="G717" s="3">
        <f t="shared" ca="1" si="28"/>
        <v>0</v>
      </c>
    </row>
    <row r="718" spans="1:7">
      <c r="A718" s="8" t="s">
        <v>10</v>
      </c>
      <c r="B718" s="8">
        <v>715</v>
      </c>
      <c r="C718" s="8">
        <v>126</v>
      </c>
      <c r="D718" s="9">
        <v>18.5</v>
      </c>
      <c r="E718" s="3">
        <f t="shared" ca="1" si="30"/>
        <v>-1.0138888888888886</v>
      </c>
      <c r="F718" s="3">
        <f t="shared" si="29"/>
        <v>5.1388888888888893</v>
      </c>
      <c r="G718" s="3">
        <f t="shared" ca="1" si="28"/>
        <v>0</v>
      </c>
    </row>
    <row r="719" spans="1:7">
      <c r="A719" s="8" t="s">
        <v>10</v>
      </c>
      <c r="B719" s="8">
        <v>716</v>
      </c>
      <c r="C719" s="8">
        <v>127</v>
      </c>
      <c r="D719" s="9">
        <v>13.9</v>
      </c>
      <c r="E719" s="3">
        <f t="shared" ca="1" si="30"/>
        <v>-0.90277777777777779</v>
      </c>
      <c r="F719" s="3">
        <f t="shared" si="29"/>
        <v>3.8611111111111112</v>
      </c>
      <c r="G719" s="3">
        <f t="shared" ca="1" si="28"/>
        <v>0</v>
      </c>
    </row>
    <row r="720" spans="1:7">
      <c r="A720" s="8" t="s">
        <v>10</v>
      </c>
      <c r="B720" s="8">
        <v>717</v>
      </c>
      <c r="C720" s="8">
        <v>128</v>
      </c>
      <c r="D720" s="9">
        <v>12</v>
      </c>
      <c r="E720" s="3">
        <f t="shared" ca="1" si="30"/>
        <v>-0.26388888888888895</v>
      </c>
      <c r="F720" s="3">
        <f t="shared" si="29"/>
        <v>3.3333333333333335</v>
      </c>
      <c r="G720" s="3">
        <f t="shared" ca="1" si="28"/>
        <v>0</v>
      </c>
    </row>
    <row r="721" spans="1:7">
      <c r="A721" s="8" t="s">
        <v>10</v>
      </c>
      <c r="B721" s="8">
        <v>718</v>
      </c>
      <c r="C721" s="8">
        <v>129</v>
      </c>
      <c r="D721" s="9">
        <v>12</v>
      </c>
      <c r="E721" s="3">
        <f t="shared" ca="1" si="30"/>
        <v>0.1388888888888889</v>
      </c>
      <c r="F721" s="3">
        <f t="shared" si="29"/>
        <v>3.3333333333333335</v>
      </c>
      <c r="G721" s="3">
        <f t="shared" ca="1" si="28"/>
        <v>0</v>
      </c>
    </row>
    <row r="722" spans="1:7">
      <c r="A722" s="8" t="s">
        <v>10</v>
      </c>
      <c r="B722" s="8">
        <v>719</v>
      </c>
      <c r="C722" s="8">
        <v>130</v>
      </c>
      <c r="D722" s="9">
        <v>13</v>
      </c>
      <c r="E722" s="3">
        <f t="shared" ca="1" si="30"/>
        <v>0.55555555555555558</v>
      </c>
      <c r="F722" s="3">
        <f t="shared" si="29"/>
        <v>3.6111111111111112</v>
      </c>
      <c r="G722" s="3">
        <f t="shared" ca="1" si="28"/>
        <v>0</v>
      </c>
    </row>
    <row r="723" spans="1:7">
      <c r="A723" s="8" t="s">
        <v>10</v>
      </c>
      <c r="B723" s="8">
        <v>720</v>
      </c>
      <c r="C723" s="8">
        <v>131</v>
      </c>
      <c r="D723" s="9">
        <v>16</v>
      </c>
      <c r="E723" s="3">
        <f t="shared" ca="1" si="30"/>
        <v>0.76388888888888884</v>
      </c>
      <c r="F723" s="3">
        <f t="shared" si="29"/>
        <v>4.4444444444444446</v>
      </c>
      <c r="G723" s="3">
        <f t="shared" ca="1" si="28"/>
        <v>0</v>
      </c>
    </row>
    <row r="724" spans="1:7">
      <c r="A724" s="8" t="s">
        <v>10</v>
      </c>
      <c r="B724" s="8">
        <v>721</v>
      </c>
      <c r="C724" s="8">
        <v>132</v>
      </c>
      <c r="D724" s="9">
        <v>18.5</v>
      </c>
      <c r="E724" s="3">
        <f t="shared" ca="1" si="30"/>
        <v>0.63888888888888906</v>
      </c>
      <c r="F724" s="3">
        <f t="shared" si="29"/>
        <v>5.1388888888888893</v>
      </c>
      <c r="G724" s="3">
        <f t="shared" ca="1" si="28"/>
        <v>0</v>
      </c>
    </row>
    <row r="725" spans="1:7">
      <c r="A725" s="8" t="s">
        <v>10</v>
      </c>
      <c r="B725" s="8">
        <v>722</v>
      </c>
      <c r="C725" s="8">
        <v>133</v>
      </c>
      <c r="D725" s="9">
        <v>20.6</v>
      </c>
      <c r="E725" s="3">
        <f t="shared" ca="1" si="30"/>
        <v>0.55555555555555558</v>
      </c>
      <c r="F725" s="3">
        <f t="shared" si="29"/>
        <v>5.7222222222222232</v>
      </c>
      <c r="G725" s="3">
        <f t="shared" ca="1" si="28"/>
        <v>0</v>
      </c>
    </row>
    <row r="726" spans="1:7">
      <c r="A726" s="8" t="s">
        <v>10</v>
      </c>
      <c r="B726" s="8">
        <v>723</v>
      </c>
      <c r="C726" s="8">
        <v>134</v>
      </c>
      <c r="D726" s="9">
        <v>22.5</v>
      </c>
      <c r="E726" s="3">
        <f t="shared" ca="1" si="30"/>
        <v>0.47222222222222199</v>
      </c>
      <c r="F726" s="3">
        <f t="shared" si="29"/>
        <v>6.25</v>
      </c>
      <c r="G726" s="3">
        <f t="shared" ca="1" si="28"/>
        <v>0</v>
      </c>
    </row>
    <row r="727" spans="1:7">
      <c r="A727" s="8" t="s">
        <v>10</v>
      </c>
      <c r="B727" s="8">
        <v>724</v>
      </c>
      <c r="C727" s="8">
        <v>135</v>
      </c>
      <c r="D727" s="9">
        <v>24</v>
      </c>
      <c r="E727" s="3">
        <f t="shared" ca="1" si="30"/>
        <v>0.56944444444444464</v>
      </c>
      <c r="F727" s="3">
        <f t="shared" si="29"/>
        <v>6.666666666666667</v>
      </c>
      <c r="G727" s="3">
        <f t="shared" ca="1" si="28"/>
        <v>0</v>
      </c>
    </row>
    <row r="728" spans="1:7">
      <c r="A728" s="8" t="s">
        <v>10</v>
      </c>
      <c r="B728" s="8">
        <v>725</v>
      </c>
      <c r="C728" s="8">
        <v>136</v>
      </c>
      <c r="D728" s="9">
        <v>26.6</v>
      </c>
      <c r="E728" s="3">
        <f t="shared" ca="1" si="30"/>
        <v>0.8194444444444442</v>
      </c>
      <c r="F728" s="3">
        <f t="shared" si="29"/>
        <v>7.3888888888888893</v>
      </c>
      <c r="G728" s="3">
        <f t="shared" ca="1" si="28"/>
        <v>0</v>
      </c>
    </row>
    <row r="729" spans="1:7">
      <c r="A729" s="8" t="s">
        <v>10</v>
      </c>
      <c r="B729" s="8">
        <v>726</v>
      </c>
      <c r="C729" s="8">
        <v>137</v>
      </c>
      <c r="D729" s="9">
        <v>29.9</v>
      </c>
      <c r="E729" s="3">
        <f t="shared" ca="1" si="30"/>
        <v>1.1388888888888882</v>
      </c>
      <c r="F729" s="3">
        <f t="shared" si="29"/>
        <v>8.3055555555555554</v>
      </c>
      <c r="G729" s="3">
        <f t="shared" ca="1" si="28"/>
        <v>0</v>
      </c>
    </row>
    <row r="730" spans="1:7">
      <c r="A730" s="8" t="s">
        <v>10</v>
      </c>
      <c r="B730" s="8">
        <v>727</v>
      </c>
      <c r="C730" s="8">
        <v>138</v>
      </c>
      <c r="D730" s="9">
        <v>34.799999999999997</v>
      </c>
      <c r="E730" s="3">
        <f t="shared" ca="1" si="30"/>
        <v>1.0972222222222221</v>
      </c>
      <c r="F730" s="3">
        <f t="shared" si="29"/>
        <v>9.6666666666666661</v>
      </c>
      <c r="G730" s="3">
        <f t="shared" ca="1" si="28"/>
        <v>0</v>
      </c>
    </row>
    <row r="731" spans="1:7">
      <c r="A731" s="8" t="s">
        <v>10</v>
      </c>
      <c r="B731" s="8">
        <v>728</v>
      </c>
      <c r="C731" s="8">
        <v>139</v>
      </c>
      <c r="D731" s="9">
        <v>37.799999999999997</v>
      </c>
      <c r="E731" s="3">
        <f t="shared" ca="1" si="30"/>
        <v>0.75000000000000078</v>
      </c>
      <c r="F731" s="3">
        <f t="shared" si="29"/>
        <v>10.5</v>
      </c>
      <c r="G731" s="3">
        <f t="shared" ca="1" si="28"/>
        <v>0</v>
      </c>
    </row>
    <row r="732" spans="1:7">
      <c r="A732" s="8" t="s">
        <v>10</v>
      </c>
      <c r="B732" s="8">
        <v>729</v>
      </c>
      <c r="C732" s="8">
        <v>140</v>
      </c>
      <c r="D732" s="9">
        <v>40.200000000000003</v>
      </c>
      <c r="E732" s="3">
        <f t="shared" ca="1" si="30"/>
        <v>0.52777777777777835</v>
      </c>
      <c r="F732" s="3">
        <f t="shared" si="29"/>
        <v>11.166666666666668</v>
      </c>
      <c r="G732" s="3">
        <f t="shared" ca="1" si="28"/>
        <v>0</v>
      </c>
    </row>
    <row r="733" spans="1:7">
      <c r="A733" s="8" t="s">
        <v>10</v>
      </c>
      <c r="B733" s="8">
        <v>730</v>
      </c>
      <c r="C733" s="8">
        <v>141</v>
      </c>
      <c r="D733" s="9">
        <v>41.6</v>
      </c>
      <c r="E733" s="3">
        <f t="shared" ca="1" si="30"/>
        <v>0.23611111111111052</v>
      </c>
      <c r="F733" s="3">
        <f t="shared" si="29"/>
        <v>11.555555555555557</v>
      </c>
      <c r="G733" s="3">
        <f t="shared" ca="1" si="28"/>
        <v>0</v>
      </c>
    </row>
    <row r="734" spans="1:7">
      <c r="A734" s="8" t="s">
        <v>10</v>
      </c>
      <c r="B734" s="8">
        <v>731</v>
      </c>
      <c r="C734" s="8">
        <v>142</v>
      </c>
      <c r="D734" s="9">
        <v>41.9</v>
      </c>
      <c r="E734" s="3">
        <f t="shared" ca="1" si="30"/>
        <v>5.5555555555555358E-2</v>
      </c>
      <c r="F734" s="3">
        <f t="shared" si="29"/>
        <v>11.638888888888889</v>
      </c>
      <c r="G734" s="3">
        <f t="shared" ca="1" si="28"/>
        <v>0</v>
      </c>
    </row>
    <row r="735" spans="1:7">
      <c r="A735" s="8" t="s">
        <v>10</v>
      </c>
      <c r="B735" s="8">
        <v>732</v>
      </c>
      <c r="C735" s="8">
        <v>143</v>
      </c>
      <c r="D735" s="9">
        <v>42</v>
      </c>
      <c r="E735" s="3">
        <f t="shared" ca="1" si="30"/>
        <v>4.1666666666667261E-2</v>
      </c>
      <c r="F735" s="3">
        <f t="shared" si="29"/>
        <v>11.666666666666668</v>
      </c>
      <c r="G735" s="3">
        <f t="shared" ca="1" si="28"/>
        <v>0</v>
      </c>
    </row>
    <row r="736" spans="1:7">
      <c r="A736" s="8" t="s">
        <v>10</v>
      </c>
      <c r="B736" s="8">
        <v>733</v>
      </c>
      <c r="C736" s="8">
        <v>144</v>
      </c>
      <c r="D736" s="9">
        <v>42.2</v>
      </c>
      <c r="E736" s="3">
        <f t="shared" ca="1" si="30"/>
        <v>5.5555555555555358E-2</v>
      </c>
      <c r="F736" s="3">
        <f t="shared" si="29"/>
        <v>11.722222222222223</v>
      </c>
      <c r="G736" s="3">
        <f t="shared" ca="1" si="28"/>
        <v>0</v>
      </c>
    </row>
    <row r="737" spans="1:7">
      <c r="A737" s="8" t="s">
        <v>10</v>
      </c>
      <c r="B737" s="8">
        <v>734</v>
      </c>
      <c r="C737" s="8">
        <v>145</v>
      </c>
      <c r="D737" s="9">
        <v>42.4</v>
      </c>
      <c r="E737" s="3">
        <f t="shared" ca="1" si="30"/>
        <v>6.9444444444444448E-2</v>
      </c>
      <c r="F737" s="3">
        <f t="shared" si="29"/>
        <v>11.777777777777779</v>
      </c>
      <c r="G737" s="3">
        <f t="shared" ca="1" si="28"/>
        <v>0</v>
      </c>
    </row>
    <row r="738" spans="1:7">
      <c r="A738" s="8" t="s">
        <v>10</v>
      </c>
      <c r="B738" s="8">
        <v>735</v>
      </c>
      <c r="C738" s="8">
        <v>146</v>
      </c>
      <c r="D738" s="9">
        <v>42.7</v>
      </c>
      <c r="E738" s="3">
        <f t="shared" ca="1" si="30"/>
        <v>9.7222222222222612E-2</v>
      </c>
      <c r="F738" s="3">
        <f t="shared" si="29"/>
        <v>11.861111111111112</v>
      </c>
      <c r="G738" s="3">
        <f t="shared" ca="1" si="28"/>
        <v>0</v>
      </c>
    </row>
    <row r="739" spans="1:7">
      <c r="A739" s="8" t="s">
        <v>10</v>
      </c>
      <c r="B739" s="8">
        <v>736</v>
      </c>
      <c r="C739" s="8">
        <v>147</v>
      </c>
      <c r="D739" s="9">
        <v>43.1</v>
      </c>
      <c r="E739" s="3">
        <f t="shared" ca="1" si="30"/>
        <v>0.1388888888888889</v>
      </c>
      <c r="F739" s="3">
        <f t="shared" si="29"/>
        <v>11.972222222222223</v>
      </c>
      <c r="G739" s="3">
        <f t="shared" ca="1" si="28"/>
        <v>0</v>
      </c>
    </row>
    <row r="740" spans="1:7">
      <c r="A740" s="8" t="s">
        <v>10</v>
      </c>
      <c r="B740" s="8">
        <v>737</v>
      </c>
      <c r="C740" s="8">
        <v>148</v>
      </c>
      <c r="D740" s="9">
        <v>43.7</v>
      </c>
      <c r="E740" s="3">
        <f t="shared" ca="1" si="30"/>
        <v>0.12499999999999981</v>
      </c>
      <c r="F740" s="3">
        <f t="shared" si="29"/>
        <v>12.138888888888891</v>
      </c>
      <c r="G740" s="3">
        <f t="shared" ca="1" si="28"/>
        <v>0</v>
      </c>
    </row>
    <row r="741" spans="1:7">
      <c r="A741" s="8" t="s">
        <v>10</v>
      </c>
      <c r="B741" s="8">
        <v>738</v>
      </c>
      <c r="C741" s="8">
        <v>149</v>
      </c>
      <c r="D741" s="9">
        <v>44</v>
      </c>
      <c r="E741" s="3">
        <f t="shared" ca="1" si="30"/>
        <v>5.5555555555555358E-2</v>
      </c>
      <c r="F741" s="3">
        <f t="shared" si="29"/>
        <v>12.222222222222223</v>
      </c>
      <c r="G741" s="3">
        <f t="shared" ca="1" si="28"/>
        <v>0</v>
      </c>
    </row>
    <row r="742" spans="1:7">
      <c r="A742" s="8" t="s">
        <v>10</v>
      </c>
      <c r="B742" s="8">
        <v>739</v>
      </c>
      <c r="C742" s="8">
        <v>150</v>
      </c>
      <c r="D742" s="9">
        <v>44.1</v>
      </c>
      <c r="E742" s="3">
        <f t="shared" ca="1" si="30"/>
        <v>0.18055555555555516</v>
      </c>
      <c r="F742" s="3">
        <f t="shared" si="29"/>
        <v>12.250000000000002</v>
      </c>
      <c r="G742" s="3">
        <f t="shared" ca="1" si="28"/>
        <v>0</v>
      </c>
    </row>
    <row r="743" spans="1:7">
      <c r="A743" s="8" t="s">
        <v>10</v>
      </c>
      <c r="B743" s="8">
        <v>740</v>
      </c>
      <c r="C743" s="8">
        <v>151</v>
      </c>
      <c r="D743" s="9">
        <v>45.3</v>
      </c>
      <c r="E743" s="3">
        <f t="shared" ca="1" si="30"/>
        <v>0.31944444444444403</v>
      </c>
      <c r="F743" s="3">
        <f t="shared" si="29"/>
        <v>12.583333333333334</v>
      </c>
      <c r="G743" s="3">
        <f t="shared" ca="1" si="28"/>
        <v>0</v>
      </c>
    </row>
    <row r="744" spans="1:7">
      <c r="A744" s="8" t="s">
        <v>10</v>
      </c>
      <c r="B744" s="8">
        <v>741</v>
      </c>
      <c r="C744" s="8">
        <v>152</v>
      </c>
      <c r="D744" s="9">
        <v>46.4</v>
      </c>
      <c r="E744" s="3">
        <f t="shared" ca="1" si="30"/>
        <v>0.26388888888888967</v>
      </c>
      <c r="F744" s="3">
        <f t="shared" si="29"/>
        <v>12.888888888888889</v>
      </c>
      <c r="G744" s="3">
        <f t="shared" ca="1" si="28"/>
        <v>0</v>
      </c>
    </row>
    <row r="745" spans="1:7">
      <c r="A745" s="8" t="s">
        <v>10</v>
      </c>
      <c r="B745" s="8">
        <v>742</v>
      </c>
      <c r="C745" s="8">
        <v>153</v>
      </c>
      <c r="D745" s="9">
        <v>47.2</v>
      </c>
      <c r="E745" s="3">
        <f t="shared" ca="1" si="30"/>
        <v>0.12499999999999981</v>
      </c>
      <c r="F745" s="3">
        <f t="shared" si="29"/>
        <v>13.111111111111112</v>
      </c>
      <c r="G745" s="3">
        <f t="shared" ca="1" si="28"/>
        <v>0</v>
      </c>
    </row>
    <row r="746" spans="1:7">
      <c r="A746" s="8" t="s">
        <v>10</v>
      </c>
      <c r="B746" s="8">
        <v>743</v>
      </c>
      <c r="C746" s="8">
        <v>154</v>
      </c>
      <c r="D746" s="9">
        <v>47.3</v>
      </c>
      <c r="E746" s="3">
        <f t="shared" ca="1" si="30"/>
        <v>2.7777777777777186E-2</v>
      </c>
      <c r="F746" s="3">
        <f t="shared" si="29"/>
        <v>13.138888888888889</v>
      </c>
      <c r="G746" s="3">
        <f t="shared" ca="1" si="28"/>
        <v>0</v>
      </c>
    </row>
    <row r="747" spans="1:7">
      <c r="A747" s="8" t="s">
        <v>10</v>
      </c>
      <c r="B747" s="8">
        <v>744</v>
      </c>
      <c r="C747" s="8">
        <v>155</v>
      </c>
      <c r="D747" s="9">
        <v>47.4</v>
      </c>
      <c r="E747" s="3">
        <f t="shared" ca="1" si="30"/>
        <v>1.3888888888889086E-2</v>
      </c>
      <c r="F747" s="3">
        <f t="shared" si="29"/>
        <v>13.166666666666666</v>
      </c>
      <c r="G747" s="3">
        <f t="shared" ca="1" si="28"/>
        <v>0</v>
      </c>
    </row>
    <row r="748" spans="1:7">
      <c r="A748" s="8" t="s">
        <v>10</v>
      </c>
      <c r="B748" s="8">
        <v>745</v>
      </c>
      <c r="C748" s="8">
        <v>156</v>
      </c>
      <c r="D748" s="9">
        <v>47.4</v>
      </c>
      <c r="E748" s="3">
        <f t="shared" ca="1" si="30"/>
        <v>1.3888888888889086E-2</v>
      </c>
      <c r="F748" s="3">
        <f t="shared" si="29"/>
        <v>13.166666666666666</v>
      </c>
      <c r="G748" s="3">
        <f t="shared" ca="1" si="28"/>
        <v>0</v>
      </c>
    </row>
    <row r="749" spans="1:7">
      <c r="A749" s="8" t="s">
        <v>10</v>
      </c>
      <c r="B749" s="8">
        <v>746</v>
      </c>
      <c r="C749" s="8">
        <v>157</v>
      </c>
      <c r="D749" s="9">
        <v>47.5</v>
      </c>
      <c r="E749" s="3">
        <f t="shared" ca="1" si="30"/>
        <v>6.9444444444444448E-2</v>
      </c>
      <c r="F749" s="3">
        <f t="shared" si="29"/>
        <v>13.194444444444445</v>
      </c>
      <c r="G749" s="3">
        <f t="shared" ca="1" si="28"/>
        <v>0</v>
      </c>
    </row>
    <row r="750" spans="1:7">
      <c r="A750" s="8" t="s">
        <v>10</v>
      </c>
      <c r="B750" s="8">
        <v>747</v>
      </c>
      <c r="C750" s="8">
        <v>158</v>
      </c>
      <c r="D750" s="9">
        <v>47.9</v>
      </c>
      <c r="E750" s="3">
        <f t="shared" ca="1" si="30"/>
        <v>0.15277777777777798</v>
      </c>
      <c r="F750" s="3">
        <f t="shared" si="29"/>
        <v>13.305555555555555</v>
      </c>
      <c r="G750" s="3">
        <f t="shared" ca="1" si="28"/>
        <v>0</v>
      </c>
    </row>
    <row r="751" spans="1:7">
      <c r="A751" s="8" t="s">
        <v>10</v>
      </c>
      <c r="B751" s="8">
        <v>748</v>
      </c>
      <c r="C751" s="8">
        <v>159</v>
      </c>
      <c r="D751" s="9">
        <v>48.6</v>
      </c>
      <c r="E751" s="3">
        <f t="shared" ca="1" si="30"/>
        <v>0.20833333333333331</v>
      </c>
      <c r="F751" s="3">
        <f t="shared" si="29"/>
        <v>13.500000000000002</v>
      </c>
      <c r="G751" s="3">
        <f t="shared" ca="1" si="28"/>
        <v>0</v>
      </c>
    </row>
    <row r="752" spans="1:7">
      <c r="A752" s="8" t="s">
        <v>10</v>
      </c>
      <c r="B752" s="8">
        <v>749</v>
      </c>
      <c r="C752" s="8">
        <v>160</v>
      </c>
      <c r="D752" s="9">
        <v>49.4</v>
      </c>
      <c r="E752" s="3">
        <f t="shared" ca="1" si="30"/>
        <v>0.16666666666666607</v>
      </c>
      <c r="F752" s="3">
        <f t="shared" si="29"/>
        <v>13.722222222222223</v>
      </c>
      <c r="G752" s="3">
        <f t="shared" ca="1" si="28"/>
        <v>0</v>
      </c>
    </row>
    <row r="753" spans="1:7">
      <c r="A753" s="8" t="s">
        <v>10</v>
      </c>
      <c r="B753" s="8">
        <v>750</v>
      </c>
      <c r="C753" s="8">
        <v>161</v>
      </c>
      <c r="D753" s="9">
        <v>49.8</v>
      </c>
      <c r="E753" s="3">
        <f t="shared" ca="1" si="30"/>
        <v>5.5555555555555358E-2</v>
      </c>
      <c r="F753" s="3">
        <f t="shared" si="29"/>
        <v>13.833333333333334</v>
      </c>
      <c r="G753" s="3">
        <f t="shared" ca="1" si="28"/>
        <v>0</v>
      </c>
    </row>
    <row r="754" spans="1:7">
      <c r="A754" s="8" t="s">
        <v>10</v>
      </c>
      <c r="B754" s="8">
        <v>751</v>
      </c>
      <c r="C754" s="8">
        <v>162</v>
      </c>
      <c r="D754" s="9">
        <v>49.8</v>
      </c>
      <c r="E754" s="3">
        <f t="shared" ca="1" si="30"/>
        <v>-1.3888888888888099E-2</v>
      </c>
      <c r="F754" s="3">
        <f t="shared" si="29"/>
        <v>13.833333333333334</v>
      </c>
      <c r="G754" s="3">
        <f t="shared" ca="1" si="28"/>
        <v>0</v>
      </c>
    </row>
    <row r="755" spans="1:7">
      <c r="A755" s="8" t="s">
        <v>10</v>
      </c>
      <c r="B755" s="8">
        <v>752</v>
      </c>
      <c r="C755" s="8">
        <v>163</v>
      </c>
      <c r="D755" s="9">
        <v>49.7</v>
      </c>
      <c r="E755" s="3">
        <f t="shared" ca="1" si="30"/>
        <v>-6.9444444444444448E-2</v>
      </c>
      <c r="F755" s="3">
        <f t="shared" si="29"/>
        <v>13.805555555555557</v>
      </c>
      <c r="G755" s="3">
        <f t="shared" ca="1" si="28"/>
        <v>0</v>
      </c>
    </row>
    <row r="756" spans="1:7">
      <c r="A756" s="8" t="s">
        <v>10</v>
      </c>
      <c r="B756" s="8">
        <v>753</v>
      </c>
      <c r="C756" s="8">
        <v>164</v>
      </c>
      <c r="D756" s="9">
        <v>49.3</v>
      </c>
      <c r="E756" s="3">
        <f t="shared" ca="1" si="30"/>
        <v>-0.16666666666666705</v>
      </c>
      <c r="F756" s="3">
        <f t="shared" si="29"/>
        <v>13.694444444444445</v>
      </c>
      <c r="G756" s="3">
        <f t="shared" ca="1" si="28"/>
        <v>0</v>
      </c>
    </row>
    <row r="757" spans="1:7">
      <c r="A757" s="8" t="s">
        <v>10</v>
      </c>
      <c r="B757" s="8">
        <v>754</v>
      </c>
      <c r="C757" s="8">
        <v>165</v>
      </c>
      <c r="D757" s="9">
        <v>48.5</v>
      </c>
      <c r="E757" s="3">
        <f t="shared" ca="1" si="30"/>
        <v>-0.23611111111111052</v>
      </c>
      <c r="F757" s="3">
        <f t="shared" si="29"/>
        <v>13.472222222222223</v>
      </c>
      <c r="G757" s="3">
        <f t="shared" ca="1" si="28"/>
        <v>0</v>
      </c>
    </row>
    <row r="758" spans="1:7">
      <c r="A758" s="8" t="s">
        <v>10</v>
      </c>
      <c r="B758" s="8">
        <v>755</v>
      </c>
      <c r="C758" s="8">
        <v>166</v>
      </c>
      <c r="D758" s="9">
        <v>47.6</v>
      </c>
      <c r="E758" s="3">
        <f t="shared" ca="1" si="30"/>
        <v>-0.30555555555555597</v>
      </c>
      <c r="F758" s="3">
        <f t="shared" si="29"/>
        <v>13.222222222222223</v>
      </c>
      <c r="G758" s="3">
        <f t="shared" ca="1" si="28"/>
        <v>0</v>
      </c>
    </row>
    <row r="759" spans="1:7">
      <c r="A759" s="8" t="s">
        <v>10</v>
      </c>
      <c r="B759" s="8">
        <v>756</v>
      </c>
      <c r="C759" s="8">
        <v>167</v>
      </c>
      <c r="D759" s="9">
        <v>46.3</v>
      </c>
      <c r="E759" s="3">
        <f t="shared" ca="1" si="30"/>
        <v>-0.54166666666666641</v>
      </c>
      <c r="F759" s="3">
        <f t="shared" si="29"/>
        <v>12.861111111111111</v>
      </c>
      <c r="G759" s="3">
        <f t="shared" ca="1" si="28"/>
        <v>0</v>
      </c>
    </row>
    <row r="760" spans="1:7">
      <c r="A760" s="8" t="s">
        <v>10</v>
      </c>
      <c r="B760" s="8">
        <v>757</v>
      </c>
      <c r="C760" s="8">
        <v>168</v>
      </c>
      <c r="D760" s="9">
        <v>43.7</v>
      </c>
      <c r="E760" s="3">
        <f t="shared" ca="1" si="30"/>
        <v>-0.97222222222222221</v>
      </c>
      <c r="F760" s="3">
        <f t="shared" si="29"/>
        <v>12.138888888888891</v>
      </c>
      <c r="G760" s="3">
        <f t="shared" ref="G760:G823" ca="1" si="31">$M$3*E761</f>
        <v>0</v>
      </c>
    </row>
    <row r="761" spans="1:7">
      <c r="A761" s="8" t="s">
        <v>10</v>
      </c>
      <c r="B761" s="8">
        <v>758</v>
      </c>
      <c r="C761" s="8">
        <v>169</v>
      </c>
      <c r="D761" s="9">
        <v>39.299999999999997</v>
      </c>
      <c r="E761" s="3">
        <f t="shared" ca="1" si="30"/>
        <v>-1.3333333333333335</v>
      </c>
      <c r="F761" s="3">
        <f t="shared" si="29"/>
        <v>10.916666666666666</v>
      </c>
      <c r="G761" s="3">
        <f t="shared" ca="1" si="31"/>
        <v>0</v>
      </c>
    </row>
    <row r="762" spans="1:7">
      <c r="A762" s="8" t="s">
        <v>10</v>
      </c>
      <c r="B762" s="8">
        <v>759</v>
      </c>
      <c r="C762" s="8">
        <v>170</v>
      </c>
      <c r="D762" s="9">
        <v>34.1</v>
      </c>
      <c r="E762" s="3">
        <f t="shared" ca="1" si="30"/>
        <v>-1.4305555555555551</v>
      </c>
      <c r="F762" s="3">
        <f t="shared" si="29"/>
        <v>9.4722222222222232</v>
      </c>
      <c r="G762" s="3">
        <f t="shared" ca="1" si="31"/>
        <v>0</v>
      </c>
    </row>
    <row r="763" spans="1:7">
      <c r="A763" s="8" t="s">
        <v>10</v>
      </c>
      <c r="B763" s="8">
        <v>760</v>
      </c>
      <c r="C763" s="8">
        <v>171</v>
      </c>
      <c r="D763" s="9">
        <v>29</v>
      </c>
      <c r="E763" s="3">
        <f t="shared" ca="1" si="30"/>
        <v>-1.4444444444444446</v>
      </c>
      <c r="F763" s="3">
        <f t="shared" si="29"/>
        <v>8.0555555555555554</v>
      </c>
      <c r="G763" s="3">
        <f t="shared" ca="1" si="31"/>
        <v>0</v>
      </c>
    </row>
    <row r="764" spans="1:7">
      <c r="A764" s="8" t="s">
        <v>10</v>
      </c>
      <c r="B764" s="8">
        <v>761</v>
      </c>
      <c r="C764" s="8">
        <v>172</v>
      </c>
      <c r="D764" s="9">
        <v>23.7</v>
      </c>
      <c r="E764" s="3">
        <f t="shared" ca="1" si="30"/>
        <v>-1.4722222222222223</v>
      </c>
      <c r="F764" s="3">
        <f t="shared" si="29"/>
        <v>6.583333333333333</v>
      </c>
      <c r="G764" s="3">
        <f t="shared" ca="1" si="31"/>
        <v>0</v>
      </c>
    </row>
    <row r="765" spans="1:7">
      <c r="A765" s="8" t="s">
        <v>10</v>
      </c>
      <c r="B765" s="8">
        <v>762</v>
      </c>
      <c r="C765" s="8">
        <v>173</v>
      </c>
      <c r="D765" s="9">
        <v>18.399999999999999</v>
      </c>
      <c r="E765" s="3">
        <f t="shared" ca="1" si="30"/>
        <v>-1.3055555555555554</v>
      </c>
      <c r="F765" s="3">
        <f t="shared" si="29"/>
        <v>5.1111111111111107</v>
      </c>
      <c r="G765" s="3">
        <f t="shared" ca="1" si="31"/>
        <v>0</v>
      </c>
    </row>
    <row r="766" spans="1:7">
      <c r="A766" s="8" t="s">
        <v>10</v>
      </c>
      <c r="B766" s="8">
        <v>763</v>
      </c>
      <c r="C766" s="8">
        <v>174</v>
      </c>
      <c r="D766" s="9">
        <v>14.3</v>
      </c>
      <c r="E766" s="3">
        <f t="shared" ca="1" si="30"/>
        <v>-0.88888888888888862</v>
      </c>
      <c r="F766" s="3">
        <f t="shared" si="29"/>
        <v>3.9722222222222228</v>
      </c>
      <c r="G766" s="3">
        <f t="shared" ca="1" si="31"/>
        <v>0</v>
      </c>
    </row>
    <row r="767" spans="1:7">
      <c r="A767" s="8" t="s">
        <v>10</v>
      </c>
      <c r="B767" s="8">
        <v>764</v>
      </c>
      <c r="C767" s="8">
        <v>175</v>
      </c>
      <c r="D767" s="9">
        <v>12</v>
      </c>
      <c r="E767" s="3">
        <f t="shared" ca="1" si="30"/>
        <v>-0.20833333333333331</v>
      </c>
      <c r="F767" s="3">
        <f t="shared" si="29"/>
        <v>3.3333333333333335</v>
      </c>
      <c r="G767" s="3">
        <f t="shared" ca="1" si="31"/>
        <v>0</v>
      </c>
    </row>
    <row r="768" spans="1:7">
      <c r="A768" s="8" t="s">
        <v>10</v>
      </c>
      <c r="B768" s="8">
        <v>765</v>
      </c>
      <c r="C768" s="8">
        <v>176</v>
      </c>
      <c r="D768" s="9">
        <v>12.8</v>
      </c>
      <c r="E768" s="3">
        <f t="shared" ca="1" si="30"/>
        <v>0.55555555555555558</v>
      </c>
      <c r="F768" s="3">
        <f t="shared" si="29"/>
        <v>3.5555555555555558</v>
      </c>
      <c r="G768" s="3">
        <f t="shared" ca="1" si="31"/>
        <v>0</v>
      </c>
    </row>
    <row r="769" spans="1:7">
      <c r="A769" s="8" t="s">
        <v>10</v>
      </c>
      <c r="B769" s="8">
        <v>766</v>
      </c>
      <c r="C769" s="8">
        <v>177</v>
      </c>
      <c r="D769" s="9">
        <v>16</v>
      </c>
      <c r="E769" s="3">
        <f t="shared" ca="1" si="30"/>
        <v>0.87500000000000011</v>
      </c>
      <c r="F769" s="3">
        <f t="shared" si="29"/>
        <v>4.4444444444444446</v>
      </c>
      <c r="G769" s="3">
        <f t="shared" ca="1" si="31"/>
        <v>0</v>
      </c>
    </row>
    <row r="770" spans="1:7">
      <c r="A770" s="8" t="s">
        <v>10</v>
      </c>
      <c r="B770" s="8">
        <v>767</v>
      </c>
      <c r="C770" s="8">
        <v>178</v>
      </c>
      <c r="D770" s="9">
        <v>19.100000000000001</v>
      </c>
      <c r="E770" s="3">
        <f t="shared" ca="1" si="30"/>
        <v>0.88888888888888862</v>
      </c>
      <c r="F770" s="3">
        <f t="shared" si="29"/>
        <v>5.3055555555555562</v>
      </c>
      <c r="G770" s="3">
        <f t="shared" ca="1" si="31"/>
        <v>0</v>
      </c>
    </row>
    <row r="771" spans="1:7">
      <c r="A771" s="8" t="s">
        <v>10</v>
      </c>
      <c r="B771" s="8">
        <v>768</v>
      </c>
      <c r="C771" s="8">
        <v>179</v>
      </c>
      <c r="D771" s="9">
        <v>22.4</v>
      </c>
      <c r="E771" s="3">
        <f t="shared" ca="1" si="30"/>
        <v>0.90277777777777779</v>
      </c>
      <c r="F771" s="3">
        <f t="shared" si="29"/>
        <v>6.2222222222222223</v>
      </c>
      <c r="G771" s="3">
        <f t="shared" ca="1" si="31"/>
        <v>0</v>
      </c>
    </row>
    <row r="772" spans="1:7">
      <c r="A772" s="8" t="s">
        <v>10</v>
      </c>
      <c r="B772" s="8">
        <v>769</v>
      </c>
      <c r="C772" s="8">
        <v>180</v>
      </c>
      <c r="D772" s="9">
        <v>25.6</v>
      </c>
      <c r="E772" s="3">
        <f t="shared" ca="1" si="30"/>
        <v>1.0694444444444449</v>
      </c>
      <c r="F772" s="3">
        <f t="shared" ref="F772:F835" si="32">SUM(D772*(1000/3600))</f>
        <v>7.1111111111111116</v>
      </c>
      <c r="G772" s="3">
        <f t="shared" ca="1" si="31"/>
        <v>0</v>
      </c>
    </row>
    <row r="773" spans="1:7">
      <c r="A773" s="8" t="s">
        <v>10</v>
      </c>
      <c r="B773" s="8">
        <v>770</v>
      </c>
      <c r="C773" s="8">
        <v>181</v>
      </c>
      <c r="D773" s="9">
        <v>30.1</v>
      </c>
      <c r="E773" s="3">
        <f t="shared" ref="E773:E836" ca="1" si="33">($E774-$E772)/2/3.6</f>
        <v>1.3472222222222217</v>
      </c>
      <c r="F773" s="3">
        <f t="shared" si="32"/>
        <v>8.3611111111111125</v>
      </c>
      <c r="G773" s="3">
        <f t="shared" ca="1" si="31"/>
        <v>0</v>
      </c>
    </row>
    <row r="774" spans="1:7">
      <c r="A774" s="8" t="s">
        <v>10</v>
      </c>
      <c r="B774" s="8">
        <v>771</v>
      </c>
      <c r="C774" s="8">
        <v>182</v>
      </c>
      <c r="D774" s="9">
        <v>35.299999999999997</v>
      </c>
      <c r="E774" s="3">
        <f t="shared" ca="1" si="33"/>
        <v>1.3611111111111107</v>
      </c>
      <c r="F774" s="3">
        <f t="shared" si="32"/>
        <v>9.8055555555555554</v>
      </c>
      <c r="G774" s="3">
        <f t="shared" ca="1" si="31"/>
        <v>0</v>
      </c>
    </row>
    <row r="775" spans="1:7">
      <c r="A775" s="8" t="s">
        <v>10</v>
      </c>
      <c r="B775" s="8">
        <v>772</v>
      </c>
      <c r="C775" s="8">
        <v>183</v>
      </c>
      <c r="D775" s="9">
        <v>39.9</v>
      </c>
      <c r="E775" s="3">
        <f t="shared" ca="1" si="33"/>
        <v>1.2777777777777781</v>
      </c>
      <c r="F775" s="3">
        <f t="shared" si="32"/>
        <v>11.083333333333334</v>
      </c>
      <c r="G775" s="3">
        <f t="shared" ca="1" si="31"/>
        <v>0</v>
      </c>
    </row>
    <row r="776" spans="1:7">
      <c r="A776" s="8" t="s">
        <v>10</v>
      </c>
      <c r="B776" s="8">
        <v>773</v>
      </c>
      <c r="C776" s="8">
        <v>184</v>
      </c>
      <c r="D776" s="9">
        <v>44.5</v>
      </c>
      <c r="E776" s="3">
        <f t="shared" ca="1" si="33"/>
        <v>1.0555555555555558</v>
      </c>
      <c r="F776" s="3">
        <f t="shared" si="32"/>
        <v>12.361111111111112</v>
      </c>
      <c r="G776" s="3">
        <f t="shared" ca="1" si="31"/>
        <v>0</v>
      </c>
    </row>
    <row r="777" spans="1:7">
      <c r="A777" s="8" t="s">
        <v>10</v>
      </c>
      <c r="B777" s="8">
        <v>774</v>
      </c>
      <c r="C777" s="8">
        <v>185</v>
      </c>
      <c r="D777" s="9">
        <v>47.5</v>
      </c>
      <c r="E777" s="3">
        <f t="shared" ca="1" si="33"/>
        <v>0.88888888888888862</v>
      </c>
      <c r="F777" s="3">
        <f t="shared" si="32"/>
        <v>13.194444444444445</v>
      </c>
      <c r="G777" s="3">
        <f t="shared" ca="1" si="31"/>
        <v>0</v>
      </c>
    </row>
    <row r="778" spans="1:7">
      <c r="A778" s="8" t="s">
        <v>10</v>
      </c>
      <c r="B778" s="8">
        <v>775</v>
      </c>
      <c r="C778" s="8">
        <v>186</v>
      </c>
      <c r="D778" s="9">
        <v>50.9</v>
      </c>
      <c r="E778" s="3">
        <f t="shared" ca="1" si="33"/>
        <v>0.91666666666666685</v>
      </c>
      <c r="F778" s="3">
        <f t="shared" si="32"/>
        <v>14.138888888888889</v>
      </c>
      <c r="G778" s="3">
        <f t="shared" ca="1" si="31"/>
        <v>0</v>
      </c>
    </row>
    <row r="779" spans="1:7">
      <c r="A779" s="8" t="s">
        <v>10</v>
      </c>
      <c r="B779" s="8">
        <v>776</v>
      </c>
      <c r="C779" s="8">
        <v>187</v>
      </c>
      <c r="D779" s="9">
        <v>54.1</v>
      </c>
      <c r="E779" s="3">
        <f t="shared" ca="1" si="33"/>
        <v>0.74999999999999978</v>
      </c>
      <c r="F779" s="3">
        <f t="shared" si="32"/>
        <v>15.027777777777779</v>
      </c>
      <c r="G779" s="3">
        <f t="shared" ca="1" si="31"/>
        <v>0</v>
      </c>
    </row>
    <row r="780" spans="1:7">
      <c r="A780" s="8" t="s">
        <v>10</v>
      </c>
      <c r="B780" s="8">
        <v>777</v>
      </c>
      <c r="C780" s="8">
        <v>188</v>
      </c>
      <c r="D780" s="9">
        <v>56.3</v>
      </c>
      <c r="E780" s="3">
        <f t="shared" ca="1" si="33"/>
        <v>0.55555555555555558</v>
      </c>
      <c r="F780" s="3">
        <f t="shared" si="32"/>
        <v>15.638888888888889</v>
      </c>
      <c r="G780" s="3">
        <f t="shared" ca="1" si="31"/>
        <v>0</v>
      </c>
    </row>
    <row r="781" spans="1:7">
      <c r="A781" s="8" t="s">
        <v>10</v>
      </c>
      <c r="B781" s="8">
        <v>778</v>
      </c>
      <c r="C781" s="8">
        <v>189</v>
      </c>
      <c r="D781" s="9">
        <v>58.1</v>
      </c>
      <c r="E781" s="3">
        <f t="shared" ca="1" si="33"/>
        <v>0.4861111111111111</v>
      </c>
      <c r="F781" s="3">
        <f t="shared" si="32"/>
        <v>16.138888888888889</v>
      </c>
      <c r="G781" s="3">
        <f t="shared" ca="1" si="31"/>
        <v>0</v>
      </c>
    </row>
    <row r="782" spans="1:7">
      <c r="A782" s="8" t="s">
        <v>10</v>
      </c>
      <c r="B782" s="8">
        <v>779</v>
      </c>
      <c r="C782" s="8">
        <v>190</v>
      </c>
      <c r="D782" s="9">
        <v>59.8</v>
      </c>
      <c r="E782" s="3">
        <f t="shared" ca="1" si="33"/>
        <v>0.41666666666666663</v>
      </c>
      <c r="F782" s="3">
        <f t="shared" si="32"/>
        <v>16.611111111111111</v>
      </c>
      <c r="G782" s="3">
        <f t="shared" ca="1" si="31"/>
        <v>0</v>
      </c>
    </row>
    <row r="783" spans="1:7">
      <c r="A783" s="8" t="s">
        <v>10</v>
      </c>
      <c r="B783" s="8">
        <v>780</v>
      </c>
      <c r="C783" s="8">
        <v>191</v>
      </c>
      <c r="D783" s="9">
        <v>61.1</v>
      </c>
      <c r="E783" s="3">
        <f t="shared" ca="1" si="33"/>
        <v>0.31944444444444503</v>
      </c>
      <c r="F783" s="3">
        <f t="shared" si="32"/>
        <v>16.972222222222225</v>
      </c>
      <c r="G783" s="3">
        <f t="shared" ca="1" si="31"/>
        <v>0</v>
      </c>
    </row>
    <row r="784" spans="1:7">
      <c r="A784" s="8" t="s">
        <v>10</v>
      </c>
      <c r="B784" s="8">
        <v>781</v>
      </c>
      <c r="C784" s="8">
        <v>192</v>
      </c>
      <c r="D784" s="9">
        <v>62.1</v>
      </c>
      <c r="E784" s="3">
        <f t="shared" ca="1" si="33"/>
        <v>0.23611111111111052</v>
      </c>
      <c r="F784" s="3">
        <f t="shared" si="32"/>
        <v>17.25</v>
      </c>
      <c r="G784" s="3">
        <f t="shared" ca="1" si="31"/>
        <v>0</v>
      </c>
    </row>
    <row r="785" spans="1:7">
      <c r="A785" s="8" t="s">
        <v>10</v>
      </c>
      <c r="B785" s="8">
        <v>782</v>
      </c>
      <c r="C785" s="8">
        <v>193</v>
      </c>
      <c r="D785" s="9">
        <v>62.8</v>
      </c>
      <c r="E785" s="3">
        <f t="shared" ca="1" si="33"/>
        <v>0.16666666666666607</v>
      </c>
      <c r="F785" s="3">
        <f t="shared" si="32"/>
        <v>17.444444444444443</v>
      </c>
      <c r="G785" s="3">
        <f t="shared" ca="1" si="31"/>
        <v>0</v>
      </c>
    </row>
    <row r="786" spans="1:7">
      <c r="A786" s="8" t="s">
        <v>10</v>
      </c>
      <c r="B786" s="8">
        <v>783</v>
      </c>
      <c r="C786" s="8">
        <v>194</v>
      </c>
      <c r="D786" s="9">
        <v>63.3</v>
      </c>
      <c r="E786" s="3">
        <f t="shared" ca="1" si="33"/>
        <v>0.1111111111111117</v>
      </c>
      <c r="F786" s="3">
        <f t="shared" si="32"/>
        <v>17.583333333333332</v>
      </c>
      <c r="G786" s="3">
        <f t="shared" ca="1" si="31"/>
        <v>0</v>
      </c>
    </row>
    <row r="787" spans="1:7">
      <c r="A787" s="8" t="s">
        <v>10</v>
      </c>
      <c r="B787" s="8">
        <v>784</v>
      </c>
      <c r="C787" s="8">
        <v>195</v>
      </c>
      <c r="D787" s="9">
        <v>63.6</v>
      </c>
      <c r="E787" s="3">
        <f t="shared" ca="1" si="33"/>
        <v>9.7222222222222612E-2</v>
      </c>
      <c r="F787" s="3">
        <f t="shared" si="32"/>
        <v>17.666666666666668</v>
      </c>
      <c r="G787" s="3">
        <f t="shared" ca="1" si="31"/>
        <v>0</v>
      </c>
    </row>
    <row r="788" spans="1:7">
      <c r="A788" s="8" t="s">
        <v>10</v>
      </c>
      <c r="B788" s="8">
        <v>785</v>
      </c>
      <c r="C788" s="8">
        <v>196</v>
      </c>
      <c r="D788" s="9">
        <v>64</v>
      </c>
      <c r="E788" s="3">
        <f t="shared" ca="1" si="33"/>
        <v>0.15277777777777798</v>
      </c>
      <c r="F788" s="3">
        <f t="shared" si="32"/>
        <v>17.777777777777779</v>
      </c>
      <c r="G788" s="3">
        <f t="shared" ca="1" si="31"/>
        <v>0</v>
      </c>
    </row>
    <row r="789" spans="1:7">
      <c r="A789" s="8" t="s">
        <v>10</v>
      </c>
      <c r="B789" s="8">
        <v>786</v>
      </c>
      <c r="C789" s="8">
        <v>197</v>
      </c>
      <c r="D789" s="9">
        <v>64.7</v>
      </c>
      <c r="E789" s="3">
        <f t="shared" ca="1" si="33"/>
        <v>0.16666666666666705</v>
      </c>
      <c r="F789" s="3">
        <f t="shared" si="32"/>
        <v>17.972222222222225</v>
      </c>
      <c r="G789" s="3">
        <f t="shared" ca="1" si="31"/>
        <v>0</v>
      </c>
    </row>
    <row r="790" spans="1:7">
      <c r="A790" s="8" t="s">
        <v>10</v>
      </c>
      <c r="B790" s="8">
        <v>787</v>
      </c>
      <c r="C790" s="8">
        <v>198</v>
      </c>
      <c r="D790" s="9">
        <v>65.2</v>
      </c>
      <c r="E790" s="3">
        <f t="shared" ca="1" si="33"/>
        <v>8.3333333333332538E-2</v>
      </c>
      <c r="F790" s="3">
        <f t="shared" si="32"/>
        <v>18.111111111111114</v>
      </c>
      <c r="G790" s="3">
        <f t="shared" ca="1" si="31"/>
        <v>0</v>
      </c>
    </row>
    <row r="791" spans="1:7">
      <c r="A791" s="8" t="s">
        <v>10</v>
      </c>
      <c r="B791" s="8">
        <v>788</v>
      </c>
      <c r="C791" s="8">
        <v>199</v>
      </c>
      <c r="D791" s="9">
        <v>65.3</v>
      </c>
      <c r="E791" s="3">
        <f t="shared" ca="1" si="33"/>
        <v>1.3888888888888099E-2</v>
      </c>
      <c r="F791" s="3">
        <f t="shared" si="32"/>
        <v>18.138888888888889</v>
      </c>
      <c r="G791" s="3">
        <f t="shared" ca="1" si="31"/>
        <v>0</v>
      </c>
    </row>
    <row r="792" spans="1:7">
      <c r="A792" s="8" t="s">
        <v>10</v>
      </c>
      <c r="B792" s="8">
        <v>789</v>
      </c>
      <c r="C792" s="8">
        <v>200</v>
      </c>
      <c r="D792" s="9">
        <v>65.3</v>
      </c>
      <c r="E792" s="3">
        <f t="shared" ca="1" si="33"/>
        <v>1.3888888888890073E-2</v>
      </c>
      <c r="F792" s="3">
        <f t="shared" si="32"/>
        <v>18.138888888888889</v>
      </c>
      <c r="G792" s="3">
        <f t="shared" ca="1" si="31"/>
        <v>0</v>
      </c>
    </row>
    <row r="793" spans="1:7">
      <c r="A793" s="8" t="s">
        <v>10</v>
      </c>
      <c r="B793" s="8">
        <v>790</v>
      </c>
      <c r="C793" s="8">
        <v>201</v>
      </c>
      <c r="D793" s="9">
        <v>65.400000000000006</v>
      </c>
      <c r="E793" s="3">
        <f t="shared" ca="1" si="33"/>
        <v>5.5555555555556344E-2</v>
      </c>
      <c r="F793" s="3">
        <f t="shared" si="32"/>
        <v>18.166666666666668</v>
      </c>
      <c r="G793" s="3">
        <f t="shared" ca="1" si="31"/>
        <v>0</v>
      </c>
    </row>
    <row r="794" spans="1:7">
      <c r="A794" s="8" t="s">
        <v>10</v>
      </c>
      <c r="B794" s="8">
        <v>791</v>
      </c>
      <c r="C794" s="8">
        <v>202</v>
      </c>
      <c r="D794" s="9">
        <v>65.7</v>
      </c>
      <c r="E794" s="3">
        <f t="shared" ca="1" si="33"/>
        <v>8.3333333333332538E-2</v>
      </c>
      <c r="F794" s="3">
        <f t="shared" si="32"/>
        <v>18.25</v>
      </c>
      <c r="G794" s="3">
        <f t="shared" ca="1" si="31"/>
        <v>0</v>
      </c>
    </row>
    <row r="795" spans="1:7">
      <c r="A795" s="8" t="s">
        <v>10</v>
      </c>
      <c r="B795" s="8">
        <v>792</v>
      </c>
      <c r="C795" s="8">
        <v>203</v>
      </c>
      <c r="D795" s="9">
        <v>66</v>
      </c>
      <c r="E795" s="3">
        <f t="shared" ca="1" si="33"/>
        <v>-1.3888888888890073E-2</v>
      </c>
      <c r="F795" s="3">
        <f t="shared" si="32"/>
        <v>18.333333333333336</v>
      </c>
      <c r="G795" s="3">
        <f t="shared" ca="1" si="31"/>
        <v>0</v>
      </c>
    </row>
    <row r="796" spans="1:7">
      <c r="A796" s="8" t="s">
        <v>10</v>
      </c>
      <c r="B796" s="8">
        <v>793</v>
      </c>
      <c r="C796" s="8">
        <v>204</v>
      </c>
      <c r="D796" s="9">
        <v>65.599999999999994</v>
      </c>
      <c r="E796" s="3">
        <f t="shared" ca="1" si="33"/>
        <v>-0.34722222222222221</v>
      </c>
      <c r="F796" s="3">
        <f t="shared" si="32"/>
        <v>18.222222222222221</v>
      </c>
      <c r="G796" s="3">
        <f t="shared" ca="1" si="31"/>
        <v>0</v>
      </c>
    </row>
    <row r="797" spans="1:7">
      <c r="A797" s="8" t="s">
        <v>10</v>
      </c>
      <c r="B797" s="8">
        <v>794</v>
      </c>
      <c r="C797" s="8">
        <v>205</v>
      </c>
      <c r="D797" s="9">
        <v>63.5</v>
      </c>
      <c r="E797" s="3">
        <f t="shared" ca="1" si="33"/>
        <v>-0.8194444444444432</v>
      </c>
      <c r="F797" s="3">
        <f t="shared" si="32"/>
        <v>17.638888888888889</v>
      </c>
      <c r="G797" s="3">
        <f t="shared" ca="1" si="31"/>
        <v>0</v>
      </c>
    </row>
    <row r="798" spans="1:7">
      <c r="A798" s="8" t="s">
        <v>10</v>
      </c>
      <c r="B798" s="8">
        <v>795</v>
      </c>
      <c r="C798" s="8">
        <v>206</v>
      </c>
      <c r="D798" s="9">
        <v>59.7</v>
      </c>
      <c r="E798" s="3">
        <f t="shared" ca="1" si="33"/>
        <v>-1.2361111111111109</v>
      </c>
      <c r="F798" s="3">
        <f t="shared" si="32"/>
        <v>16.583333333333336</v>
      </c>
      <c r="G798" s="3">
        <f t="shared" ca="1" si="31"/>
        <v>0</v>
      </c>
    </row>
    <row r="799" spans="1:7">
      <c r="A799" s="8" t="s">
        <v>10</v>
      </c>
      <c r="B799" s="8">
        <v>796</v>
      </c>
      <c r="C799" s="8">
        <v>207</v>
      </c>
      <c r="D799" s="9">
        <v>54.6</v>
      </c>
      <c r="E799" s="3">
        <f t="shared" ca="1" si="33"/>
        <v>-1.4444444444444453</v>
      </c>
      <c r="F799" s="3">
        <f t="shared" si="32"/>
        <v>15.166666666666668</v>
      </c>
      <c r="G799" s="3">
        <f t="shared" ca="1" si="31"/>
        <v>0</v>
      </c>
    </row>
    <row r="800" spans="1:7">
      <c r="A800" s="8" t="s">
        <v>10</v>
      </c>
      <c r="B800" s="8">
        <v>797</v>
      </c>
      <c r="C800" s="8">
        <v>208</v>
      </c>
      <c r="D800" s="9">
        <v>49.3</v>
      </c>
      <c r="E800" s="3">
        <f t="shared" ca="1" si="33"/>
        <v>-1.3472222222222225</v>
      </c>
      <c r="F800" s="3">
        <f t="shared" si="32"/>
        <v>13.694444444444445</v>
      </c>
      <c r="G800" s="3">
        <f t="shared" ca="1" si="31"/>
        <v>0</v>
      </c>
    </row>
    <row r="801" spans="1:7">
      <c r="A801" s="8" t="s">
        <v>10</v>
      </c>
      <c r="B801" s="8">
        <v>798</v>
      </c>
      <c r="C801" s="8">
        <v>209</v>
      </c>
      <c r="D801" s="9">
        <v>44.9</v>
      </c>
      <c r="E801" s="3">
        <f t="shared" ca="1" si="33"/>
        <v>-0.97222222222222221</v>
      </c>
      <c r="F801" s="3">
        <f t="shared" si="32"/>
        <v>12.472222222222223</v>
      </c>
      <c r="G801" s="3">
        <f t="shared" ca="1" si="31"/>
        <v>0</v>
      </c>
    </row>
    <row r="802" spans="1:7">
      <c r="A802" s="8" t="s">
        <v>10</v>
      </c>
      <c r="B802" s="8">
        <v>799</v>
      </c>
      <c r="C802" s="8">
        <v>210</v>
      </c>
      <c r="D802" s="9">
        <v>42.3</v>
      </c>
      <c r="E802" s="3">
        <f t="shared" ca="1" si="33"/>
        <v>-0.4861111111111111</v>
      </c>
      <c r="F802" s="3">
        <f t="shared" si="32"/>
        <v>11.75</v>
      </c>
      <c r="G802" s="3">
        <f t="shared" ca="1" si="31"/>
        <v>0</v>
      </c>
    </row>
    <row r="803" spans="1:7">
      <c r="A803" s="8" t="s">
        <v>10</v>
      </c>
      <c r="B803" s="8">
        <v>800</v>
      </c>
      <c r="C803" s="8">
        <v>211</v>
      </c>
      <c r="D803" s="9">
        <v>41.4</v>
      </c>
      <c r="E803" s="3">
        <f t="shared" ca="1" si="33"/>
        <v>-0.1388888888888889</v>
      </c>
      <c r="F803" s="3">
        <f t="shared" si="32"/>
        <v>11.5</v>
      </c>
      <c r="G803" s="3">
        <f t="shared" ca="1" si="31"/>
        <v>0</v>
      </c>
    </row>
    <row r="804" spans="1:7">
      <c r="A804" s="8" t="s">
        <v>10</v>
      </c>
      <c r="B804" s="8">
        <v>801</v>
      </c>
      <c r="C804" s="8">
        <v>212</v>
      </c>
      <c r="D804" s="9">
        <v>41.3</v>
      </c>
      <c r="E804" s="3">
        <f t="shared" ca="1" si="33"/>
        <v>9.7222222222222612E-2</v>
      </c>
      <c r="F804" s="3">
        <f t="shared" si="32"/>
        <v>11.472222222222221</v>
      </c>
      <c r="G804" s="3">
        <f t="shared" ca="1" si="31"/>
        <v>0</v>
      </c>
    </row>
    <row r="805" spans="1:7">
      <c r="A805" s="8" t="s">
        <v>10</v>
      </c>
      <c r="B805" s="8">
        <v>802</v>
      </c>
      <c r="C805" s="8">
        <v>213</v>
      </c>
      <c r="D805" s="9">
        <v>42.1</v>
      </c>
      <c r="E805" s="3">
        <f t="shared" ca="1" si="33"/>
        <v>0.47222222222222299</v>
      </c>
      <c r="F805" s="3">
        <f t="shared" si="32"/>
        <v>11.694444444444445</v>
      </c>
      <c r="G805" s="3">
        <f t="shared" ca="1" si="31"/>
        <v>0</v>
      </c>
    </row>
    <row r="806" spans="1:7">
      <c r="A806" s="8" t="s">
        <v>10</v>
      </c>
      <c r="B806" s="8">
        <v>803</v>
      </c>
      <c r="C806" s="8">
        <v>214</v>
      </c>
      <c r="D806" s="9">
        <v>44.7</v>
      </c>
      <c r="E806" s="3">
        <f t="shared" ca="1" si="33"/>
        <v>0.87499999999999956</v>
      </c>
      <c r="F806" s="3">
        <f t="shared" si="32"/>
        <v>12.416666666666668</v>
      </c>
      <c r="G806" s="3">
        <f t="shared" ca="1" si="31"/>
        <v>0</v>
      </c>
    </row>
    <row r="807" spans="1:7">
      <c r="A807" s="8" t="s">
        <v>10</v>
      </c>
      <c r="B807" s="8">
        <v>804</v>
      </c>
      <c r="C807" s="8">
        <v>215</v>
      </c>
      <c r="D807" s="9">
        <v>48.4</v>
      </c>
      <c r="E807" s="3">
        <f t="shared" ca="1" si="33"/>
        <v>0.93055555555555491</v>
      </c>
      <c r="F807" s="3">
        <f t="shared" si="32"/>
        <v>13.444444444444445</v>
      </c>
      <c r="G807" s="3">
        <f t="shared" ca="1" si="31"/>
        <v>0</v>
      </c>
    </row>
    <row r="808" spans="1:7">
      <c r="A808" s="8" t="s">
        <v>10</v>
      </c>
      <c r="B808" s="8">
        <v>805</v>
      </c>
      <c r="C808" s="8">
        <v>216</v>
      </c>
      <c r="D808" s="9">
        <v>51.4</v>
      </c>
      <c r="E808" s="3">
        <f t="shared" ca="1" si="33"/>
        <v>0.59722222222222276</v>
      </c>
      <c r="F808" s="3">
        <f t="shared" si="32"/>
        <v>14.277777777777779</v>
      </c>
      <c r="G808" s="3">
        <f t="shared" ca="1" si="31"/>
        <v>0</v>
      </c>
    </row>
    <row r="809" spans="1:7">
      <c r="A809" s="8" t="s">
        <v>10</v>
      </c>
      <c r="B809" s="8">
        <v>806</v>
      </c>
      <c r="C809" s="8">
        <v>217</v>
      </c>
      <c r="D809" s="9">
        <v>52.7</v>
      </c>
      <c r="E809" s="3">
        <f t="shared" ca="1" si="33"/>
        <v>0.2222222222222224</v>
      </c>
      <c r="F809" s="3">
        <f t="shared" si="32"/>
        <v>14.638888888888891</v>
      </c>
      <c r="G809" s="3">
        <f t="shared" ca="1" si="31"/>
        <v>0</v>
      </c>
    </row>
    <row r="810" spans="1:7">
      <c r="A810" s="8" t="s">
        <v>10</v>
      </c>
      <c r="B810" s="8">
        <v>807</v>
      </c>
      <c r="C810" s="8">
        <v>218</v>
      </c>
      <c r="D810" s="9">
        <v>53</v>
      </c>
      <c r="E810" s="3">
        <f t="shared" ca="1" si="33"/>
        <v>-2.7777777777778172E-2</v>
      </c>
      <c r="F810" s="3">
        <f t="shared" si="32"/>
        <v>14.722222222222223</v>
      </c>
      <c r="G810" s="3">
        <f t="shared" ca="1" si="31"/>
        <v>0</v>
      </c>
    </row>
    <row r="811" spans="1:7">
      <c r="A811" s="8" t="s">
        <v>10</v>
      </c>
      <c r="B811" s="8">
        <v>808</v>
      </c>
      <c r="C811" s="8">
        <v>219</v>
      </c>
      <c r="D811" s="9">
        <v>52.5</v>
      </c>
      <c r="E811" s="3">
        <f t="shared" ca="1" si="33"/>
        <v>-0.23611111111111149</v>
      </c>
      <c r="F811" s="3">
        <f t="shared" si="32"/>
        <v>14.583333333333334</v>
      </c>
      <c r="G811" s="3">
        <f t="shared" ca="1" si="31"/>
        <v>0</v>
      </c>
    </row>
    <row r="812" spans="1:7">
      <c r="A812" s="8" t="s">
        <v>10</v>
      </c>
      <c r="B812" s="8">
        <v>809</v>
      </c>
      <c r="C812" s="8">
        <v>220</v>
      </c>
      <c r="D812" s="9">
        <v>51.3</v>
      </c>
      <c r="E812" s="3">
        <f t="shared" ca="1" si="33"/>
        <v>-0.38888888888888851</v>
      </c>
      <c r="F812" s="3">
        <f t="shared" si="32"/>
        <v>14.25</v>
      </c>
      <c r="G812" s="3">
        <f t="shared" ca="1" si="31"/>
        <v>0</v>
      </c>
    </row>
    <row r="813" spans="1:7">
      <c r="A813" s="8" t="s">
        <v>10</v>
      </c>
      <c r="B813" s="8">
        <v>810</v>
      </c>
      <c r="C813" s="8">
        <v>221</v>
      </c>
      <c r="D813" s="9">
        <v>49.7</v>
      </c>
      <c r="E813" s="3">
        <f t="shared" ca="1" si="33"/>
        <v>-0.54166666666666641</v>
      </c>
      <c r="F813" s="3">
        <f t="shared" si="32"/>
        <v>13.805555555555557</v>
      </c>
      <c r="G813" s="3">
        <f t="shared" ca="1" si="31"/>
        <v>0</v>
      </c>
    </row>
    <row r="814" spans="1:7">
      <c r="A814" s="8" t="s">
        <v>10</v>
      </c>
      <c r="B814" s="8">
        <v>811</v>
      </c>
      <c r="C814" s="8">
        <v>222</v>
      </c>
      <c r="D814" s="9">
        <v>47.4</v>
      </c>
      <c r="E814" s="3">
        <f t="shared" ca="1" si="33"/>
        <v>-0.83333333333333326</v>
      </c>
      <c r="F814" s="3">
        <f t="shared" si="32"/>
        <v>13.166666666666666</v>
      </c>
      <c r="G814" s="3">
        <f t="shared" ca="1" si="31"/>
        <v>0</v>
      </c>
    </row>
    <row r="815" spans="1:7">
      <c r="A815" s="8" t="s">
        <v>10</v>
      </c>
      <c r="B815" s="8">
        <v>812</v>
      </c>
      <c r="C815" s="8">
        <v>223</v>
      </c>
      <c r="D815" s="9">
        <v>43.7</v>
      </c>
      <c r="E815" s="3">
        <f t="shared" ca="1" si="33"/>
        <v>-1.0694444444444438</v>
      </c>
      <c r="F815" s="3">
        <f t="shared" si="32"/>
        <v>12.138888888888891</v>
      </c>
      <c r="G815" s="3">
        <f t="shared" ca="1" si="31"/>
        <v>0</v>
      </c>
    </row>
    <row r="816" spans="1:7">
      <c r="A816" s="8" t="s">
        <v>10</v>
      </c>
      <c r="B816" s="8">
        <v>813</v>
      </c>
      <c r="C816" s="8">
        <v>224</v>
      </c>
      <c r="D816" s="9">
        <v>39.700000000000003</v>
      </c>
      <c r="E816" s="3">
        <f t="shared" ca="1" si="33"/>
        <v>-1.1388888888888893</v>
      </c>
      <c r="F816" s="3">
        <f t="shared" si="32"/>
        <v>11.027777777777779</v>
      </c>
      <c r="G816" s="3">
        <f t="shared" ca="1" si="31"/>
        <v>0</v>
      </c>
    </row>
    <row r="817" spans="1:7">
      <c r="A817" s="8" t="s">
        <v>10</v>
      </c>
      <c r="B817" s="8">
        <v>814</v>
      </c>
      <c r="C817" s="8">
        <v>225</v>
      </c>
      <c r="D817" s="9">
        <v>35.5</v>
      </c>
      <c r="E817" s="3">
        <f t="shared" ca="1" si="33"/>
        <v>-1.1944444444444446</v>
      </c>
      <c r="F817" s="3">
        <f t="shared" si="32"/>
        <v>9.8611111111111107</v>
      </c>
      <c r="G817" s="3">
        <f t="shared" ca="1" si="31"/>
        <v>0</v>
      </c>
    </row>
    <row r="818" spans="1:7">
      <c r="A818" s="8" t="s">
        <v>10</v>
      </c>
      <c r="B818" s="8">
        <v>815</v>
      </c>
      <c r="C818" s="8">
        <v>226</v>
      </c>
      <c r="D818" s="9">
        <v>31.1</v>
      </c>
      <c r="E818" s="3">
        <f t="shared" ca="1" si="33"/>
        <v>-1.2777777777777777</v>
      </c>
      <c r="F818" s="3">
        <f t="shared" si="32"/>
        <v>8.6388888888888893</v>
      </c>
      <c r="G818" s="3">
        <f t="shared" ca="1" si="31"/>
        <v>0</v>
      </c>
    </row>
    <row r="819" spans="1:7">
      <c r="A819" s="8" t="s">
        <v>10</v>
      </c>
      <c r="B819" s="8">
        <v>816</v>
      </c>
      <c r="C819" s="8">
        <v>227</v>
      </c>
      <c r="D819" s="9">
        <v>26.3</v>
      </c>
      <c r="E819" s="3">
        <f t="shared" ca="1" si="33"/>
        <v>-1.2777777777777781</v>
      </c>
      <c r="F819" s="3">
        <f t="shared" si="32"/>
        <v>7.3055555555555562</v>
      </c>
      <c r="G819" s="3">
        <f t="shared" ca="1" si="31"/>
        <v>0</v>
      </c>
    </row>
    <row r="820" spans="1:7">
      <c r="A820" s="8" t="s">
        <v>10</v>
      </c>
      <c r="B820" s="8">
        <v>817</v>
      </c>
      <c r="C820" s="8">
        <v>228</v>
      </c>
      <c r="D820" s="9">
        <v>21.9</v>
      </c>
      <c r="E820" s="3">
        <f t="shared" ca="1" si="33"/>
        <v>-1.1527777777777779</v>
      </c>
      <c r="F820" s="3">
        <f t="shared" si="32"/>
        <v>6.083333333333333</v>
      </c>
      <c r="G820" s="3">
        <f t="shared" ca="1" si="31"/>
        <v>0</v>
      </c>
    </row>
    <row r="821" spans="1:7">
      <c r="A821" s="10" t="s">
        <v>10</v>
      </c>
      <c r="B821" s="8">
        <v>818</v>
      </c>
      <c r="C821" s="8">
        <v>229</v>
      </c>
      <c r="D821" s="9">
        <v>18</v>
      </c>
      <c r="E821" s="3">
        <f t="shared" ca="1" si="33"/>
        <v>-0.68055555555555536</v>
      </c>
      <c r="F821" s="3">
        <f t="shared" si="32"/>
        <v>5</v>
      </c>
      <c r="G821" s="3">
        <f t="shared" ca="1" si="31"/>
        <v>0</v>
      </c>
    </row>
    <row r="822" spans="1:7">
      <c r="A822" s="8" t="s">
        <v>10</v>
      </c>
      <c r="B822" s="8">
        <v>819</v>
      </c>
      <c r="C822" s="8">
        <v>230</v>
      </c>
      <c r="D822" s="9">
        <v>17</v>
      </c>
      <c r="E822" s="3">
        <f t="shared" ca="1" si="33"/>
        <v>0</v>
      </c>
      <c r="F822" s="3">
        <f t="shared" si="32"/>
        <v>4.7222222222222223</v>
      </c>
      <c r="G822" s="3">
        <f t="shared" ca="1" si="31"/>
        <v>0</v>
      </c>
    </row>
    <row r="823" spans="1:7">
      <c r="A823" s="8" t="s">
        <v>10</v>
      </c>
      <c r="B823" s="8">
        <v>820</v>
      </c>
      <c r="C823" s="8">
        <v>231</v>
      </c>
      <c r="D823" s="9">
        <v>18</v>
      </c>
      <c r="E823" s="3">
        <f t="shared" ca="1" si="33"/>
        <v>0.61111111111111094</v>
      </c>
      <c r="F823" s="3">
        <f t="shared" si="32"/>
        <v>5</v>
      </c>
      <c r="G823" s="3">
        <f t="shared" ca="1" si="31"/>
        <v>0</v>
      </c>
    </row>
    <row r="824" spans="1:7">
      <c r="A824" s="8" t="s">
        <v>10</v>
      </c>
      <c r="B824" s="8">
        <v>821</v>
      </c>
      <c r="C824" s="8">
        <v>232</v>
      </c>
      <c r="D824" s="9">
        <v>21.4</v>
      </c>
      <c r="E824" s="3">
        <f t="shared" ca="1" si="33"/>
        <v>0.94444444444444453</v>
      </c>
      <c r="F824" s="3">
        <f t="shared" si="32"/>
        <v>5.9444444444444446</v>
      </c>
      <c r="G824" s="3">
        <f t="shared" ref="G824:G887" ca="1" si="34">$M$3*E825</f>
        <v>0</v>
      </c>
    </row>
    <row r="825" spans="1:7">
      <c r="A825" s="8" t="s">
        <v>10</v>
      </c>
      <c r="B825" s="8">
        <v>822</v>
      </c>
      <c r="C825" s="8">
        <v>233</v>
      </c>
      <c r="D825" s="9">
        <v>24.8</v>
      </c>
      <c r="E825" s="3">
        <f t="shared" ca="1" si="33"/>
        <v>0.90277777777777779</v>
      </c>
      <c r="F825" s="3">
        <f t="shared" si="32"/>
        <v>6.8888888888888893</v>
      </c>
      <c r="G825" s="3">
        <f t="shared" ca="1" si="34"/>
        <v>0</v>
      </c>
    </row>
    <row r="826" spans="1:7">
      <c r="A826" s="8" t="s">
        <v>10</v>
      </c>
      <c r="B826" s="8">
        <v>823</v>
      </c>
      <c r="C826" s="8">
        <v>234</v>
      </c>
      <c r="D826" s="9">
        <v>27.9</v>
      </c>
      <c r="E826" s="3">
        <f t="shared" ca="1" si="33"/>
        <v>0.83333333333333326</v>
      </c>
      <c r="F826" s="3">
        <f t="shared" si="32"/>
        <v>7.75</v>
      </c>
      <c r="G826" s="3">
        <f t="shared" ca="1" si="34"/>
        <v>0</v>
      </c>
    </row>
    <row r="827" spans="1:7">
      <c r="A827" s="8" t="s">
        <v>10</v>
      </c>
      <c r="B827" s="8">
        <v>824</v>
      </c>
      <c r="C827" s="8">
        <v>235</v>
      </c>
      <c r="D827" s="9">
        <v>30.8</v>
      </c>
      <c r="E827" s="3">
        <f t="shared" ca="1" si="33"/>
        <v>0.70833333333333348</v>
      </c>
      <c r="F827" s="3">
        <f t="shared" si="32"/>
        <v>8.5555555555555554</v>
      </c>
      <c r="G827" s="3">
        <f t="shared" ca="1" si="34"/>
        <v>0</v>
      </c>
    </row>
    <row r="828" spans="1:7">
      <c r="A828" s="8" t="s">
        <v>10</v>
      </c>
      <c r="B828" s="8">
        <v>825</v>
      </c>
      <c r="C828" s="8">
        <v>236</v>
      </c>
      <c r="D828" s="9">
        <v>33</v>
      </c>
      <c r="E828" s="3">
        <f t="shared" ca="1" si="33"/>
        <v>0.59722222222222232</v>
      </c>
      <c r="F828" s="3">
        <f t="shared" si="32"/>
        <v>9.1666666666666679</v>
      </c>
      <c r="G828" s="3">
        <f t="shared" ca="1" si="34"/>
        <v>0</v>
      </c>
    </row>
    <row r="829" spans="1:7">
      <c r="A829" s="8" t="s">
        <v>10</v>
      </c>
      <c r="B829" s="8">
        <v>826</v>
      </c>
      <c r="C829" s="8">
        <v>237</v>
      </c>
      <c r="D829" s="9">
        <v>35.1</v>
      </c>
      <c r="E829" s="3">
        <f t="shared" ca="1" si="33"/>
        <v>0.56944444444444464</v>
      </c>
      <c r="F829" s="3">
        <f t="shared" si="32"/>
        <v>9.75</v>
      </c>
      <c r="G829" s="3">
        <f t="shared" ca="1" si="34"/>
        <v>0</v>
      </c>
    </row>
    <row r="830" spans="1:7">
      <c r="A830" s="8" t="s">
        <v>10</v>
      </c>
      <c r="B830" s="8">
        <v>827</v>
      </c>
      <c r="C830" s="8">
        <v>238</v>
      </c>
      <c r="D830" s="9">
        <v>37.1</v>
      </c>
      <c r="E830" s="3">
        <f t="shared" ca="1" si="33"/>
        <v>0.52777777777777735</v>
      </c>
      <c r="F830" s="3">
        <f t="shared" si="32"/>
        <v>10.305555555555557</v>
      </c>
      <c r="G830" s="3">
        <f t="shared" ca="1" si="34"/>
        <v>0</v>
      </c>
    </row>
    <row r="831" spans="1:7">
      <c r="A831" s="8" t="s">
        <v>10</v>
      </c>
      <c r="B831" s="8">
        <v>828</v>
      </c>
      <c r="C831" s="8">
        <v>239</v>
      </c>
      <c r="D831" s="9">
        <v>38.9</v>
      </c>
      <c r="E831" s="3">
        <f t="shared" ca="1" si="33"/>
        <v>0.59722222222222177</v>
      </c>
      <c r="F831" s="3">
        <f t="shared" si="32"/>
        <v>10.805555555555555</v>
      </c>
      <c r="G831" s="3">
        <f t="shared" ca="1" si="34"/>
        <v>0</v>
      </c>
    </row>
    <row r="832" spans="1:7">
      <c r="A832" s="8" t="s">
        <v>10</v>
      </c>
      <c r="B832" s="8">
        <v>829</v>
      </c>
      <c r="C832" s="8">
        <v>240</v>
      </c>
      <c r="D832" s="9">
        <v>41.4</v>
      </c>
      <c r="E832" s="3">
        <f t="shared" ca="1" si="33"/>
        <v>0.70833333333333348</v>
      </c>
      <c r="F832" s="3">
        <f t="shared" si="32"/>
        <v>11.5</v>
      </c>
      <c r="G832" s="3">
        <f t="shared" ca="1" si="34"/>
        <v>0</v>
      </c>
    </row>
    <row r="833" spans="1:7">
      <c r="A833" s="8" t="s">
        <v>10</v>
      </c>
      <c r="B833" s="8">
        <v>830</v>
      </c>
      <c r="C833" s="8">
        <v>241</v>
      </c>
      <c r="D833" s="9">
        <v>44</v>
      </c>
      <c r="E833" s="3">
        <f t="shared" ca="1" si="33"/>
        <v>0.68055555555555536</v>
      </c>
      <c r="F833" s="3">
        <f t="shared" si="32"/>
        <v>12.222222222222223</v>
      </c>
      <c r="G833" s="3">
        <f t="shared" ca="1" si="34"/>
        <v>0</v>
      </c>
    </row>
    <row r="834" spans="1:7">
      <c r="A834" s="8" t="s">
        <v>10</v>
      </c>
      <c r="B834" s="8">
        <v>831</v>
      </c>
      <c r="C834" s="8">
        <v>242</v>
      </c>
      <c r="D834" s="9">
        <v>46.3</v>
      </c>
      <c r="E834" s="3">
        <f t="shared" ca="1" si="33"/>
        <v>0.51388888888888928</v>
      </c>
      <c r="F834" s="3">
        <f t="shared" si="32"/>
        <v>12.861111111111111</v>
      </c>
      <c r="G834" s="3">
        <f t="shared" ca="1" si="34"/>
        <v>0</v>
      </c>
    </row>
    <row r="835" spans="1:7">
      <c r="A835" s="8" t="s">
        <v>10</v>
      </c>
      <c r="B835" s="8">
        <v>832</v>
      </c>
      <c r="C835" s="8">
        <v>243</v>
      </c>
      <c r="D835" s="9">
        <v>47.7</v>
      </c>
      <c r="E835" s="3">
        <f t="shared" ca="1" si="33"/>
        <v>0.26388888888888967</v>
      </c>
      <c r="F835" s="3">
        <f t="shared" si="32"/>
        <v>13.250000000000002</v>
      </c>
      <c r="G835" s="3">
        <f t="shared" ca="1" si="34"/>
        <v>0</v>
      </c>
    </row>
    <row r="836" spans="1:7">
      <c r="A836" s="8" t="s">
        <v>10</v>
      </c>
      <c r="B836" s="8">
        <v>833</v>
      </c>
      <c r="C836" s="8">
        <v>244</v>
      </c>
      <c r="D836" s="9">
        <v>48.2</v>
      </c>
      <c r="E836" s="3">
        <f t="shared" ca="1" si="33"/>
        <v>0.1388888888888889</v>
      </c>
      <c r="F836" s="3">
        <f t="shared" ref="F836:F899" si="35">SUM(D836*(1000/3600))</f>
        <v>13.388888888888891</v>
      </c>
      <c r="G836" s="3">
        <f t="shared" ca="1" si="34"/>
        <v>0</v>
      </c>
    </row>
    <row r="837" spans="1:7">
      <c r="A837" s="8" t="s">
        <v>10</v>
      </c>
      <c r="B837" s="8">
        <v>834</v>
      </c>
      <c r="C837" s="8">
        <v>245</v>
      </c>
      <c r="D837" s="9">
        <v>48.7</v>
      </c>
      <c r="E837" s="3">
        <f t="shared" ref="E837:E900" ca="1" si="36">($E838-$E836)/2/3.6</f>
        <v>0.15277777777777699</v>
      </c>
      <c r="F837" s="3">
        <f t="shared" si="35"/>
        <v>13.527777777777779</v>
      </c>
      <c r="G837" s="3">
        <f t="shared" ca="1" si="34"/>
        <v>0</v>
      </c>
    </row>
    <row r="838" spans="1:7">
      <c r="A838" s="8" t="s">
        <v>10</v>
      </c>
      <c r="B838" s="8">
        <v>835</v>
      </c>
      <c r="C838" s="8">
        <v>246</v>
      </c>
      <c r="D838" s="9">
        <v>49.3</v>
      </c>
      <c r="E838" s="3">
        <f t="shared" ca="1" si="36"/>
        <v>0.15277777777777699</v>
      </c>
      <c r="F838" s="3">
        <f t="shared" si="35"/>
        <v>13.694444444444445</v>
      </c>
      <c r="G838" s="3">
        <f t="shared" ca="1" si="34"/>
        <v>0</v>
      </c>
    </row>
    <row r="839" spans="1:7">
      <c r="A839" s="8" t="s">
        <v>10</v>
      </c>
      <c r="B839" s="8">
        <v>836</v>
      </c>
      <c r="C839" s="8">
        <v>247</v>
      </c>
      <c r="D839" s="9">
        <v>49.8</v>
      </c>
      <c r="E839" s="3">
        <f t="shared" ca="1" si="36"/>
        <v>0.12500000000000078</v>
      </c>
      <c r="F839" s="3">
        <f t="shared" si="35"/>
        <v>13.833333333333334</v>
      </c>
      <c r="G839" s="3">
        <f t="shared" ca="1" si="34"/>
        <v>0</v>
      </c>
    </row>
    <row r="840" spans="1:7">
      <c r="A840" s="8" t="s">
        <v>10</v>
      </c>
      <c r="B840" s="8">
        <v>837</v>
      </c>
      <c r="C840" s="8">
        <v>248</v>
      </c>
      <c r="D840" s="9">
        <v>50.2</v>
      </c>
      <c r="E840" s="3">
        <f t="shared" ca="1" si="36"/>
        <v>0.15277777777777798</v>
      </c>
      <c r="F840" s="3">
        <f t="shared" si="35"/>
        <v>13.944444444444446</v>
      </c>
      <c r="G840" s="3">
        <f t="shared" ca="1" si="34"/>
        <v>0</v>
      </c>
    </row>
    <row r="841" spans="1:7">
      <c r="A841" s="8" t="s">
        <v>10</v>
      </c>
      <c r="B841" s="8">
        <v>838</v>
      </c>
      <c r="C841" s="8">
        <v>249</v>
      </c>
      <c r="D841" s="9">
        <v>50.9</v>
      </c>
      <c r="E841" s="3">
        <f t="shared" ca="1" si="36"/>
        <v>0.22222222222222143</v>
      </c>
      <c r="F841" s="3">
        <f t="shared" si="35"/>
        <v>14.138888888888889</v>
      </c>
      <c r="G841" s="3">
        <f t="shared" ca="1" si="34"/>
        <v>0</v>
      </c>
    </row>
    <row r="842" spans="1:7">
      <c r="A842" s="8" t="s">
        <v>10</v>
      </c>
      <c r="B842" s="8">
        <v>839</v>
      </c>
      <c r="C842" s="8">
        <v>250</v>
      </c>
      <c r="D842" s="9">
        <v>51.8</v>
      </c>
      <c r="E842" s="3">
        <f t="shared" ca="1" si="36"/>
        <v>0.2222222222222224</v>
      </c>
      <c r="F842" s="3">
        <f t="shared" si="35"/>
        <v>14.388888888888889</v>
      </c>
      <c r="G842" s="3">
        <f t="shared" ca="1" si="34"/>
        <v>0</v>
      </c>
    </row>
    <row r="843" spans="1:7">
      <c r="A843" s="8" t="s">
        <v>10</v>
      </c>
      <c r="B843" s="8">
        <v>840</v>
      </c>
      <c r="C843" s="8">
        <v>251</v>
      </c>
      <c r="D843" s="9">
        <v>52.5</v>
      </c>
      <c r="E843" s="3">
        <f t="shared" ca="1" si="36"/>
        <v>0.20833333333333331</v>
      </c>
      <c r="F843" s="3">
        <f t="shared" si="35"/>
        <v>14.583333333333334</v>
      </c>
      <c r="G843" s="3">
        <f t="shared" ca="1" si="34"/>
        <v>0</v>
      </c>
    </row>
    <row r="844" spans="1:7">
      <c r="A844" s="8" t="s">
        <v>10</v>
      </c>
      <c r="B844" s="8">
        <v>841</v>
      </c>
      <c r="C844" s="8">
        <v>252</v>
      </c>
      <c r="D844" s="9">
        <v>53.3</v>
      </c>
      <c r="E844" s="3">
        <f t="shared" ca="1" si="36"/>
        <v>0.27777777777777779</v>
      </c>
      <c r="F844" s="3">
        <f t="shared" si="35"/>
        <v>14.805555555555555</v>
      </c>
      <c r="G844" s="3">
        <f t="shared" ca="1" si="34"/>
        <v>0</v>
      </c>
    </row>
    <row r="845" spans="1:7">
      <c r="A845" s="8" t="s">
        <v>10</v>
      </c>
      <c r="B845" s="8">
        <v>842</v>
      </c>
      <c r="C845" s="8">
        <v>253</v>
      </c>
      <c r="D845" s="9">
        <v>54.5</v>
      </c>
      <c r="E845" s="3">
        <f t="shared" ca="1" si="36"/>
        <v>0.33333333333333409</v>
      </c>
      <c r="F845" s="3">
        <f t="shared" si="35"/>
        <v>15.138888888888889</v>
      </c>
      <c r="G845" s="3">
        <f t="shared" ca="1" si="34"/>
        <v>0</v>
      </c>
    </row>
    <row r="846" spans="1:7">
      <c r="A846" s="8" t="s">
        <v>10</v>
      </c>
      <c r="B846" s="8">
        <v>843</v>
      </c>
      <c r="C846" s="8">
        <v>254</v>
      </c>
      <c r="D846" s="9">
        <v>55.7</v>
      </c>
      <c r="E846" s="3">
        <f t="shared" ca="1" si="36"/>
        <v>0.27777777777777779</v>
      </c>
      <c r="F846" s="3">
        <f t="shared" si="35"/>
        <v>15.472222222222223</v>
      </c>
      <c r="G846" s="3">
        <f t="shared" ca="1" si="34"/>
        <v>0</v>
      </c>
    </row>
    <row r="847" spans="1:7">
      <c r="A847" s="8" t="s">
        <v>10</v>
      </c>
      <c r="B847" s="8">
        <v>844</v>
      </c>
      <c r="C847" s="8">
        <v>255</v>
      </c>
      <c r="D847" s="9">
        <v>56.5</v>
      </c>
      <c r="E847" s="3">
        <f t="shared" ca="1" si="36"/>
        <v>0.15277777777777699</v>
      </c>
      <c r="F847" s="3">
        <f t="shared" si="35"/>
        <v>15.694444444444445</v>
      </c>
      <c r="G847" s="3">
        <f t="shared" ca="1" si="34"/>
        <v>0</v>
      </c>
    </row>
    <row r="848" spans="1:7">
      <c r="A848" s="8" t="s">
        <v>10</v>
      </c>
      <c r="B848" s="8">
        <v>845</v>
      </c>
      <c r="C848" s="8">
        <v>256</v>
      </c>
      <c r="D848" s="9">
        <v>56.8</v>
      </c>
      <c r="E848" s="3">
        <f t="shared" ca="1" si="36"/>
        <v>6.9444444444444448E-2</v>
      </c>
      <c r="F848" s="3">
        <f t="shared" si="35"/>
        <v>15.777777777777779</v>
      </c>
      <c r="G848" s="3">
        <f t="shared" ca="1" si="34"/>
        <v>0</v>
      </c>
    </row>
    <row r="849" spans="1:7">
      <c r="A849" s="8" t="s">
        <v>10</v>
      </c>
      <c r="B849" s="8">
        <v>846</v>
      </c>
      <c r="C849" s="8">
        <v>257</v>
      </c>
      <c r="D849" s="9">
        <v>57</v>
      </c>
      <c r="E849" s="3">
        <f t="shared" ca="1" si="36"/>
        <v>5.5555555555556344E-2</v>
      </c>
      <c r="F849" s="3">
        <f t="shared" si="35"/>
        <v>15.833333333333334</v>
      </c>
      <c r="G849" s="3">
        <f t="shared" ca="1" si="34"/>
        <v>0</v>
      </c>
    </row>
    <row r="850" spans="1:7">
      <c r="A850" s="8" t="s">
        <v>10</v>
      </c>
      <c r="B850" s="8">
        <v>847</v>
      </c>
      <c r="C850" s="8">
        <v>258</v>
      </c>
      <c r="D850" s="9">
        <v>57.2</v>
      </c>
      <c r="E850" s="3">
        <f t="shared" ca="1" si="36"/>
        <v>9.7222222222222612E-2</v>
      </c>
      <c r="F850" s="3">
        <f t="shared" si="35"/>
        <v>15.888888888888891</v>
      </c>
      <c r="G850" s="3">
        <f t="shared" ca="1" si="34"/>
        <v>0</v>
      </c>
    </row>
    <row r="851" spans="1:7">
      <c r="A851" s="8" t="s">
        <v>10</v>
      </c>
      <c r="B851" s="8">
        <v>848</v>
      </c>
      <c r="C851" s="8">
        <v>259</v>
      </c>
      <c r="D851" s="9">
        <v>57.7</v>
      </c>
      <c r="E851" s="3">
        <f t="shared" ca="1" si="36"/>
        <v>0.20833333333333331</v>
      </c>
      <c r="F851" s="3">
        <f t="shared" si="35"/>
        <v>16.027777777777779</v>
      </c>
      <c r="G851" s="3">
        <f t="shared" ca="1" si="34"/>
        <v>0</v>
      </c>
    </row>
    <row r="852" spans="1:7">
      <c r="A852" s="8" t="s">
        <v>10</v>
      </c>
      <c r="B852" s="8">
        <v>849</v>
      </c>
      <c r="C852" s="8">
        <v>260</v>
      </c>
      <c r="D852" s="9">
        <v>58.7</v>
      </c>
      <c r="E852" s="3">
        <f t="shared" ca="1" si="36"/>
        <v>0.33333333333333315</v>
      </c>
      <c r="F852" s="3">
        <f t="shared" si="35"/>
        <v>16.305555555555557</v>
      </c>
      <c r="G852" s="3">
        <f t="shared" ca="1" si="34"/>
        <v>0</v>
      </c>
    </row>
    <row r="853" spans="1:7">
      <c r="A853" s="8" t="s">
        <v>10</v>
      </c>
      <c r="B853" s="8">
        <v>850</v>
      </c>
      <c r="C853" s="8">
        <v>261</v>
      </c>
      <c r="D853" s="9">
        <v>60.1</v>
      </c>
      <c r="E853" s="3">
        <f t="shared" ca="1" si="36"/>
        <v>0.33333333333333315</v>
      </c>
      <c r="F853" s="3">
        <f t="shared" si="35"/>
        <v>16.694444444444446</v>
      </c>
      <c r="G853" s="3">
        <f t="shared" ca="1" si="34"/>
        <v>0</v>
      </c>
    </row>
    <row r="854" spans="1:7">
      <c r="A854" s="8" t="s">
        <v>10</v>
      </c>
      <c r="B854" s="8">
        <v>851</v>
      </c>
      <c r="C854" s="8">
        <v>262</v>
      </c>
      <c r="D854" s="9">
        <v>61.1</v>
      </c>
      <c r="E854" s="3">
        <f t="shared" ca="1" si="36"/>
        <v>0.2222222222222224</v>
      </c>
      <c r="F854" s="3">
        <f t="shared" si="35"/>
        <v>16.972222222222225</v>
      </c>
      <c r="G854" s="3">
        <f t="shared" ca="1" si="34"/>
        <v>0</v>
      </c>
    </row>
    <row r="855" spans="1:7">
      <c r="A855" s="8" t="s">
        <v>10</v>
      </c>
      <c r="B855" s="8">
        <v>852</v>
      </c>
      <c r="C855" s="8">
        <v>263</v>
      </c>
      <c r="D855" s="9">
        <v>61.7</v>
      </c>
      <c r="E855" s="3">
        <f t="shared" ca="1" si="36"/>
        <v>0.16666666666666607</v>
      </c>
      <c r="F855" s="3">
        <f t="shared" si="35"/>
        <v>17.138888888888889</v>
      </c>
      <c r="G855" s="3">
        <f t="shared" ca="1" si="34"/>
        <v>0</v>
      </c>
    </row>
    <row r="856" spans="1:7">
      <c r="A856" s="8" t="s">
        <v>10</v>
      </c>
      <c r="B856" s="8">
        <v>853</v>
      </c>
      <c r="C856" s="8">
        <v>264</v>
      </c>
      <c r="D856" s="9">
        <v>62.3</v>
      </c>
      <c r="E856" s="3">
        <f t="shared" ca="1" si="36"/>
        <v>0.16666666666666607</v>
      </c>
      <c r="F856" s="3">
        <f t="shared" si="35"/>
        <v>17.305555555555557</v>
      </c>
      <c r="G856" s="3">
        <f t="shared" ca="1" si="34"/>
        <v>0</v>
      </c>
    </row>
    <row r="857" spans="1:7">
      <c r="A857" s="8" t="s">
        <v>10</v>
      </c>
      <c r="B857" s="8">
        <v>854</v>
      </c>
      <c r="C857" s="8">
        <v>265</v>
      </c>
      <c r="D857" s="9">
        <v>62.9</v>
      </c>
      <c r="E857" s="3">
        <f t="shared" ca="1" si="36"/>
        <v>0.1388888888888889</v>
      </c>
      <c r="F857" s="3">
        <f t="shared" si="35"/>
        <v>17.472222222222221</v>
      </c>
      <c r="G857" s="3">
        <f t="shared" ca="1" si="34"/>
        <v>0</v>
      </c>
    </row>
    <row r="858" spans="1:7">
      <c r="A858" s="8" t="s">
        <v>10</v>
      </c>
      <c r="B858" s="8">
        <v>855</v>
      </c>
      <c r="C858" s="8">
        <v>266</v>
      </c>
      <c r="D858" s="9">
        <v>63.3</v>
      </c>
      <c r="E858" s="3">
        <f t="shared" ca="1" si="36"/>
        <v>6.9444444444444448E-2</v>
      </c>
      <c r="F858" s="3">
        <f t="shared" si="35"/>
        <v>17.583333333333332</v>
      </c>
      <c r="G858" s="3">
        <f t="shared" ca="1" si="34"/>
        <v>0</v>
      </c>
    </row>
    <row r="859" spans="1:7">
      <c r="A859" s="8" t="s">
        <v>10</v>
      </c>
      <c r="B859" s="8">
        <v>856</v>
      </c>
      <c r="C859" s="8">
        <v>267</v>
      </c>
      <c r="D859" s="9">
        <v>63.4</v>
      </c>
      <c r="E859" s="3">
        <f t="shared" ca="1" si="36"/>
        <v>2.7777777777778172E-2</v>
      </c>
      <c r="F859" s="3">
        <f t="shared" si="35"/>
        <v>17.611111111111111</v>
      </c>
      <c r="G859" s="3">
        <f t="shared" ca="1" si="34"/>
        <v>0</v>
      </c>
    </row>
    <row r="860" spans="1:7">
      <c r="A860" s="8" t="s">
        <v>10</v>
      </c>
      <c r="B860" s="8">
        <v>857</v>
      </c>
      <c r="C860" s="8">
        <v>268</v>
      </c>
      <c r="D860" s="9">
        <v>63.5</v>
      </c>
      <c r="E860" s="3">
        <f t="shared" ca="1" si="36"/>
        <v>0.15277777777777798</v>
      </c>
      <c r="F860" s="3">
        <f t="shared" si="35"/>
        <v>17.638888888888889</v>
      </c>
      <c r="G860" s="3">
        <f t="shared" ca="1" si="34"/>
        <v>0</v>
      </c>
    </row>
    <row r="861" spans="1:7">
      <c r="A861" s="8" t="s">
        <v>10</v>
      </c>
      <c r="B861" s="8">
        <v>858</v>
      </c>
      <c r="C861" s="8">
        <v>269</v>
      </c>
      <c r="D861" s="9">
        <v>64.5</v>
      </c>
      <c r="E861" s="3">
        <f t="shared" ca="1" si="36"/>
        <v>0.31944444444444403</v>
      </c>
      <c r="F861" s="3">
        <f t="shared" si="35"/>
        <v>17.916666666666668</v>
      </c>
      <c r="G861" s="3">
        <f t="shared" ca="1" si="34"/>
        <v>0</v>
      </c>
    </row>
    <row r="862" spans="1:7">
      <c r="A862" s="8" t="s">
        <v>10</v>
      </c>
      <c r="B862" s="8">
        <v>859</v>
      </c>
      <c r="C862" s="8">
        <v>270</v>
      </c>
      <c r="D862" s="9">
        <v>65.8</v>
      </c>
      <c r="E862" s="3">
        <f t="shared" ca="1" si="36"/>
        <v>0.31944444444444403</v>
      </c>
      <c r="F862" s="3">
        <f t="shared" si="35"/>
        <v>18.277777777777779</v>
      </c>
      <c r="G862" s="3">
        <f t="shared" ca="1" si="34"/>
        <v>0</v>
      </c>
    </row>
    <row r="863" spans="1:7">
      <c r="A863" s="8" t="s">
        <v>10</v>
      </c>
      <c r="B863" s="8">
        <v>860</v>
      </c>
      <c r="C863" s="8">
        <v>271</v>
      </c>
      <c r="D863" s="9">
        <v>66.8</v>
      </c>
      <c r="E863" s="3">
        <f t="shared" ca="1" si="36"/>
        <v>0.2222222222222234</v>
      </c>
      <c r="F863" s="3">
        <f t="shared" si="35"/>
        <v>18.555555555555557</v>
      </c>
      <c r="G863" s="3">
        <f t="shared" ca="1" si="34"/>
        <v>0</v>
      </c>
    </row>
    <row r="864" spans="1:7">
      <c r="A864" s="8" t="s">
        <v>10</v>
      </c>
      <c r="B864" s="8">
        <v>861</v>
      </c>
      <c r="C864" s="8">
        <v>272</v>
      </c>
      <c r="D864" s="9">
        <v>67.400000000000006</v>
      </c>
      <c r="E864" s="3">
        <f t="shared" ca="1" si="36"/>
        <v>0.27777777777777779</v>
      </c>
      <c r="F864" s="3">
        <f t="shared" si="35"/>
        <v>18.722222222222225</v>
      </c>
      <c r="G864" s="3">
        <f t="shared" ca="1" si="34"/>
        <v>0</v>
      </c>
    </row>
    <row r="865" spans="1:7">
      <c r="A865" s="8" t="s">
        <v>10</v>
      </c>
      <c r="B865" s="8">
        <v>862</v>
      </c>
      <c r="C865" s="8">
        <v>273</v>
      </c>
      <c r="D865" s="9">
        <v>68.8</v>
      </c>
      <c r="E865" s="3">
        <f t="shared" ca="1" si="36"/>
        <v>0.51388888888888729</v>
      </c>
      <c r="F865" s="3">
        <f t="shared" si="35"/>
        <v>19.111111111111111</v>
      </c>
      <c r="G865" s="3">
        <f t="shared" ca="1" si="34"/>
        <v>0</v>
      </c>
    </row>
    <row r="866" spans="1:7">
      <c r="A866" s="8" t="s">
        <v>10</v>
      </c>
      <c r="B866" s="8">
        <v>863</v>
      </c>
      <c r="C866" s="8">
        <v>274</v>
      </c>
      <c r="D866" s="9">
        <v>71.099999999999994</v>
      </c>
      <c r="E866" s="3">
        <f t="shared" ca="1" si="36"/>
        <v>0.4861111111111111</v>
      </c>
      <c r="F866" s="3">
        <f t="shared" si="35"/>
        <v>19.75</v>
      </c>
      <c r="G866" s="3">
        <f t="shared" ca="1" si="34"/>
        <v>0</v>
      </c>
    </row>
    <row r="867" spans="1:7">
      <c r="A867" s="8" t="s">
        <v>10</v>
      </c>
      <c r="B867" s="8">
        <v>864</v>
      </c>
      <c r="C867" s="8">
        <v>275</v>
      </c>
      <c r="D867" s="9">
        <v>72.3</v>
      </c>
      <c r="E867" s="3">
        <f t="shared" ca="1" si="36"/>
        <v>0.23611111111111149</v>
      </c>
      <c r="F867" s="3">
        <f t="shared" si="35"/>
        <v>20.083333333333332</v>
      </c>
      <c r="G867" s="3">
        <f t="shared" ca="1" si="34"/>
        <v>0</v>
      </c>
    </row>
    <row r="868" spans="1:7">
      <c r="A868" s="8" t="s">
        <v>10</v>
      </c>
      <c r="B868" s="8">
        <v>865</v>
      </c>
      <c r="C868" s="8">
        <v>276</v>
      </c>
      <c r="D868" s="9">
        <v>72.8</v>
      </c>
      <c r="E868" s="3">
        <f t="shared" ca="1" si="36"/>
        <v>0.15277777777777896</v>
      </c>
      <c r="F868" s="3">
        <f t="shared" si="35"/>
        <v>20.222222222222221</v>
      </c>
      <c r="G868" s="3">
        <f t="shared" ca="1" si="34"/>
        <v>0</v>
      </c>
    </row>
    <row r="869" spans="1:7">
      <c r="A869" s="8" t="s">
        <v>10</v>
      </c>
      <c r="B869" s="8">
        <v>866</v>
      </c>
      <c r="C869" s="8">
        <v>277</v>
      </c>
      <c r="D869" s="9">
        <v>73.400000000000006</v>
      </c>
      <c r="E869" s="3">
        <f t="shared" ca="1" si="36"/>
        <v>0.24999999999999961</v>
      </c>
      <c r="F869" s="3">
        <f t="shared" si="35"/>
        <v>20.388888888888893</v>
      </c>
      <c r="G869" s="3">
        <f t="shared" ca="1" si="34"/>
        <v>0</v>
      </c>
    </row>
    <row r="870" spans="1:7">
      <c r="A870" s="8" t="s">
        <v>10</v>
      </c>
      <c r="B870" s="8">
        <v>867</v>
      </c>
      <c r="C870" s="8">
        <v>278</v>
      </c>
      <c r="D870" s="9">
        <v>74.599999999999994</v>
      </c>
      <c r="E870" s="3">
        <f t="shared" ca="1" si="36"/>
        <v>0.36111111111111033</v>
      </c>
      <c r="F870" s="3">
        <f t="shared" si="35"/>
        <v>20.722222222222221</v>
      </c>
      <c r="G870" s="3">
        <f t="shared" ca="1" si="34"/>
        <v>0</v>
      </c>
    </row>
    <row r="871" spans="1:7">
      <c r="A871" s="8" t="s">
        <v>10</v>
      </c>
      <c r="B871" s="8">
        <v>868</v>
      </c>
      <c r="C871" s="8">
        <v>279</v>
      </c>
      <c r="D871" s="9">
        <v>76</v>
      </c>
      <c r="E871" s="3">
        <f t="shared" ca="1" si="36"/>
        <v>0.27777777777777779</v>
      </c>
      <c r="F871" s="3">
        <f t="shared" si="35"/>
        <v>21.111111111111111</v>
      </c>
      <c r="G871" s="3">
        <f t="shared" ca="1" si="34"/>
        <v>0</v>
      </c>
    </row>
    <row r="872" spans="1:7">
      <c r="A872" s="8" t="s">
        <v>10</v>
      </c>
      <c r="B872" s="8">
        <v>869</v>
      </c>
      <c r="C872" s="8">
        <v>280</v>
      </c>
      <c r="D872" s="9">
        <v>76.599999999999994</v>
      </c>
      <c r="E872" s="3">
        <f t="shared" ca="1" si="36"/>
        <v>6.9444444444444448E-2</v>
      </c>
      <c r="F872" s="3">
        <f t="shared" si="35"/>
        <v>21.277777777777779</v>
      </c>
      <c r="G872" s="3">
        <f t="shared" ca="1" si="34"/>
        <v>0</v>
      </c>
    </row>
    <row r="873" spans="1:7">
      <c r="A873" s="8" t="s">
        <v>10</v>
      </c>
      <c r="B873" s="8">
        <v>870</v>
      </c>
      <c r="C873" s="8">
        <v>281</v>
      </c>
      <c r="D873" s="9">
        <v>76.5</v>
      </c>
      <c r="E873" s="3">
        <f t="shared" ca="1" si="36"/>
        <v>-5.5555555555554373E-2</v>
      </c>
      <c r="F873" s="3">
        <f t="shared" si="35"/>
        <v>21.25</v>
      </c>
      <c r="G873" s="3">
        <f t="shared" ca="1" si="34"/>
        <v>0</v>
      </c>
    </row>
    <row r="874" spans="1:7">
      <c r="A874" s="8" t="s">
        <v>10</v>
      </c>
      <c r="B874" s="8">
        <v>871</v>
      </c>
      <c r="C874" s="8">
        <v>282</v>
      </c>
      <c r="D874" s="9">
        <v>76.2</v>
      </c>
      <c r="E874" s="3">
        <f t="shared" ca="1" si="36"/>
        <v>-9.7222222222222612E-2</v>
      </c>
      <c r="F874" s="3">
        <f t="shared" si="35"/>
        <v>21.166666666666668</v>
      </c>
      <c r="G874" s="3">
        <f t="shared" ca="1" si="34"/>
        <v>0</v>
      </c>
    </row>
    <row r="875" spans="1:7">
      <c r="A875" s="8" t="s">
        <v>10</v>
      </c>
      <c r="B875" s="8">
        <v>872</v>
      </c>
      <c r="C875" s="8">
        <v>283</v>
      </c>
      <c r="D875" s="9">
        <v>75.8</v>
      </c>
      <c r="E875" s="3">
        <f t="shared" ca="1" si="36"/>
        <v>-0.11111111111111072</v>
      </c>
      <c r="F875" s="3">
        <f t="shared" si="35"/>
        <v>21.055555555555557</v>
      </c>
      <c r="G875" s="3">
        <f t="shared" ca="1" si="34"/>
        <v>0</v>
      </c>
    </row>
    <row r="876" spans="1:7">
      <c r="A876" s="8" t="s">
        <v>10</v>
      </c>
      <c r="B876" s="8">
        <v>873</v>
      </c>
      <c r="C876" s="8">
        <v>284</v>
      </c>
      <c r="D876" s="9">
        <v>75.400000000000006</v>
      </c>
      <c r="E876" s="3">
        <f t="shared" ca="1" si="36"/>
        <v>-0.1388888888888889</v>
      </c>
      <c r="F876" s="3">
        <f t="shared" si="35"/>
        <v>20.944444444444446</v>
      </c>
      <c r="G876" s="3">
        <f t="shared" ca="1" si="34"/>
        <v>0</v>
      </c>
    </row>
    <row r="877" spans="1:7">
      <c r="A877" s="8" t="s">
        <v>10</v>
      </c>
      <c r="B877" s="8">
        <v>874</v>
      </c>
      <c r="C877" s="8">
        <v>285</v>
      </c>
      <c r="D877" s="9">
        <v>74.8</v>
      </c>
      <c r="E877" s="3">
        <f t="shared" ca="1" si="36"/>
        <v>-0.20833333333333331</v>
      </c>
      <c r="F877" s="3">
        <f t="shared" si="35"/>
        <v>20.777777777777779</v>
      </c>
      <c r="G877" s="3">
        <f t="shared" ca="1" si="34"/>
        <v>0</v>
      </c>
    </row>
    <row r="878" spans="1:7">
      <c r="A878" s="8" t="s">
        <v>10</v>
      </c>
      <c r="B878" s="8">
        <v>875</v>
      </c>
      <c r="C878" s="8">
        <v>286</v>
      </c>
      <c r="D878" s="9">
        <v>73.900000000000006</v>
      </c>
      <c r="E878" s="3">
        <f t="shared" ca="1" si="36"/>
        <v>-0.29166666666666585</v>
      </c>
      <c r="F878" s="3">
        <f t="shared" si="35"/>
        <v>20.527777777777779</v>
      </c>
      <c r="G878" s="3">
        <f t="shared" ca="1" si="34"/>
        <v>0</v>
      </c>
    </row>
    <row r="879" spans="1:7">
      <c r="A879" s="8" t="s">
        <v>10</v>
      </c>
      <c r="B879" s="8">
        <v>876</v>
      </c>
      <c r="C879" s="8">
        <v>287</v>
      </c>
      <c r="D879" s="9">
        <v>72.7</v>
      </c>
      <c r="E879" s="3">
        <f t="shared" ca="1" si="36"/>
        <v>-0.36111111111111227</v>
      </c>
      <c r="F879" s="3">
        <f t="shared" si="35"/>
        <v>20.194444444444446</v>
      </c>
      <c r="G879" s="3">
        <f t="shared" ca="1" si="34"/>
        <v>0</v>
      </c>
    </row>
    <row r="880" spans="1:7">
      <c r="A880" s="8" t="s">
        <v>10</v>
      </c>
      <c r="B880" s="8">
        <v>877</v>
      </c>
      <c r="C880" s="8">
        <v>288</v>
      </c>
      <c r="D880" s="9">
        <v>71.3</v>
      </c>
      <c r="E880" s="3">
        <f t="shared" ca="1" si="36"/>
        <v>-0.31944444444444403</v>
      </c>
      <c r="F880" s="3">
        <f t="shared" si="35"/>
        <v>19.805555555555557</v>
      </c>
      <c r="G880" s="3">
        <f t="shared" ca="1" si="34"/>
        <v>0</v>
      </c>
    </row>
    <row r="881" spans="1:7">
      <c r="A881" s="8" t="s">
        <v>10</v>
      </c>
      <c r="B881" s="8">
        <v>878</v>
      </c>
      <c r="C881" s="8">
        <v>289</v>
      </c>
      <c r="D881" s="9">
        <v>70.400000000000006</v>
      </c>
      <c r="E881" s="3">
        <f t="shared" ca="1" si="36"/>
        <v>-0.18055555555555516</v>
      </c>
      <c r="F881" s="3">
        <f t="shared" si="35"/>
        <v>19.555555555555557</v>
      </c>
      <c r="G881" s="3">
        <f t="shared" ca="1" si="34"/>
        <v>0</v>
      </c>
    </row>
    <row r="882" spans="1:7">
      <c r="A882" s="8" t="s">
        <v>10</v>
      </c>
      <c r="B882" s="8">
        <v>879</v>
      </c>
      <c r="C882" s="8">
        <v>290</v>
      </c>
      <c r="D882" s="9">
        <v>70</v>
      </c>
      <c r="E882" s="3">
        <f t="shared" ca="1" si="36"/>
        <v>-5.5555555555556344E-2</v>
      </c>
      <c r="F882" s="3">
        <f t="shared" si="35"/>
        <v>19.444444444444446</v>
      </c>
      <c r="G882" s="3">
        <f t="shared" ca="1" si="34"/>
        <v>0</v>
      </c>
    </row>
    <row r="883" spans="1:7">
      <c r="A883" s="8" t="s">
        <v>10</v>
      </c>
      <c r="B883" s="8">
        <v>880</v>
      </c>
      <c r="C883" s="8">
        <v>291</v>
      </c>
      <c r="D883" s="9">
        <v>70</v>
      </c>
      <c r="E883" s="3">
        <f t="shared" ca="1" si="36"/>
        <v>-0.1388888888888889</v>
      </c>
      <c r="F883" s="3">
        <f t="shared" si="35"/>
        <v>19.444444444444446</v>
      </c>
      <c r="G883" s="3">
        <f t="shared" ca="1" si="34"/>
        <v>0</v>
      </c>
    </row>
    <row r="884" spans="1:7">
      <c r="A884" s="8" t="s">
        <v>10</v>
      </c>
      <c r="B884" s="8">
        <v>881</v>
      </c>
      <c r="C884" s="8">
        <v>292</v>
      </c>
      <c r="D884" s="9">
        <v>69</v>
      </c>
      <c r="E884" s="3">
        <f t="shared" ca="1" si="36"/>
        <v>-0.27777777777777779</v>
      </c>
      <c r="F884" s="3">
        <f t="shared" si="35"/>
        <v>19.166666666666668</v>
      </c>
      <c r="G884" s="3">
        <f t="shared" ca="1" si="34"/>
        <v>0</v>
      </c>
    </row>
    <row r="885" spans="1:7">
      <c r="A885" s="8" t="s">
        <v>10</v>
      </c>
      <c r="B885" s="8">
        <v>882</v>
      </c>
      <c r="C885" s="8">
        <v>293</v>
      </c>
      <c r="D885" s="9">
        <v>68</v>
      </c>
      <c r="E885" s="3">
        <f t="shared" ca="1" si="36"/>
        <v>-0.1388888888888889</v>
      </c>
      <c r="F885" s="3">
        <f t="shared" si="35"/>
        <v>18.888888888888889</v>
      </c>
      <c r="G885" s="3">
        <f t="shared" ca="1" si="34"/>
        <v>0</v>
      </c>
    </row>
    <row r="886" spans="1:7">
      <c r="A886" s="8" t="s">
        <v>10</v>
      </c>
      <c r="B886" s="8">
        <v>883</v>
      </c>
      <c r="C886" s="8">
        <v>294</v>
      </c>
      <c r="D886" s="9">
        <v>68</v>
      </c>
      <c r="E886" s="3">
        <f t="shared" ca="1" si="36"/>
        <v>0</v>
      </c>
      <c r="F886" s="3">
        <f t="shared" si="35"/>
        <v>18.888888888888889</v>
      </c>
      <c r="G886" s="3">
        <f t="shared" ca="1" si="34"/>
        <v>0</v>
      </c>
    </row>
    <row r="887" spans="1:7">
      <c r="A887" s="8" t="s">
        <v>10</v>
      </c>
      <c r="B887" s="8">
        <v>884</v>
      </c>
      <c r="C887" s="8">
        <v>295</v>
      </c>
      <c r="D887" s="9">
        <v>68</v>
      </c>
      <c r="E887" s="3">
        <f t="shared" ca="1" si="36"/>
        <v>1.3888888888888099E-2</v>
      </c>
      <c r="F887" s="3">
        <f t="shared" si="35"/>
        <v>18.888888888888889</v>
      </c>
      <c r="G887" s="3">
        <f t="shared" ca="1" si="34"/>
        <v>0</v>
      </c>
    </row>
    <row r="888" spans="1:7">
      <c r="A888" s="8" t="s">
        <v>10</v>
      </c>
      <c r="B888" s="8">
        <v>885</v>
      </c>
      <c r="C888" s="8">
        <v>296</v>
      </c>
      <c r="D888" s="9">
        <v>68.099999999999994</v>
      </c>
      <c r="E888" s="3">
        <f t="shared" ca="1" si="36"/>
        <v>5.5555555555556344E-2</v>
      </c>
      <c r="F888" s="3">
        <f t="shared" si="35"/>
        <v>18.916666666666664</v>
      </c>
      <c r="G888" s="3">
        <f t="shared" ref="G888:G951" ca="1" si="37">$M$3*E889</f>
        <v>0</v>
      </c>
    </row>
    <row r="889" spans="1:7">
      <c r="A889" s="8" t="s">
        <v>10</v>
      </c>
      <c r="B889" s="8">
        <v>886</v>
      </c>
      <c r="C889" s="8">
        <v>297</v>
      </c>
      <c r="D889" s="9">
        <v>68.400000000000006</v>
      </c>
      <c r="E889" s="3">
        <f t="shared" ca="1" si="36"/>
        <v>6.9444444444444448E-2</v>
      </c>
      <c r="F889" s="3">
        <f t="shared" si="35"/>
        <v>19.000000000000004</v>
      </c>
      <c r="G889" s="3">
        <f t="shared" ca="1" si="37"/>
        <v>0</v>
      </c>
    </row>
    <row r="890" spans="1:7">
      <c r="A890" s="8" t="s">
        <v>10</v>
      </c>
      <c r="B890" s="8">
        <v>887</v>
      </c>
      <c r="C890" s="8">
        <v>298</v>
      </c>
      <c r="D890" s="9">
        <v>68.599999999999994</v>
      </c>
      <c r="E890" s="3">
        <f t="shared" ca="1" si="36"/>
        <v>4.1666666666666269E-2</v>
      </c>
      <c r="F890" s="3">
        <f t="shared" si="35"/>
        <v>19.055555555555554</v>
      </c>
      <c r="G890" s="3">
        <f t="shared" ca="1" si="37"/>
        <v>0</v>
      </c>
    </row>
    <row r="891" spans="1:7">
      <c r="A891" s="8" t="s">
        <v>10</v>
      </c>
      <c r="B891" s="8">
        <v>888</v>
      </c>
      <c r="C891" s="8">
        <v>299</v>
      </c>
      <c r="D891" s="9">
        <v>68.7</v>
      </c>
      <c r="E891" s="3">
        <f t="shared" ca="1" si="36"/>
        <v>-1.3888888888888099E-2</v>
      </c>
      <c r="F891" s="3">
        <f t="shared" si="35"/>
        <v>19.083333333333336</v>
      </c>
      <c r="G891" s="3">
        <f t="shared" ca="1" si="37"/>
        <v>0</v>
      </c>
    </row>
    <row r="892" spans="1:7">
      <c r="A892" s="8" t="s">
        <v>10</v>
      </c>
      <c r="B892" s="8">
        <v>889</v>
      </c>
      <c r="C892" s="8">
        <v>300</v>
      </c>
      <c r="D892" s="9">
        <v>68.5</v>
      </c>
      <c r="E892" s="3">
        <f t="shared" ca="1" si="36"/>
        <v>-8.3333333333334522E-2</v>
      </c>
      <c r="F892" s="3">
        <f t="shared" si="35"/>
        <v>19.027777777777779</v>
      </c>
      <c r="G892" s="3">
        <f t="shared" ca="1" si="37"/>
        <v>0</v>
      </c>
    </row>
    <row r="893" spans="1:7">
      <c r="A893" s="8" t="s">
        <v>10</v>
      </c>
      <c r="B893" s="8">
        <v>890</v>
      </c>
      <c r="C893" s="8">
        <v>301</v>
      </c>
      <c r="D893" s="9">
        <v>68.099999999999994</v>
      </c>
      <c r="E893" s="3">
        <f t="shared" ca="1" si="36"/>
        <v>-0.16666666666666705</v>
      </c>
      <c r="F893" s="3">
        <f t="shared" si="35"/>
        <v>18.916666666666664</v>
      </c>
      <c r="G893" s="3">
        <f t="shared" ca="1" si="37"/>
        <v>0</v>
      </c>
    </row>
    <row r="894" spans="1:7">
      <c r="A894" s="8" t="s">
        <v>10</v>
      </c>
      <c r="B894" s="8">
        <v>891</v>
      </c>
      <c r="C894" s="8">
        <v>302</v>
      </c>
      <c r="D894" s="9">
        <v>67.3</v>
      </c>
      <c r="E894" s="3">
        <f t="shared" ca="1" si="36"/>
        <v>-0.26388888888888767</v>
      </c>
      <c r="F894" s="3">
        <f t="shared" si="35"/>
        <v>18.694444444444443</v>
      </c>
      <c r="G894" s="3">
        <f t="shared" ca="1" si="37"/>
        <v>0</v>
      </c>
    </row>
    <row r="895" spans="1:7">
      <c r="A895" s="8" t="s">
        <v>10</v>
      </c>
      <c r="B895" s="8">
        <v>892</v>
      </c>
      <c r="C895" s="8">
        <v>303</v>
      </c>
      <c r="D895" s="9">
        <v>66.2</v>
      </c>
      <c r="E895" s="3">
        <f t="shared" ca="1" si="36"/>
        <v>-0.34722222222222221</v>
      </c>
      <c r="F895" s="3">
        <f t="shared" si="35"/>
        <v>18.388888888888889</v>
      </c>
      <c r="G895" s="3">
        <f t="shared" ca="1" si="37"/>
        <v>0</v>
      </c>
    </row>
    <row r="896" spans="1:7">
      <c r="A896" s="8" t="s">
        <v>10</v>
      </c>
      <c r="B896" s="8">
        <v>893</v>
      </c>
      <c r="C896" s="8">
        <v>304</v>
      </c>
      <c r="D896" s="9">
        <v>64.8</v>
      </c>
      <c r="E896" s="3">
        <f t="shared" ca="1" si="36"/>
        <v>-0.36111111111111133</v>
      </c>
      <c r="F896" s="3">
        <f t="shared" si="35"/>
        <v>18</v>
      </c>
      <c r="G896" s="3">
        <f t="shared" ca="1" si="37"/>
        <v>0</v>
      </c>
    </row>
    <row r="897" spans="1:7">
      <c r="A897" s="8" t="s">
        <v>10</v>
      </c>
      <c r="B897" s="8">
        <v>894</v>
      </c>
      <c r="C897" s="8">
        <v>305</v>
      </c>
      <c r="D897" s="9">
        <v>63.6</v>
      </c>
      <c r="E897" s="3">
        <f t="shared" ca="1" si="36"/>
        <v>-0.30555555555555497</v>
      </c>
      <c r="F897" s="3">
        <f t="shared" si="35"/>
        <v>17.666666666666668</v>
      </c>
      <c r="G897" s="3">
        <f t="shared" ca="1" si="37"/>
        <v>0</v>
      </c>
    </row>
    <row r="898" spans="1:7">
      <c r="A898" s="8" t="s">
        <v>10</v>
      </c>
      <c r="B898" s="8">
        <v>895</v>
      </c>
      <c r="C898" s="8">
        <v>306</v>
      </c>
      <c r="D898" s="9">
        <v>62.6</v>
      </c>
      <c r="E898" s="3">
        <f t="shared" ca="1" si="36"/>
        <v>-0.20833333333333331</v>
      </c>
      <c r="F898" s="3">
        <f t="shared" si="35"/>
        <v>17.388888888888889</v>
      </c>
      <c r="G898" s="3">
        <f t="shared" ca="1" si="37"/>
        <v>0</v>
      </c>
    </row>
    <row r="899" spans="1:7">
      <c r="A899" s="8" t="s">
        <v>10</v>
      </c>
      <c r="B899" s="8">
        <v>896</v>
      </c>
      <c r="C899" s="8">
        <v>307</v>
      </c>
      <c r="D899" s="9">
        <v>62.1</v>
      </c>
      <c r="E899" s="3">
        <f t="shared" ca="1" si="36"/>
        <v>-9.7222222222222612E-2</v>
      </c>
      <c r="F899" s="3">
        <f t="shared" si="35"/>
        <v>17.25</v>
      </c>
      <c r="G899" s="3">
        <f t="shared" ca="1" si="37"/>
        <v>0</v>
      </c>
    </row>
    <row r="900" spans="1:7">
      <c r="A900" s="8" t="s">
        <v>10</v>
      </c>
      <c r="B900" s="8">
        <v>897</v>
      </c>
      <c r="C900" s="8">
        <v>308</v>
      </c>
      <c r="D900" s="9">
        <v>61.9</v>
      </c>
      <c r="E900" s="3">
        <f t="shared" ca="1" si="36"/>
        <v>-2.7777777777778172E-2</v>
      </c>
      <c r="F900" s="3">
        <f t="shared" ref="F900:F963" si="38">SUM(D900*(1000/3600))</f>
        <v>17.194444444444446</v>
      </c>
      <c r="G900" s="3">
        <f t="shared" ca="1" si="37"/>
        <v>0</v>
      </c>
    </row>
    <row r="901" spans="1:7">
      <c r="A901" s="8" t="s">
        <v>10</v>
      </c>
      <c r="B901" s="8">
        <v>898</v>
      </c>
      <c r="C901" s="8">
        <v>309</v>
      </c>
      <c r="D901" s="9">
        <v>61.9</v>
      </c>
      <c r="E901" s="3">
        <f t="shared" ref="E901:E964" ca="1" si="39">($E902-$E900)/2/3.6</f>
        <v>-1.3888888888889086E-2</v>
      </c>
      <c r="F901" s="3">
        <f t="shared" si="38"/>
        <v>17.194444444444446</v>
      </c>
      <c r="G901" s="3">
        <f t="shared" ca="1" si="37"/>
        <v>0</v>
      </c>
    </row>
    <row r="902" spans="1:7">
      <c r="A902" s="8" t="s">
        <v>10</v>
      </c>
      <c r="B902" s="8">
        <v>899</v>
      </c>
      <c r="C902" s="8">
        <v>310</v>
      </c>
      <c r="D902" s="9">
        <v>61.8</v>
      </c>
      <c r="E902" s="3">
        <f t="shared" ca="1" si="39"/>
        <v>-5.5555555555555358E-2</v>
      </c>
      <c r="F902" s="3">
        <f t="shared" si="38"/>
        <v>17.166666666666668</v>
      </c>
      <c r="G902" s="3">
        <f t="shared" ca="1" si="37"/>
        <v>0</v>
      </c>
    </row>
    <row r="903" spans="1:7">
      <c r="A903" s="8" t="s">
        <v>10</v>
      </c>
      <c r="B903" s="8">
        <v>900</v>
      </c>
      <c r="C903" s="8">
        <v>311</v>
      </c>
      <c r="D903" s="9">
        <v>61.5</v>
      </c>
      <c r="E903" s="3">
        <f t="shared" ca="1" si="39"/>
        <v>-0.12499999999999981</v>
      </c>
      <c r="F903" s="3">
        <f t="shared" si="38"/>
        <v>17.083333333333336</v>
      </c>
      <c r="G903" s="3">
        <f t="shared" ca="1" si="37"/>
        <v>0</v>
      </c>
    </row>
    <row r="904" spans="1:7">
      <c r="A904" s="8" t="s">
        <v>10</v>
      </c>
      <c r="B904" s="8">
        <v>901</v>
      </c>
      <c r="C904" s="8">
        <v>312</v>
      </c>
      <c r="D904" s="9">
        <v>60.9</v>
      </c>
      <c r="E904" s="3">
        <f t="shared" ca="1" si="39"/>
        <v>-0.24999999999999961</v>
      </c>
      <c r="F904" s="3">
        <f t="shared" si="38"/>
        <v>16.916666666666668</v>
      </c>
      <c r="G904" s="3">
        <f t="shared" ca="1" si="37"/>
        <v>0</v>
      </c>
    </row>
    <row r="905" spans="1:7">
      <c r="A905" s="8" t="s">
        <v>10</v>
      </c>
      <c r="B905" s="8">
        <v>902</v>
      </c>
      <c r="C905" s="8">
        <v>313</v>
      </c>
      <c r="D905" s="9">
        <v>59.7</v>
      </c>
      <c r="E905" s="3">
        <f t="shared" ca="1" si="39"/>
        <v>-0.87499999999999956</v>
      </c>
      <c r="F905" s="3">
        <f t="shared" si="38"/>
        <v>16.583333333333336</v>
      </c>
      <c r="G905" s="3">
        <f t="shared" ca="1" si="37"/>
        <v>0</v>
      </c>
    </row>
    <row r="906" spans="1:7">
      <c r="A906" s="8" t="s">
        <v>10</v>
      </c>
      <c r="B906" s="8">
        <v>903</v>
      </c>
      <c r="C906" s="8">
        <v>314</v>
      </c>
      <c r="D906" s="9">
        <v>54.6</v>
      </c>
      <c r="E906" s="3">
        <f t="shared" ca="1" si="39"/>
        <v>-1.4444444444444453</v>
      </c>
      <c r="F906" s="3">
        <f t="shared" si="38"/>
        <v>15.166666666666668</v>
      </c>
      <c r="G906" s="3">
        <f t="shared" ca="1" si="37"/>
        <v>0</v>
      </c>
    </row>
    <row r="907" spans="1:7">
      <c r="A907" s="8" t="s">
        <v>10</v>
      </c>
      <c r="B907" s="8">
        <v>904</v>
      </c>
      <c r="C907" s="8">
        <v>315</v>
      </c>
      <c r="D907" s="9">
        <v>49.3</v>
      </c>
      <c r="E907" s="3">
        <f t="shared" ca="1" si="39"/>
        <v>-1.3472222222222225</v>
      </c>
      <c r="F907" s="3">
        <f t="shared" si="38"/>
        <v>13.694444444444445</v>
      </c>
      <c r="G907" s="3">
        <f t="shared" ca="1" si="37"/>
        <v>0</v>
      </c>
    </row>
    <row r="908" spans="1:7">
      <c r="A908" s="8" t="s">
        <v>10</v>
      </c>
      <c r="B908" s="8">
        <v>905</v>
      </c>
      <c r="C908" s="8">
        <v>316</v>
      </c>
      <c r="D908" s="9">
        <v>44.9</v>
      </c>
      <c r="E908" s="3">
        <f t="shared" ca="1" si="39"/>
        <v>-0.97222222222222221</v>
      </c>
      <c r="F908" s="3">
        <f t="shared" si="38"/>
        <v>12.472222222222223</v>
      </c>
      <c r="G908" s="3">
        <f t="shared" ca="1" si="37"/>
        <v>0</v>
      </c>
    </row>
    <row r="909" spans="1:7">
      <c r="A909" s="8" t="s">
        <v>10</v>
      </c>
      <c r="B909" s="8">
        <v>906</v>
      </c>
      <c r="C909" s="8">
        <v>317</v>
      </c>
      <c r="D909" s="9">
        <v>42.3</v>
      </c>
      <c r="E909" s="3">
        <f t="shared" ca="1" si="39"/>
        <v>-0.4861111111111111</v>
      </c>
      <c r="F909" s="3">
        <f t="shared" si="38"/>
        <v>11.75</v>
      </c>
      <c r="G909" s="3">
        <f t="shared" ca="1" si="37"/>
        <v>0</v>
      </c>
    </row>
    <row r="910" spans="1:7">
      <c r="A910" s="8" t="s">
        <v>10</v>
      </c>
      <c r="B910" s="8">
        <v>907</v>
      </c>
      <c r="C910" s="8">
        <v>318</v>
      </c>
      <c r="D910" s="9">
        <v>41.4</v>
      </c>
      <c r="E910" s="3">
        <f t="shared" ca="1" si="39"/>
        <v>-0.1388888888888889</v>
      </c>
      <c r="F910" s="3">
        <f t="shared" si="38"/>
        <v>11.5</v>
      </c>
      <c r="G910" s="3">
        <f t="shared" ca="1" si="37"/>
        <v>0</v>
      </c>
    </row>
    <row r="911" spans="1:7">
      <c r="A911" s="8" t="s">
        <v>10</v>
      </c>
      <c r="B911" s="8">
        <v>908</v>
      </c>
      <c r="C911" s="8">
        <v>319</v>
      </c>
      <c r="D911" s="9">
        <v>41.3</v>
      </c>
      <c r="E911" s="3">
        <f t="shared" ca="1" si="39"/>
        <v>9.7222222222222612E-2</v>
      </c>
      <c r="F911" s="3">
        <f t="shared" si="38"/>
        <v>11.472222222222221</v>
      </c>
      <c r="G911" s="3">
        <f t="shared" ca="1" si="37"/>
        <v>0</v>
      </c>
    </row>
    <row r="912" spans="1:7">
      <c r="A912" s="8" t="s">
        <v>10</v>
      </c>
      <c r="B912" s="8">
        <v>909</v>
      </c>
      <c r="C912" s="8">
        <v>320</v>
      </c>
      <c r="D912" s="9">
        <v>42.1</v>
      </c>
      <c r="E912" s="3">
        <f t="shared" ca="1" si="39"/>
        <v>0.47222222222222299</v>
      </c>
      <c r="F912" s="3">
        <f t="shared" si="38"/>
        <v>11.694444444444445</v>
      </c>
      <c r="G912" s="3">
        <f t="shared" ca="1" si="37"/>
        <v>0</v>
      </c>
    </row>
    <row r="913" spans="1:7">
      <c r="A913" s="8" t="s">
        <v>10</v>
      </c>
      <c r="B913" s="8">
        <v>910</v>
      </c>
      <c r="C913" s="8">
        <v>321</v>
      </c>
      <c r="D913" s="9">
        <v>44.7</v>
      </c>
      <c r="E913" s="3">
        <f t="shared" ca="1" si="39"/>
        <v>0.87499999999999956</v>
      </c>
      <c r="F913" s="3">
        <f t="shared" si="38"/>
        <v>12.416666666666668</v>
      </c>
      <c r="G913" s="3">
        <f t="shared" ca="1" si="37"/>
        <v>0</v>
      </c>
    </row>
    <row r="914" spans="1:7">
      <c r="A914" s="8" t="s">
        <v>10</v>
      </c>
      <c r="B914" s="8">
        <v>911</v>
      </c>
      <c r="C914" s="8">
        <v>322</v>
      </c>
      <c r="D914" s="9">
        <v>48.4</v>
      </c>
      <c r="E914" s="3">
        <f t="shared" ca="1" si="39"/>
        <v>0.93055555555555491</v>
      </c>
      <c r="F914" s="3">
        <f t="shared" si="38"/>
        <v>13.444444444444445</v>
      </c>
      <c r="G914" s="3">
        <f t="shared" ca="1" si="37"/>
        <v>0</v>
      </c>
    </row>
    <row r="915" spans="1:7">
      <c r="A915" s="8" t="s">
        <v>10</v>
      </c>
      <c r="B915" s="8">
        <v>912</v>
      </c>
      <c r="C915" s="8">
        <v>323</v>
      </c>
      <c r="D915" s="9">
        <v>51.4</v>
      </c>
      <c r="E915" s="3">
        <f t="shared" ca="1" si="39"/>
        <v>0.59722222222222276</v>
      </c>
      <c r="F915" s="3">
        <f t="shared" si="38"/>
        <v>14.277777777777779</v>
      </c>
      <c r="G915" s="3">
        <f t="shared" ca="1" si="37"/>
        <v>0</v>
      </c>
    </row>
    <row r="916" spans="1:7">
      <c r="A916" s="8" t="s">
        <v>10</v>
      </c>
      <c r="B916" s="8">
        <v>913</v>
      </c>
      <c r="C916" s="8">
        <v>324</v>
      </c>
      <c r="D916" s="9">
        <v>52.7</v>
      </c>
      <c r="E916" s="3">
        <f t="shared" ca="1" si="39"/>
        <v>0.36111111111111133</v>
      </c>
      <c r="F916" s="3">
        <f t="shared" si="38"/>
        <v>14.638888888888891</v>
      </c>
      <c r="G916" s="3">
        <f t="shared" ca="1" si="37"/>
        <v>0</v>
      </c>
    </row>
    <row r="917" spans="1:7">
      <c r="A917" s="8" t="s">
        <v>10</v>
      </c>
      <c r="B917" s="8">
        <v>914</v>
      </c>
      <c r="C917" s="8">
        <v>325</v>
      </c>
      <c r="D917" s="9">
        <v>54</v>
      </c>
      <c r="E917" s="3">
        <f t="shared" ca="1" si="39"/>
        <v>0.59722222222222177</v>
      </c>
      <c r="F917" s="3">
        <f t="shared" si="38"/>
        <v>15</v>
      </c>
      <c r="G917" s="3">
        <f t="shared" ca="1" si="37"/>
        <v>0</v>
      </c>
    </row>
    <row r="918" spans="1:7">
      <c r="A918" s="8" t="s">
        <v>10</v>
      </c>
      <c r="B918" s="8">
        <v>915</v>
      </c>
      <c r="C918" s="8">
        <v>326</v>
      </c>
      <c r="D918" s="9">
        <v>57</v>
      </c>
      <c r="E918" s="3">
        <f t="shared" ca="1" si="39"/>
        <v>0.56944444444444464</v>
      </c>
      <c r="F918" s="3">
        <f t="shared" si="38"/>
        <v>15.833333333333334</v>
      </c>
      <c r="G918" s="3">
        <f t="shared" ca="1" si="37"/>
        <v>0</v>
      </c>
    </row>
    <row r="919" spans="1:7">
      <c r="A919" s="8" t="s">
        <v>10</v>
      </c>
      <c r="B919" s="8">
        <v>916</v>
      </c>
      <c r="C919" s="8">
        <v>327</v>
      </c>
      <c r="D919" s="9">
        <v>58.1</v>
      </c>
      <c r="E919" s="3">
        <f t="shared" ca="1" si="39"/>
        <v>0.30555555555555597</v>
      </c>
      <c r="F919" s="3">
        <f t="shared" si="38"/>
        <v>16.138888888888889</v>
      </c>
      <c r="G919" s="3">
        <f t="shared" ca="1" si="37"/>
        <v>0</v>
      </c>
    </row>
    <row r="920" spans="1:7">
      <c r="A920" s="8" t="s">
        <v>10</v>
      </c>
      <c r="B920" s="8">
        <v>917</v>
      </c>
      <c r="C920" s="8">
        <v>328</v>
      </c>
      <c r="D920" s="9">
        <v>59.2</v>
      </c>
      <c r="E920" s="3">
        <f t="shared" ca="1" si="39"/>
        <v>0.12499999999999981</v>
      </c>
      <c r="F920" s="3">
        <f t="shared" si="38"/>
        <v>16.444444444444446</v>
      </c>
      <c r="G920" s="3">
        <f t="shared" ca="1" si="37"/>
        <v>0</v>
      </c>
    </row>
    <row r="921" spans="1:7">
      <c r="A921" s="8" t="s">
        <v>10</v>
      </c>
      <c r="B921" s="8">
        <v>918</v>
      </c>
      <c r="C921" s="8">
        <v>329</v>
      </c>
      <c r="D921" s="9">
        <v>59</v>
      </c>
      <c r="E921" s="3">
        <f t="shared" ca="1" si="39"/>
        <v>-1.3888888888889086E-2</v>
      </c>
      <c r="F921" s="3">
        <f t="shared" si="38"/>
        <v>16.388888888888889</v>
      </c>
      <c r="G921" s="3">
        <f t="shared" ca="1" si="37"/>
        <v>0</v>
      </c>
    </row>
    <row r="922" spans="1:7">
      <c r="A922" s="8" t="s">
        <v>10</v>
      </c>
      <c r="B922" s="8">
        <v>919</v>
      </c>
      <c r="C922" s="8">
        <v>330</v>
      </c>
      <c r="D922" s="9">
        <v>59.1</v>
      </c>
      <c r="E922" s="3">
        <f t="shared" ca="1" si="39"/>
        <v>6.9444444444444448E-2</v>
      </c>
      <c r="F922" s="3">
        <f t="shared" si="38"/>
        <v>16.416666666666668</v>
      </c>
      <c r="G922" s="3">
        <f t="shared" ca="1" si="37"/>
        <v>0</v>
      </c>
    </row>
    <row r="923" spans="1:7">
      <c r="A923" s="8" t="s">
        <v>10</v>
      </c>
      <c r="B923" s="8">
        <v>920</v>
      </c>
      <c r="C923" s="8">
        <v>331</v>
      </c>
      <c r="D923" s="9">
        <v>59.5</v>
      </c>
      <c r="E923" s="3">
        <f t="shared" ca="1" si="39"/>
        <v>0.19444444444444425</v>
      </c>
      <c r="F923" s="3">
        <f t="shared" si="38"/>
        <v>16.527777777777779</v>
      </c>
      <c r="G923" s="3">
        <f t="shared" ca="1" si="37"/>
        <v>0</v>
      </c>
    </row>
    <row r="924" spans="1:7">
      <c r="A924" s="8" t="s">
        <v>10</v>
      </c>
      <c r="B924" s="8">
        <v>921</v>
      </c>
      <c r="C924" s="8">
        <v>332</v>
      </c>
      <c r="D924" s="9">
        <v>60.5</v>
      </c>
      <c r="E924" s="3">
        <f t="shared" ca="1" si="39"/>
        <v>0.38888888888888851</v>
      </c>
      <c r="F924" s="3">
        <f t="shared" si="38"/>
        <v>16.805555555555557</v>
      </c>
      <c r="G924" s="3">
        <f t="shared" ca="1" si="37"/>
        <v>0</v>
      </c>
    </row>
    <row r="925" spans="1:7">
      <c r="A925" s="8" t="s">
        <v>10</v>
      </c>
      <c r="B925" s="8">
        <v>922</v>
      </c>
      <c r="C925" s="8">
        <v>333</v>
      </c>
      <c r="D925" s="9">
        <v>62.3</v>
      </c>
      <c r="E925" s="3">
        <f t="shared" ca="1" si="39"/>
        <v>0.47222222222222199</v>
      </c>
      <c r="F925" s="3">
        <f t="shared" si="38"/>
        <v>17.305555555555557</v>
      </c>
      <c r="G925" s="3">
        <f t="shared" ca="1" si="37"/>
        <v>0</v>
      </c>
    </row>
    <row r="926" spans="1:7">
      <c r="A926" s="8" t="s">
        <v>10</v>
      </c>
      <c r="B926" s="8">
        <v>923</v>
      </c>
      <c r="C926" s="8">
        <v>334</v>
      </c>
      <c r="D926" s="9">
        <v>63.9</v>
      </c>
      <c r="E926" s="3">
        <f t="shared" ca="1" si="39"/>
        <v>0.38888888888888851</v>
      </c>
      <c r="F926" s="3">
        <f t="shared" si="38"/>
        <v>17.75</v>
      </c>
      <c r="G926" s="3">
        <f t="shared" ca="1" si="37"/>
        <v>0</v>
      </c>
    </row>
    <row r="927" spans="1:7">
      <c r="A927" s="8" t="s">
        <v>10</v>
      </c>
      <c r="B927" s="8">
        <v>924</v>
      </c>
      <c r="C927" s="8">
        <v>335</v>
      </c>
      <c r="D927" s="9">
        <v>65.099999999999994</v>
      </c>
      <c r="E927" s="3">
        <f t="shared" ca="1" si="39"/>
        <v>2.7777777777777186E-2</v>
      </c>
      <c r="F927" s="3">
        <f t="shared" si="38"/>
        <v>18.083333333333332</v>
      </c>
      <c r="G927" s="3">
        <f t="shared" ca="1" si="37"/>
        <v>0</v>
      </c>
    </row>
    <row r="928" spans="1:7">
      <c r="A928" s="8" t="s">
        <v>10</v>
      </c>
      <c r="B928" s="8">
        <v>925</v>
      </c>
      <c r="C928" s="8">
        <v>336</v>
      </c>
      <c r="D928" s="9">
        <v>64.099999999999994</v>
      </c>
      <c r="E928" s="3">
        <f t="shared" ca="1" si="39"/>
        <v>-0.33333333333333215</v>
      </c>
      <c r="F928" s="3">
        <f t="shared" si="38"/>
        <v>17.805555555555554</v>
      </c>
      <c r="G928" s="3">
        <f t="shared" ca="1" si="37"/>
        <v>0</v>
      </c>
    </row>
    <row r="929" spans="1:7">
      <c r="A929" s="8" t="s">
        <v>10</v>
      </c>
      <c r="B929" s="8">
        <v>926</v>
      </c>
      <c r="C929" s="8">
        <v>337</v>
      </c>
      <c r="D929" s="9">
        <v>62.7</v>
      </c>
      <c r="E929" s="3">
        <f t="shared" ca="1" si="39"/>
        <v>-0.29166666666666585</v>
      </c>
      <c r="F929" s="3">
        <f t="shared" si="38"/>
        <v>17.416666666666668</v>
      </c>
      <c r="G929" s="3">
        <f t="shared" ca="1" si="37"/>
        <v>0</v>
      </c>
    </row>
    <row r="930" spans="1:7">
      <c r="A930" s="8" t="s">
        <v>10</v>
      </c>
      <c r="B930" s="8">
        <v>927</v>
      </c>
      <c r="C930" s="8">
        <v>338</v>
      </c>
      <c r="D930" s="9">
        <v>62</v>
      </c>
      <c r="E930" s="3">
        <f t="shared" ca="1" si="39"/>
        <v>-0.19444444444444522</v>
      </c>
      <c r="F930" s="3">
        <f t="shared" si="38"/>
        <v>17.222222222222221</v>
      </c>
      <c r="G930" s="3">
        <f t="shared" ca="1" si="37"/>
        <v>0</v>
      </c>
    </row>
    <row r="931" spans="1:7">
      <c r="A931" s="8" t="s">
        <v>10</v>
      </c>
      <c r="B931" s="8">
        <v>928</v>
      </c>
      <c r="C931" s="8">
        <v>339</v>
      </c>
      <c r="D931" s="9">
        <v>61.3</v>
      </c>
      <c r="E931" s="3">
        <f t="shared" ca="1" si="39"/>
        <v>-0.15277777777777798</v>
      </c>
      <c r="F931" s="3">
        <f t="shared" si="38"/>
        <v>17.027777777777779</v>
      </c>
      <c r="G931" s="3">
        <f t="shared" ca="1" si="37"/>
        <v>0</v>
      </c>
    </row>
    <row r="932" spans="1:7">
      <c r="A932" s="8" t="s">
        <v>10</v>
      </c>
      <c r="B932" s="8">
        <v>929</v>
      </c>
      <c r="C932" s="8">
        <v>340</v>
      </c>
      <c r="D932" s="9">
        <v>60.9</v>
      </c>
      <c r="E932" s="3">
        <f t="shared" ca="1" si="39"/>
        <v>-0.11111111111111072</v>
      </c>
      <c r="F932" s="3">
        <f t="shared" si="38"/>
        <v>16.916666666666668</v>
      </c>
      <c r="G932" s="3">
        <f t="shared" ca="1" si="37"/>
        <v>0</v>
      </c>
    </row>
    <row r="933" spans="1:7">
      <c r="A933" s="8" t="s">
        <v>10</v>
      </c>
      <c r="B933" s="8">
        <v>930</v>
      </c>
      <c r="C933" s="8">
        <v>341</v>
      </c>
      <c r="D933" s="9">
        <v>60.5</v>
      </c>
      <c r="E933" s="3">
        <f t="shared" ca="1" si="39"/>
        <v>-9.7222222222221627E-2</v>
      </c>
      <c r="F933" s="3">
        <f t="shared" si="38"/>
        <v>16.805555555555557</v>
      </c>
      <c r="G933" s="3">
        <f t="shared" ca="1" si="37"/>
        <v>0</v>
      </c>
    </row>
    <row r="934" spans="1:7">
      <c r="A934" s="8" t="s">
        <v>10</v>
      </c>
      <c r="B934" s="8">
        <v>931</v>
      </c>
      <c r="C934" s="8">
        <v>342</v>
      </c>
      <c r="D934" s="9">
        <v>60.2</v>
      </c>
      <c r="E934" s="3">
        <f t="shared" ca="1" si="39"/>
        <v>-9.7222222222222612E-2</v>
      </c>
      <c r="F934" s="3">
        <f t="shared" si="38"/>
        <v>16.722222222222225</v>
      </c>
      <c r="G934" s="3">
        <f t="shared" ca="1" si="37"/>
        <v>0</v>
      </c>
    </row>
    <row r="935" spans="1:7">
      <c r="A935" s="8" t="s">
        <v>10</v>
      </c>
      <c r="B935" s="8">
        <v>932</v>
      </c>
      <c r="C935" s="8">
        <v>343</v>
      </c>
      <c r="D935" s="9">
        <v>59.8</v>
      </c>
      <c r="E935" s="3">
        <f t="shared" ca="1" si="39"/>
        <v>-0.1111111111111117</v>
      </c>
      <c r="F935" s="3">
        <f t="shared" si="38"/>
        <v>16.611111111111111</v>
      </c>
      <c r="G935" s="3">
        <f t="shared" ca="1" si="37"/>
        <v>0</v>
      </c>
    </row>
    <row r="936" spans="1:7">
      <c r="A936" s="8" t="s">
        <v>10</v>
      </c>
      <c r="B936" s="8">
        <v>933</v>
      </c>
      <c r="C936" s="8">
        <v>344</v>
      </c>
      <c r="D936" s="9">
        <v>59.4</v>
      </c>
      <c r="E936" s="3">
        <f t="shared" ca="1" si="39"/>
        <v>-0.16666666666666607</v>
      </c>
      <c r="F936" s="3">
        <f t="shared" si="38"/>
        <v>16.5</v>
      </c>
      <c r="G936" s="3">
        <f t="shared" ca="1" si="37"/>
        <v>0</v>
      </c>
    </row>
    <row r="937" spans="1:7">
      <c r="A937" s="8" t="s">
        <v>10</v>
      </c>
      <c r="B937" s="8">
        <v>934</v>
      </c>
      <c r="C937" s="8">
        <v>345</v>
      </c>
      <c r="D937" s="9">
        <v>58.6</v>
      </c>
      <c r="E937" s="3">
        <f t="shared" ca="1" si="39"/>
        <v>-0.26388888888888867</v>
      </c>
      <c r="F937" s="3">
        <f t="shared" si="38"/>
        <v>16.277777777777779</v>
      </c>
      <c r="G937" s="3">
        <f t="shared" ca="1" si="37"/>
        <v>0</v>
      </c>
    </row>
    <row r="938" spans="1:7">
      <c r="A938" s="8" t="s">
        <v>10</v>
      </c>
      <c r="B938" s="8">
        <v>935</v>
      </c>
      <c r="C938" s="8">
        <v>346</v>
      </c>
      <c r="D938" s="9">
        <v>57.5</v>
      </c>
      <c r="E938" s="3">
        <f t="shared" ca="1" si="39"/>
        <v>-0.27777777777777779</v>
      </c>
      <c r="F938" s="3">
        <f t="shared" si="38"/>
        <v>15.972222222222223</v>
      </c>
      <c r="G938" s="3">
        <f t="shared" ca="1" si="37"/>
        <v>0</v>
      </c>
    </row>
    <row r="939" spans="1:7">
      <c r="A939" s="8" t="s">
        <v>10</v>
      </c>
      <c r="B939" s="8">
        <v>936</v>
      </c>
      <c r="C939" s="8">
        <v>347</v>
      </c>
      <c r="D939" s="9">
        <v>56.6</v>
      </c>
      <c r="E939" s="3">
        <f t="shared" ca="1" si="39"/>
        <v>-0.20833333333333331</v>
      </c>
      <c r="F939" s="3">
        <f t="shared" si="38"/>
        <v>15.722222222222223</v>
      </c>
      <c r="G939" s="3">
        <f t="shared" ca="1" si="37"/>
        <v>0</v>
      </c>
    </row>
    <row r="940" spans="1:7">
      <c r="A940" s="8" t="s">
        <v>10</v>
      </c>
      <c r="B940" s="8">
        <v>937</v>
      </c>
      <c r="C940" s="8">
        <v>348</v>
      </c>
      <c r="D940" s="9">
        <v>56</v>
      </c>
      <c r="E940" s="3">
        <f t="shared" ca="1" si="39"/>
        <v>-0.15277777777777798</v>
      </c>
      <c r="F940" s="3">
        <f t="shared" si="38"/>
        <v>15.555555555555557</v>
      </c>
      <c r="G940" s="3">
        <f t="shared" ca="1" si="37"/>
        <v>0</v>
      </c>
    </row>
    <row r="941" spans="1:7">
      <c r="A941" s="8" t="s">
        <v>10</v>
      </c>
      <c r="B941" s="8">
        <v>938</v>
      </c>
      <c r="C941" s="8">
        <v>349</v>
      </c>
      <c r="D941" s="9">
        <v>55.5</v>
      </c>
      <c r="E941" s="3">
        <f t="shared" ca="1" si="39"/>
        <v>-0.1388888888888889</v>
      </c>
      <c r="F941" s="3">
        <f t="shared" si="38"/>
        <v>15.416666666666668</v>
      </c>
      <c r="G941" s="3">
        <f t="shared" ca="1" si="37"/>
        <v>0</v>
      </c>
    </row>
    <row r="942" spans="1:7">
      <c r="A942" s="8" t="s">
        <v>10</v>
      </c>
      <c r="B942" s="8">
        <v>939</v>
      </c>
      <c r="C942" s="8">
        <v>350</v>
      </c>
      <c r="D942" s="9">
        <v>55</v>
      </c>
      <c r="E942" s="3">
        <f t="shared" ca="1" si="39"/>
        <v>-0.15277777777777798</v>
      </c>
      <c r="F942" s="3">
        <f t="shared" si="38"/>
        <v>15.277777777777779</v>
      </c>
      <c r="G942" s="3">
        <f t="shared" ca="1" si="37"/>
        <v>0</v>
      </c>
    </row>
    <row r="943" spans="1:7">
      <c r="A943" s="8" t="s">
        <v>10</v>
      </c>
      <c r="B943" s="8">
        <v>940</v>
      </c>
      <c r="C943" s="8">
        <v>351</v>
      </c>
      <c r="D943" s="9">
        <v>54.4</v>
      </c>
      <c r="E943" s="3">
        <f t="shared" ca="1" si="39"/>
        <v>-0.12499999999999981</v>
      </c>
      <c r="F943" s="3">
        <f t="shared" si="38"/>
        <v>15.111111111111111</v>
      </c>
      <c r="G943" s="3">
        <f t="shared" ca="1" si="37"/>
        <v>0</v>
      </c>
    </row>
    <row r="944" spans="1:7">
      <c r="A944" s="8" t="s">
        <v>10</v>
      </c>
      <c r="B944" s="8">
        <v>941</v>
      </c>
      <c r="C944" s="8">
        <v>352</v>
      </c>
      <c r="D944" s="9">
        <v>54.1</v>
      </c>
      <c r="E944" s="3">
        <f t="shared" ca="1" si="39"/>
        <v>-5.5555555555555358E-2</v>
      </c>
      <c r="F944" s="3">
        <f t="shared" si="38"/>
        <v>15.027777777777779</v>
      </c>
      <c r="G944" s="3">
        <f t="shared" ca="1" si="37"/>
        <v>0</v>
      </c>
    </row>
    <row r="945" spans="1:7">
      <c r="A945" s="8" t="s">
        <v>10</v>
      </c>
      <c r="B945" s="8">
        <v>942</v>
      </c>
      <c r="C945" s="8">
        <v>353</v>
      </c>
      <c r="D945" s="9">
        <v>54</v>
      </c>
      <c r="E945" s="3">
        <f t="shared" ca="1" si="39"/>
        <v>-2.7777777777778172E-2</v>
      </c>
      <c r="F945" s="3">
        <f t="shared" si="38"/>
        <v>15</v>
      </c>
      <c r="G945" s="3">
        <f t="shared" ca="1" si="37"/>
        <v>0</v>
      </c>
    </row>
    <row r="946" spans="1:7">
      <c r="A946" s="8" t="s">
        <v>10</v>
      </c>
      <c r="B946" s="8">
        <v>943</v>
      </c>
      <c r="C946" s="8">
        <v>354</v>
      </c>
      <c r="D946" s="9">
        <v>53.9</v>
      </c>
      <c r="E946" s="3">
        <f t="shared" ca="1" si="39"/>
        <v>-1.3888888888889086E-2</v>
      </c>
      <c r="F946" s="3">
        <f t="shared" si="38"/>
        <v>14.972222222222223</v>
      </c>
      <c r="G946" s="3">
        <f t="shared" ca="1" si="37"/>
        <v>0</v>
      </c>
    </row>
    <row r="947" spans="1:7">
      <c r="A947" s="8" t="s">
        <v>10</v>
      </c>
      <c r="B947" s="8">
        <v>944</v>
      </c>
      <c r="C947" s="8">
        <v>355</v>
      </c>
      <c r="D947" s="9">
        <v>53.9</v>
      </c>
      <c r="E947" s="3">
        <f t="shared" ca="1" si="39"/>
        <v>1.3888888888889086E-2</v>
      </c>
      <c r="F947" s="3">
        <f t="shared" si="38"/>
        <v>14.972222222222223</v>
      </c>
      <c r="G947" s="3">
        <f t="shared" ca="1" si="37"/>
        <v>0</v>
      </c>
    </row>
    <row r="948" spans="1:7">
      <c r="A948" s="8" t="s">
        <v>10</v>
      </c>
      <c r="B948" s="8">
        <v>945</v>
      </c>
      <c r="C948" s="8">
        <v>356</v>
      </c>
      <c r="D948" s="9">
        <v>54</v>
      </c>
      <c r="E948" s="3">
        <f t="shared" ca="1" si="39"/>
        <v>4.1666666666667261E-2</v>
      </c>
      <c r="F948" s="3">
        <f t="shared" si="38"/>
        <v>15</v>
      </c>
      <c r="G948" s="3">
        <f t="shared" ca="1" si="37"/>
        <v>0</v>
      </c>
    </row>
    <row r="949" spans="1:7">
      <c r="A949" s="8" t="s">
        <v>10</v>
      </c>
      <c r="B949" s="8">
        <v>946</v>
      </c>
      <c r="C949" s="8">
        <v>357</v>
      </c>
      <c r="D949" s="9">
        <v>54.2</v>
      </c>
      <c r="E949" s="3">
        <f t="shared" ca="1" si="39"/>
        <v>0.1388888888888889</v>
      </c>
      <c r="F949" s="3">
        <f t="shared" si="38"/>
        <v>15.055555555555557</v>
      </c>
      <c r="G949" s="3">
        <f t="shared" ca="1" si="37"/>
        <v>0</v>
      </c>
    </row>
    <row r="950" spans="1:7">
      <c r="A950" s="8" t="s">
        <v>10</v>
      </c>
      <c r="B950" s="8">
        <v>947</v>
      </c>
      <c r="C950" s="8">
        <v>358</v>
      </c>
      <c r="D950" s="9">
        <v>55</v>
      </c>
      <c r="E950" s="3">
        <f t="shared" ca="1" si="39"/>
        <v>0.22222222222222143</v>
      </c>
      <c r="F950" s="3">
        <f t="shared" si="38"/>
        <v>15.277777777777779</v>
      </c>
      <c r="G950" s="3">
        <f t="shared" ca="1" si="37"/>
        <v>0</v>
      </c>
    </row>
    <row r="951" spans="1:7">
      <c r="A951" s="8" t="s">
        <v>10</v>
      </c>
      <c r="B951" s="8">
        <v>948</v>
      </c>
      <c r="C951" s="8">
        <v>359</v>
      </c>
      <c r="D951" s="9">
        <v>55.8</v>
      </c>
      <c r="E951" s="3">
        <f t="shared" ca="1" si="39"/>
        <v>0.16666666666666705</v>
      </c>
      <c r="F951" s="3">
        <f t="shared" si="38"/>
        <v>15.5</v>
      </c>
      <c r="G951" s="3">
        <f t="shared" ca="1" si="37"/>
        <v>0</v>
      </c>
    </row>
    <row r="952" spans="1:7">
      <c r="A952" s="8" t="s">
        <v>10</v>
      </c>
      <c r="B952" s="8">
        <v>949</v>
      </c>
      <c r="C952" s="8">
        <v>360</v>
      </c>
      <c r="D952" s="9">
        <v>56.2</v>
      </c>
      <c r="E952" s="3">
        <f t="shared" ca="1" si="39"/>
        <v>4.1666666666667261E-2</v>
      </c>
      <c r="F952" s="3">
        <f t="shared" si="38"/>
        <v>15.611111111111112</v>
      </c>
      <c r="G952" s="3">
        <f t="shared" ref="G952:G1015" ca="1" si="40">$M$3*E953</f>
        <v>0</v>
      </c>
    </row>
    <row r="953" spans="1:7">
      <c r="A953" s="8" t="s">
        <v>10</v>
      </c>
      <c r="B953" s="8">
        <v>950</v>
      </c>
      <c r="C953" s="8">
        <v>361</v>
      </c>
      <c r="D953" s="9">
        <v>56.1</v>
      </c>
      <c r="E953" s="3">
        <f t="shared" ca="1" si="39"/>
        <v>-0.15277777777777798</v>
      </c>
      <c r="F953" s="3">
        <f t="shared" si="38"/>
        <v>15.583333333333334</v>
      </c>
      <c r="G953" s="3">
        <f t="shared" ca="1" si="40"/>
        <v>0</v>
      </c>
    </row>
    <row r="954" spans="1:7">
      <c r="A954" s="8" t="s">
        <v>10</v>
      </c>
      <c r="B954" s="8">
        <v>951</v>
      </c>
      <c r="C954" s="8">
        <v>362</v>
      </c>
      <c r="D954" s="9">
        <v>55.1</v>
      </c>
      <c r="E954" s="3">
        <f t="shared" ca="1" si="39"/>
        <v>-0.47222222222222199</v>
      </c>
      <c r="F954" s="3">
        <f t="shared" si="38"/>
        <v>15.305555555555557</v>
      </c>
      <c r="G954" s="3">
        <f t="shared" ca="1" si="40"/>
        <v>0</v>
      </c>
    </row>
    <row r="955" spans="1:7">
      <c r="A955" s="8" t="s">
        <v>10</v>
      </c>
      <c r="B955" s="8">
        <v>952</v>
      </c>
      <c r="C955" s="8">
        <v>363</v>
      </c>
      <c r="D955" s="9">
        <v>52.7</v>
      </c>
      <c r="E955" s="3">
        <f t="shared" ca="1" si="39"/>
        <v>-0.93055555555555591</v>
      </c>
      <c r="F955" s="3">
        <f t="shared" si="38"/>
        <v>14.638888888888891</v>
      </c>
      <c r="G955" s="3">
        <f t="shared" ca="1" si="40"/>
        <v>0</v>
      </c>
    </row>
    <row r="956" spans="1:7">
      <c r="A956" s="8" t="s">
        <v>10</v>
      </c>
      <c r="B956" s="8">
        <v>953</v>
      </c>
      <c r="C956" s="8">
        <v>364</v>
      </c>
      <c r="D956" s="9">
        <v>48.4</v>
      </c>
      <c r="E956" s="3">
        <f t="shared" ca="1" si="39"/>
        <v>-1.3333333333333335</v>
      </c>
      <c r="F956" s="3">
        <f t="shared" si="38"/>
        <v>13.444444444444445</v>
      </c>
      <c r="G956" s="3">
        <f t="shared" ca="1" si="40"/>
        <v>0</v>
      </c>
    </row>
    <row r="957" spans="1:7">
      <c r="A957" s="8" t="s">
        <v>10</v>
      </c>
      <c r="B957" s="8">
        <v>954</v>
      </c>
      <c r="C957" s="8">
        <v>365</v>
      </c>
      <c r="D957" s="9">
        <v>43.1</v>
      </c>
      <c r="E957" s="3">
        <f t="shared" ca="1" si="39"/>
        <v>-1.4722222222222223</v>
      </c>
      <c r="F957" s="3">
        <f t="shared" si="38"/>
        <v>11.972222222222223</v>
      </c>
      <c r="G957" s="3">
        <f t="shared" ca="1" si="40"/>
        <v>0</v>
      </c>
    </row>
    <row r="958" spans="1:7">
      <c r="A958" s="8" t="s">
        <v>10</v>
      </c>
      <c r="B958" s="8">
        <v>955</v>
      </c>
      <c r="C958" s="8">
        <v>366</v>
      </c>
      <c r="D958" s="9">
        <v>37.799999999999997</v>
      </c>
      <c r="E958" s="3">
        <f t="shared" ca="1" si="39"/>
        <v>-1.4722222222222223</v>
      </c>
      <c r="F958" s="3">
        <f t="shared" si="38"/>
        <v>10.5</v>
      </c>
      <c r="G958" s="3">
        <f t="shared" ca="1" si="40"/>
        <v>0</v>
      </c>
    </row>
    <row r="959" spans="1:7">
      <c r="A959" s="8" t="s">
        <v>10</v>
      </c>
      <c r="B959" s="8">
        <v>956</v>
      </c>
      <c r="C959" s="8">
        <v>367</v>
      </c>
      <c r="D959" s="9">
        <v>32.5</v>
      </c>
      <c r="E959" s="3">
        <f t="shared" ca="1" si="39"/>
        <v>-1.4722222222222219</v>
      </c>
      <c r="F959" s="3">
        <f t="shared" si="38"/>
        <v>9.0277777777777786</v>
      </c>
      <c r="G959" s="3">
        <f t="shared" ca="1" si="40"/>
        <v>0</v>
      </c>
    </row>
    <row r="960" spans="1:7">
      <c r="A960" s="8" t="s">
        <v>10</v>
      </c>
      <c r="B960" s="8">
        <v>957</v>
      </c>
      <c r="C960" s="8">
        <v>368</v>
      </c>
      <c r="D960" s="9">
        <v>27.2</v>
      </c>
      <c r="E960" s="3">
        <f t="shared" ca="1" si="39"/>
        <v>-1.0277777777777775</v>
      </c>
      <c r="F960" s="3">
        <f t="shared" si="38"/>
        <v>7.5555555555555554</v>
      </c>
      <c r="G960" s="3">
        <f t="shared" ca="1" si="40"/>
        <v>0</v>
      </c>
    </row>
    <row r="961" spans="1:7">
      <c r="A961" s="8" t="s">
        <v>10</v>
      </c>
      <c r="B961" s="8">
        <v>958</v>
      </c>
      <c r="C961" s="8">
        <v>369</v>
      </c>
      <c r="D961" s="9">
        <v>25.1</v>
      </c>
      <c r="E961" s="3">
        <f t="shared" ca="1" si="39"/>
        <v>-0.16666666666666657</v>
      </c>
      <c r="F961" s="3">
        <f t="shared" si="38"/>
        <v>6.9722222222222232</v>
      </c>
      <c r="G961" s="3">
        <f t="shared" ca="1" si="40"/>
        <v>0</v>
      </c>
    </row>
    <row r="962" spans="1:7">
      <c r="A962" s="8" t="s">
        <v>10</v>
      </c>
      <c r="B962" s="8">
        <v>959</v>
      </c>
      <c r="C962" s="8">
        <v>370</v>
      </c>
      <c r="D962" s="9">
        <v>26</v>
      </c>
      <c r="E962" s="3">
        <f t="shared" ca="1" si="39"/>
        <v>0.58333333333333326</v>
      </c>
      <c r="F962" s="3">
        <f t="shared" si="38"/>
        <v>7.2222222222222223</v>
      </c>
      <c r="G962" s="3">
        <f t="shared" ca="1" si="40"/>
        <v>0</v>
      </c>
    </row>
    <row r="963" spans="1:7">
      <c r="A963" s="8" t="s">
        <v>10</v>
      </c>
      <c r="B963" s="8">
        <v>960</v>
      </c>
      <c r="C963" s="8">
        <v>371</v>
      </c>
      <c r="D963" s="9">
        <v>29.3</v>
      </c>
      <c r="E963" s="3">
        <f t="shared" ca="1" si="39"/>
        <v>1.1944444444444446</v>
      </c>
      <c r="F963" s="3">
        <f t="shared" si="38"/>
        <v>8.1388888888888893</v>
      </c>
      <c r="G963" s="3">
        <f t="shared" ca="1" si="40"/>
        <v>0</v>
      </c>
    </row>
    <row r="964" spans="1:7">
      <c r="A964" s="8" t="s">
        <v>10</v>
      </c>
      <c r="B964" s="8">
        <v>961</v>
      </c>
      <c r="C964" s="8">
        <v>372</v>
      </c>
      <c r="D964" s="9">
        <v>34.6</v>
      </c>
      <c r="E964" s="3">
        <f t="shared" ca="1" si="39"/>
        <v>1.5416666666666663</v>
      </c>
      <c r="F964" s="3">
        <f t="shared" ref="F964:F1027" si="41">SUM(D964*(1000/3600))</f>
        <v>9.6111111111111125</v>
      </c>
      <c r="G964" s="3">
        <f t="shared" ca="1" si="40"/>
        <v>0</v>
      </c>
    </row>
    <row r="965" spans="1:7">
      <c r="A965" s="8" t="s">
        <v>10</v>
      </c>
      <c r="B965" s="8">
        <v>962</v>
      </c>
      <c r="C965" s="8">
        <v>373</v>
      </c>
      <c r="D965" s="9">
        <v>40.4</v>
      </c>
      <c r="E965" s="3">
        <f t="shared" ref="E965:E1028" ca="1" si="42">($E966-$E964)/2/3.6</f>
        <v>1.4861111111111105</v>
      </c>
      <c r="F965" s="3">
        <f t="shared" si="41"/>
        <v>11.222222222222223</v>
      </c>
      <c r="G965" s="3">
        <f t="shared" ca="1" si="40"/>
        <v>0</v>
      </c>
    </row>
    <row r="966" spans="1:7">
      <c r="A966" s="8" t="s">
        <v>10</v>
      </c>
      <c r="B966" s="8">
        <v>963</v>
      </c>
      <c r="C966" s="8">
        <v>374</v>
      </c>
      <c r="D966" s="9">
        <v>45.3</v>
      </c>
      <c r="E966" s="3">
        <f t="shared" ca="1" si="42"/>
        <v>1.1944444444444446</v>
      </c>
      <c r="F966" s="3">
        <f t="shared" si="41"/>
        <v>12.583333333333334</v>
      </c>
      <c r="G966" s="3">
        <f t="shared" ca="1" si="40"/>
        <v>0</v>
      </c>
    </row>
    <row r="967" spans="1:7">
      <c r="A967" s="8" t="s">
        <v>10</v>
      </c>
      <c r="B967" s="8">
        <v>964</v>
      </c>
      <c r="C967" s="8">
        <v>375</v>
      </c>
      <c r="D967" s="9">
        <v>49</v>
      </c>
      <c r="E967" s="3">
        <f t="shared" ca="1" si="42"/>
        <v>0.80555555555555614</v>
      </c>
      <c r="F967" s="3">
        <f t="shared" si="41"/>
        <v>13.611111111111112</v>
      </c>
      <c r="G967" s="3">
        <f t="shared" ca="1" si="40"/>
        <v>0</v>
      </c>
    </row>
    <row r="968" spans="1:7">
      <c r="A968" s="8" t="s">
        <v>10</v>
      </c>
      <c r="B968" s="8">
        <v>965</v>
      </c>
      <c r="C968" s="8">
        <v>376</v>
      </c>
      <c r="D968" s="9">
        <v>51.1</v>
      </c>
      <c r="E968" s="3">
        <f t="shared" ca="1" si="42"/>
        <v>0.43055555555555575</v>
      </c>
      <c r="F968" s="3">
        <f t="shared" si="41"/>
        <v>14.194444444444445</v>
      </c>
      <c r="G968" s="3">
        <f t="shared" ca="1" si="40"/>
        <v>0</v>
      </c>
    </row>
    <row r="969" spans="1:7">
      <c r="A969" s="8" t="s">
        <v>10</v>
      </c>
      <c r="B969" s="8">
        <v>966</v>
      </c>
      <c r="C969" s="8">
        <v>377</v>
      </c>
      <c r="D969" s="9">
        <v>52.1</v>
      </c>
      <c r="E969" s="3">
        <f t="shared" ca="1" si="42"/>
        <v>0.15277777777777798</v>
      </c>
      <c r="F969" s="3">
        <f t="shared" si="41"/>
        <v>14.472222222222223</v>
      </c>
      <c r="G969" s="3">
        <f t="shared" ca="1" si="40"/>
        <v>0</v>
      </c>
    </row>
    <row r="970" spans="1:7">
      <c r="A970" s="8" t="s">
        <v>10</v>
      </c>
      <c r="B970" s="8">
        <v>967</v>
      </c>
      <c r="C970" s="8">
        <v>378</v>
      </c>
      <c r="D970" s="9">
        <v>52.2</v>
      </c>
      <c r="E970" s="3">
        <f t="shared" ca="1" si="42"/>
        <v>0</v>
      </c>
      <c r="F970" s="3">
        <f t="shared" si="41"/>
        <v>14.500000000000002</v>
      </c>
      <c r="G970" s="3">
        <f t="shared" ca="1" si="40"/>
        <v>0</v>
      </c>
    </row>
    <row r="971" spans="1:7">
      <c r="A971" s="8" t="s">
        <v>10</v>
      </c>
      <c r="B971" s="8">
        <v>968</v>
      </c>
      <c r="C971" s="8">
        <v>379</v>
      </c>
      <c r="D971" s="9">
        <v>52.1</v>
      </c>
      <c r="E971" s="3">
        <f t="shared" ca="1" si="42"/>
        <v>-6.9444444444444448E-2</v>
      </c>
      <c r="F971" s="3">
        <f t="shared" si="41"/>
        <v>14.472222222222223</v>
      </c>
      <c r="G971" s="3">
        <f t="shared" ca="1" si="40"/>
        <v>0</v>
      </c>
    </row>
    <row r="972" spans="1:7">
      <c r="A972" s="8" t="s">
        <v>10</v>
      </c>
      <c r="B972" s="8">
        <v>969</v>
      </c>
      <c r="C972" s="8">
        <v>380</v>
      </c>
      <c r="D972" s="9">
        <v>51.7</v>
      </c>
      <c r="E972" s="3">
        <f t="shared" ca="1" si="42"/>
        <v>-0.16666666666666705</v>
      </c>
      <c r="F972" s="3">
        <f t="shared" si="41"/>
        <v>14.361111111111112</v>
      </c>
      <c r="G972" s="3">
        <f t="shared" ca="1" si="40"/>
        <v>0</v>
      </c>
    </row>
    <row r="973" spans="1:7">
      <c r="A973" s="8" t="s">
        <v>10</v>
      </c>
      <c r="B973" s="8">
        <v>970</v>
      </c>
      <c r="C973" s="8">
        <v>381</v>
      </c>
      <c r="D973" s="9">
        <v>50.9</v>
      </c>
      <c r="E973" s="3">
        <f t="shared" ca="1" si="42"/>
        <v>-0.34722222222222221</v>
      </c>
      <c r="F973" s="3">
        <f t="shared" si="41"/>
        <v>14.138888888888889</v>
      </c>
      <c r="G973" s="3">
        <f t="shared" ca="1" si="40"/>
        <v>0</v>
      </c>
    </row>
    <row r="974" spans="1:7">
      <c r="A974" s="8" t="s">
        <v>10</v>
      </c>
      <c r="B974" s="8">
        <v>971</v>
      </c>
      <c r="C974" s="8">
        <v>382</v>
      </c>
      <c r="D974" s="9">
        <v>49.2</v>
      </c>
      <c r="E974" s="3">
        <f t="shared" ca="1" si="42"/>
        <v>-0.69444444444444442</v>
      </c>
      <c r="F974" s="3">
        <f t="shared" si="41"/>
        <v>13.666666666666668</v>
      </c>
      <c r="G974" s="3">
        <f t="shared" ca="1" si="40"/>
        <v>0</v>
      </c>
    </row>
    <row r="975" spans="1:7">
      <c r="A975" s="8" t="s">
        <v>10</v>
      </c>
      <c r="B975" s="8">
        <v>972</v>
      </c>
      <c r="C975" s="8">
        <v>383</v>
      </c>
      <c r="D975" s="9">
        <v>45.9</v>
      </c>
      <c r="E975" s="3">
        <f t="shared" ca="1" si="42"/>
        <v>-1.1944444444444446</v>
      </c>
      <c r="F975" s="3">
        <f t="shared" si="41"/>
        <v>12.75</v>
      </c>
      <c r="G975" s="3">
        <f t="shared" ca="1" si="40"/>
        <v>0</v>
      </c>
    </row>
    <row r="976" spans="1:7">
      <c r="A976" s="8" t="s">
        <v>10</v>
      </c>
      <c r="B976" s="8">
        <v>973</v>
      </c>
      <c r="C976" s="8">
        <v>384</v>
      </c>
      <c r="D976" s="9">
        <v>40.6</v>
      </c>
      <c r="E976" s="3">
        <f t="shared" ca="1" si="42"/>
        <v>-1.4722222222222223</v>
      </c>
      <c r="F976" s="3">
        <f t="shared" si="41"/>
        <v>11.277777777777779</v>
      </c>
      <c r="G976" s="3">
        <f t="shared" ca="1" si="40"/>
        <v>0</v>
      </c>
    </row>
    <row r="977" spans="1:7">
      <c r="A977" s="8" t="s">
        <v>10</v>
      </c>
      <c r="B977" s="8">
        <v>974</v>
      </c>
      <c r="C977" s="8">
        <v>385</v>
      </c>
      <c r="D977" s="9">
        <v>35.299999999999997</v>
      </c>
      <c r="E977" s="3">
        <f t="shared" ca="1" si="42"/>
        <v>-1.4722222222222223</v>
      </c>
      <c r="F977" s="3">
        <f t="shared" si="41"/>
        <v>9.8055555555555554</v>
      </c>
      <c r="G977" s="3">
        <f t="shared" ca="1" si="40"/>
        <v>0</v>
      </c>
    </row>
    <row r="978" spans="1:7">
      <c r="A978" s="8" t="s">
        <v>10</v>
      </c>
      <c r="B978" s="8">
        <v>975</v>
      </c>
      <c r="C978" s="8">
        <v>386</v>
      </c>
      <c r="D978" s="9">
        <v>30</v>
      </c>
      <c r="E978" s="3">
        <f t="shared" ca="1" si="42"/>
        <v>-1.4722222222222219</v>
      </c>
      <c r="F978" s="3">
        <f t="shared" si="41"/>
        <v>8.3333333333333339</v>
      </c>
      <c r="G978" s="3">
        <f t="shared" ca="1" si="40"/>
        <v>0</v>
      </c>
    </row>
    <row r="979" spans="1:7">
      <c r="A979" s="8" t="s">
        <v>10</v>
      </c>
      <c r="B979" s="8">
        <v>976</v>
      </c>
      <c r="C979" s="8">
        <v>387</v>
      </c>
      <c r="D979" s="9">
        <v>24.7</v>
      </c>
      <c r="E979" s="3">
        <f t="shared" ca="1" si="42"/>
        <v>-1.4861111111111109</v>
      </c>
      <c r="F979" s="3">
        <f t="shared" si="41"/>
        <v>6.8611111111111116</v>
      </c>
      <c r="G979" s="3">
        <f t="shared" ca="1" si="40"/>
        <v>0</v>
      </c>
    </row>
    <row r="980" spans="1:7">
      <c r="A980" s="8" t="s">
        <v>10</v>
      </c>
      <c r="B980" s="8">
        <v>977</v>
      </c>
      <c r="C980" s="8">
        <v>388</v>
      </c>
      <c r="D980" s="9">
        <v>19.3</v>
      </c>
      <c r="E980" s="3">
        <f t="shared" ca="1" si="42"/>
        <v>-1.2083333333333333</v>
      </c>
      <c r="F980" s="3">
        <f t="shared" si="41"/>
        <v>5.3611111111111116</v>
      </c>
      <c r="G980" s="3">
        <f t="shared" ca="1" si="40"/>
        <v>0</v>
      </c>
    </row>
    <row r="981" spans="1:7">
      <c r="A981" s="8" t="s">
        <v>10</v>
      </c>
      <c r="B981" s="8">
        <v>978</v>
      </c>
      <c r="C981" s="8">
        <v>389</v>
      </c>
      <c r="D981" s="9">
        <v>16</v>
      </c>
      <c r="E981" s="3">
        <f t="shared" ca="1" si="42"/>
        <v>-0.84722222222222243</v>
      </c>
      <c r="F981" s="3">
        <f t="shared" si="41"/>
        <v>4.4444444444444446</v>
      </c>
      <c r="G981" s="3">
        <f t="shared" ca="1" si="40"/>
        <v>0</v>
      </c>
    </row>
    <row r="982" spans="1:7">
      <c r="A982" s="8" t="s">
        <v>10</v>
      </c>
      <c r="B982" s="8">
        <v>979</v>
      </c>
      <c r="C982" s="8">
        <v>390</v>
      </c>
      <c r="D982" s="9">
        <v>13.2</v>
      </c>
      <c r="E982" s="3">
        <f t="shared" ca="1" si="42"/>
        <v>-0.73611111111111116</v>
      </c>
      <c r="F982" s="3">
        <f t="shared" si="41"/>
        <v>3.6666666666666665</v>
      </c>
      <c r="G982" s="3">
        <f t="shared" ca="1" si="40"/>
        <v>0</v>
      </c>
    </row>
    <row r="983" spans="1:7">
      <c r="A983" s="8" t="s">
        <v>10</v>
      </c>
      <c r="B983" s="8">
        <v>980</v>
      </c>
      <c r="C983" s="8">
        <v>391</v>
      </c>
      <c r="D983" s="9">
        <v>10.7</v>
      </c>
      <c r="E983" s="3">
        <f t="shared" ca="1" si="42"/>
        <v>-0.61111111111111094</v>
      </c>
      <c r="F983" s="3">
        <f t="shared" si="41"/>
        <v>2.9722222222222223</v>
      </c>
      <c r="G983" s="3">
        <f t="shared" ca="1" si="40"/>
        <v>0</v>
      </c>
    </row>
    <row r="984" spans="1:7">
      <c r="A984" s="8" t="s">
        <v>10</v>
      </c>
      <c r="B984" s="8">
        <v>981</v>
      </c>
      <c r="C984" s="8">
        <v>392</v>
      </c>
      <c r="D984" s="9">
        <v>8.8000000000000007</v>
      </c>
      <c r="E984" s="3">
        <f t="shared" ca="1" si="42"/>
        <v>-0.48611111111111099</v>
      </c>
      <c r="F984" s="3">
        <f t="shared" si="41"/>
        <v>2.4444444444444446</v>
      </c>
      <c r="G984" s="3">
        <f t="shared" ca="1" si="40"/>
        <v>0</v>
      </c>
    </row>
    <row r="985" spans="1:7">
      <c r="A985" s="8" t="s">
        <v>10</v>
      </c>
      <c r="B985" s="8">
        <v>982</v>
      </c>
      <c r="C985" s="8">
        <v>393</v>
      </c>
      <c r="D985" s="9">
        <v>7.2</v>
      </c>
      <c r="E985" s="3">
        <f t="shared" ca="1" si="42"/>
        <v>-0.45833333333333343</v>
      </c>
      <c r="F985" s="3">
        <f t="shared" si="41"/>
        <v>2</v>
      </c>
      <c r="G985" s="3">
        <f t="shared" ca="1" si="40"/>
        <v>0</v>
      </c>
    </row>
    <row r="986" spans="1:7">
      <c r="A986" s="8" t="s">
        <v>10</v>
      </c>
      <c r="B986" s="8">
        <v>983</v>
      </c>
      <c r="C986" s="8">
        <v>394</v>
      </c>
      <c r="D986" s="9">
        <v>5.5</v>
      </c>
      <c r="E986" s="3">
        <f t="shared" ca="1" si="42"/>
        <v>-0.55555555555555558</v>
      </c>
      <c r="F986" s="3">
        <f t="shared" si="41"/>
        <v>1.5277777777777779</v>
      </c>
      <c r="G986" s="3">
        <f t="shared" ca="1" si="40"/>
        <v>0</v>
      </c>
    </row>
    <row r="987" spans="1:7">
      <c r="A987" s="8" t="s">
        <v>10</v>
      </c>
      <c r="B987" s="8">
        <v>984</v>
      </c>
      <c r="C987" s="8">
        <v>395</v>
      </c>
      <c r="D987" s="9">
        <v>3.2</v>
      </c>
      <c r="E987" s="3">
        <f t="shared" ca="1" si="42"/>
        <v>-0.61111111111111116</v>
      </c>
      <c r="F987" s="3">
        <f t="shared" si="41"/>
        <v>0.88888888888888895</v>
      </c>
      <c r="G987" s="3">
        <f t="shared" ca="1" si="40"/>
        <v>0</v>
      </c>
    </row>
    <row r="988" spans="1:7">
      <c r="A988" s="8" t="s">
        <v>10</v>
      </c>
      <c r="B988" s="8">
        <v>985</v>
      </c>
      <c r="C988" s="8">
        <v>396</v>
      </c>
      <c r="D988" s="9">
        <v>1.1000000000000001</v>
      </c>
      <c r="E988" s="3">
        <f t="shared" ca="1" si="42"/>
        <v>-0.44444444444444448</v>
      </c>
      <c r="F988" s="3">
        <f t="shared" si="41"/>
        <v>0.30555555555555558</v>
      </c>
      <c r="G988" s="3">
        <f t="shared" ca="1" si="40"/>
        <v>0</v>
      </c>
    </row>
    <row r="989" spans="1:7">
      <c r="A989" s="8" t="s">
        <v>10</v>
      </c>
      <c r="B989" s="8">
        <v>986</v>
      </c>
      <c r="C989" s="8">
        <v>397</v>
      </c>
      <c r="D989" s="9">
        <v>0</v>
      </c>
      <c r="E989" s="3">
        <f t="shared" ca="1" si="42"/>
        <v>-0.15277777777777779</v>
      </c>
      <c r="F989" s="3">
        <f t="shared" si="41"/>
        <v>0</v>
      </c>
      <c r="G989" s="3">
        <f t="shared" ca="1" si="40"/>
        <v>0</v>
      </c>
    </row>
    <row r="990" spans="1:7">
      <c r="A990" s="8" t="s">
        <v>10</v>
      </c>
      <c r="B990" s="8">
        <v>987</v>
      </c>
      <c r="C990" s="8">
        <v>398</v>
      </c>
      <c r="D990" s="9">
        <v>0</v>
      </c>
      <c r="E990" s="3">
        <f t="shared" ca="1" si="42"/>
        <v>0</v>
      </c>
      <c r="F990" s="3">
        <f t="shared" si="41"/>
        <v>0</v>
      </c>
      <c r="G990" s="3">
        <f t="shared" ca="1" si="40"/>
        <v>0</v>
      </c>
    </row>
    <row r="991" spans="1:7">
      <c r="A991" s="8" t="s">
        <v>10</v>
      </c>
      <c r="B991" s="8">
        <v>988</v>
      </c>
      <c r="C991" s="8">
        <v>399</v>
      </c>
      <c r="D991" s="9">
        <v>0</v>
      </c>
      <c r="E991" s="3">
        <f t="shared" ca="1" si="42"/>
        <v>0</v>
      </c>
      <c r="F991" s="3">
        <f t="shared" si="41"/>
        <v>0</v>
      </c>
      <c r="G991" s="3">
        <f t="shared" ca="1" si="40"/>
        <v>0</v>
      </c>
    </row>
    <row r="992" spans="1:7">
      <c r="A992" s="8" t="s">
        <v>10</v>
      </c>
      <c r="B992" s="8">
        <v>989</v>
      </c>
      <c r="C992" s="8">
        <v>400</v>
      </c>
      <c r="D992" s="9">
        <v>0</v>
      </c>
      <c r="E992" s="3">
        <f t="shared" ca="1" si="42"/>
        <v>0</v>
      </c>
      <c r="F992" s="3">
        <f t="shared" si="41"/>
        <v>0</v>
      </c>
      <c r="G992" s="3">
        <f t="shared" ca="1" si="40"/>
        <v>0</v>
      </c>
    </row>
    <row r="993" spans="1:7">
      <c r="A993" s="8" t="s">
        <v>10</v>
      </c>
      <c r="B993" s="8">
        <v>990</v>
      </c>
      <c r="C993" s="8">
        <v>401</v>
      </c>
      <c r="D993" s="9">
        <v>0</v>
      </c>
      <c r="E993" s="3">
        <f t="shared" ca="1" si="42"/>
        <v>0</v>
      </c>
      <c r="F993" s="3">
        <f t="shared" si="41"/>
        <v>0</v>
      </c>
      <c r="G993" s="3">
        <f t="shared" ca="1" si="40"/>
        <v>0</v>
      </c>
    </row>
    <row r="994" spans="1:7">
      <c r="A994" s="8" t="s">
        <v>10</v>
      </c>
      <c r="B994" s="8">
        <v>991</v>
      </c>
      <c r="C994" s="8">
        <v>402</v>
      </c>
      <c r="D994" s="9">
        <v>0</v>
      </c>
      <c r="E994" s="3">
        <f t="shared" ca="1" si="42"/>
        <v>0</v>
      </c>
      <c r="F994" s="3">
        <f t="shared" si="41"/>
        <v>0</v>
      </c>
      <c r="G994" s="3">
        <f t="shared" ca="1" si="40"/>
        <v>0</v>
      </c>
    </row>
    <row r="995" spans="1:7">
      <c r="A995" s="8" t="s">
        <v>10</v>
      </c>
      <c r="B995" s="8">
        <v>992</v>
      </c>
      <c r="C995" s="8">
        <v>403</v>
      </c>
      <c r="D995" s="9">
        <v>0</v>
      </c>
      <c r="E995" s="3">
        <f t="shared" ca="1" si="42"/>
        <v>0</v>
      </c>
      <c r="F995" s="3">
        <f t="shared" si="41"/>
        <v>0</v>
      </c>
      <c r="G995" s="3">
        <f t="shared" ca="1" si="40"/>
        <v>0</v>
      </c>
    </row>
    <row r="996" spans="1:7">
      <c r="A996" s="8" t="s">
        <v>10</v>
      </c>
      <c r="B996" s="8">
        <v>993</v>
      </c>
      <c r="C996" s="8">
        <v>404</v>
      </c>
      <c r="D996" s="9">
        <v>0</v>
      </c>
      <c r="E996" s="3">
        <f t="shared" ca="1" si="42"/>
        <v>0</v>
      </c>
      <c r="F996" s="3">
        <f t="shared" si="41"/>
        <v>0</v>
      </c>
      <c r="G996" s="3">
        <f t="shared" ca="1" si="40"/>
        <v>0</v>
      </c>
    </row>
    <row r="997" spans="1:7">
      <c r="A997" s="8" t="s">
        <v>10</v>
      </c>
      <c r="B997" s="8">
        <v>994</v>
      </c>
      <c r="C997" s="8">
        <v>405</v>
      </c>
      <c r="D997" s="9">
        <v>0</v>
      </c>
      <c r="E997" s="3">
        <f t="shared" ca="1" si="42"/>
        <v>0</v>
      </c>
      <c r="F997" s="3">
        <f t="shared" si="41"/>
        <v>0</v>
      </c>
      <c r="G997" s="3">
        <f t="shared" ca="1" si="40"/>
        <v>0</v>
      </c>
    </row>
    <row r="998" spans="1:7">
      <c r="A998" s="8" t="s">
        <v>10</v>
      </c>
      <c r="B998" s="8">
        <v>995</v>
      </c>
      <c r="C998" s="8">
        <v>406</v>
      </c>
      <c r="D998" s="9">
        <v>0</v>
      </c>
      <c r="E998" s="3">
        <f t="shared" ca="1" si="42"/>
        <v>0</v>
      </c>
      <c r="F998" s="3">
        <f t="shared" si="41"/>
        <v>0</v>
      </c>
      <c r="G998" s="3">
        <f t="shared" ca="1" si="40"/>
        <v>0</v>
      </c>
    </row>
    <row r="999" spans="1:7">
      <c r="A999" s="8" t="s">
        <v>10</v>
      </c>
      <c r="B999" s="8">
        <v>996</v>
      </c>
      <c r="C999" s="8">
        <v>407</v>
      </c>
      <c r="D999" s="9">
        <v>0</v>
      </c>
      <c r="E999" s="3">
        <f t="shared" ca="1" si="42"/>
        <v>0</v>
      </c>
      <c r="F999" s="3">
        <f t="shared" si="41"/>
        <v>0</v>
      </c>
      <c r="G999" s="3">
        <f t="shared" ca="1" si="40"/>
        <v>0</v>
      </c>
    </row>
    <row r="1000" spans="1:7">
      <c r="A1000" s="8" t="s">
        <v>10</v>
      </c>
      <c r="B1000" s="8">
        <v>997</v>
      </c>
      <c r="C1000" s="8">
        <v>408</v>
      </c>
      <c r="D1000" s="9">
        <v>0</v>
      </c>
      <c r="E1000" s="3">
        <f t="shared" ca="1" si="42"/>
        <v>0</v>
      </c>
      <c r="F1000" s="3">
        <f t="shared" si="41"/>
        <v>0</v>
      </c>
      <c r="G1000" s="3">
        <f t="shared" ca="1" si="40"/>
        <v>0</v>
      </c>
    </row>
    <row r="1001" spans="1:7">
      <c r="A1001" s="8" t="s">
        <v>10</v>
      </c>
      <c r="B1001" s="8">
        <v>998</v>
      </c>
      <c r="C1001" s="8">
        <v>409</v>
      </c>
      <c r="D1001" s="9">
        <v>0</v>
      </c>
      <c r="E1001" s="3">
        <f t="shared" ca="1" si="42"/>
        <v>0</v>
      </c>
      <c r="F1001" s="3">
        <f t="shared" si="41"/>
        <v>0</v>
      </c>
      <c r="G1001" s="3">
        <f t="shared" ca="1" si="40"/>
        <v>0</v>
      </c>
    </row>
    <row r="1002" spans="1:7">
      <c r="A1002" s="8" t="s">
        <v>10</v>
      </c>
      <c r="B1002" s="8">
        <v>999</v>
      </c>
      <c r="C1002" s="8">
        <v>410</v>
      </c>
      <c r="D1002" s="9">
        <v>0</v>
      </c>
      <c r="E1002" s="3">
        <f t="shared" ca="1" si="42"/>
        <v>0</v>
      </c>
      <c r="F1002" s="3">
        <f t="shared" si="41"/>
        <v>0</v>
      </c>
      <c r="G1002" s="3">
        <f t="shared" ca="1" si="40"/>
        <v>0</v>
      </c>
    </row>
    <row r="1003" spans="1:7">
      <c r="A1003" s="8" t="s">
        <v>10</v>
      </c>
      <c r="B1003" s="8">
        <v>1000</v>
      </c>
      <c r="C1003" s="8">
        <v>411</v>
      </c>
      <c r="D1003" s="9">
        <v>0</v>
      </c>
      <c r="E1003" s="3">
        <f t="shared" ca="1" si="42"/>
        <v>0</v>
      </c>
      <c r="F1003" s="3">
        <f t="shared" si="41"/>
        <v>0</v>
      </c>
      <c r="G1003" s="3">
        <f t="shared" ca="1" si="40"/>
        <v>0</v>
      </c>
    </row>
    <row r="1004" spans="1:7">
      <c r="A1004" s="8" t="s">
        <v>10</v>
      </c>
      <c r="B1004" s="8">
        <v>1001</v>
      </c>
      <c r="C1004" s="8">
        <v>412</v>
      </c>
      <c r="D1004" s="9">
        <v>0</v>
      </c>
      <c r="E1004" s="3">
        <f t="shared" ca="1" si="42"/>
        <v>0</v>
      </c>
      <c r="F1004" s="3">
        <f t="shared" si="41"/>
        <v>0</v>
      </c>
      <c r="G1004" s="3">
        <f t="shared" ca="1" si="40"/>
        <v>0</v>
      </c>
    </row>
    <row r="1005" spans="1:7">
      <c r="A1005" s="8" t="s">
        <v>10</v>
      </c>
      <c r="B1005" s="8">
        <v>1002</v>
      </c>
      <c r="C1005" s="8">
        <v>413</v>
      </c>
      <c r="D1005" s="9">
        <v>0</v>
      </c>
      <c r="E1005" s="3">
        <f t="shared" ca="1" si="42"/>
        <v>0</v>
      </c>
      <c r="F1005" s="3">
        <f t="shared" si="41"/>
        <v>0</v>
      </c>
      <c r="G1005" s="3">
        <f t="shared" ca="1" si="40"/>
        <v>0</v>
      </c>
    </row>
    <row r="1006" spans="1:7">
      <c r="A1006" s="8" t="s">
        <v>10</v>
      </c>
      <c r="B1006" s="8">
        <v>1003</v>
      </c>
      <c r="C1006" s="8">
        <v>414</v>
      </c>
      <c r="D1006" s="9">
        <v>0</v>
      </c>
      <c r="E1006" s="3">
        <f t="shared" ca="1" si="42"/>
        <v>0</v>
      </c>
      <c r="F1006" s="3">
        <f t="shared" si="41"/>
        <v>0</v>
      </c>
      <c r="G1006" s="3">
        <f t="shared" ca="1" si="40"/>
        <v>0</v>
      </c>
    </row>
    <row r="1007" spans="1:7">
      <c r="A1007" s="8" t="s">
        <v>10</v>
      </c>
      <c r="B1007" s="8">
        <v>1004</v>
      </c>
      <c r="C1007" s="8">
        <v>415</v>
      </c>
      <c r="D1007" s="9">
        <v>0</v>
      </c>
      <c r="E1007" s="3">
        <f t="shared" ca="1" si="42"/>
        <v>0</v>
      </c>
      <c r="F1007" s="3">
        <f t="shared" si="41"/>
        <v>0</v>
      </c>
      <c r="G1007" s="3">
        <f t="shared" ca="1" si="40"/>
        <v>0</v>
      </c>
    </row>
    <row r="1008" spans="1:7">
      <c r="A1008" s="8" t="s">
        <v>10</v>
      </c>
      <c r="B1008" s="8">
        <v>1005</v>
      </c>
      <c r="C1008" s="8">
        <v>416</v>
      </c>
      <c r="D1008" s="9">
        <v>0</v>
      </c>
      <c r="E1008" s="3">
        <f t="shared" ca="1" si="42"/>
        <v>0</v>
      </c>
      <c r="F1008" s="3">
        <f t="shared" si="41"/>
        <v>0</v>
      </c>
      <c r="G1008" s="3">
        <f t="shared" ca="1" si="40"/>
        <v>0</v>
      </c>
    </row>
    <row r="1009" spans="1:7">
      <c r="A1009" s="8" t="s">
        <v>10</v>
      </c>
      <c r="B1009" s="8">
        <v>1006</v>
      </c>
      <c r="C1009" s="8">
        <v>417</v>
      </c>
      <c r="D1009" s="9">
        <v>0</v>
      </c>
      <c r="E1009" s="3">
        <f t="shared" ca="1" si="42"/>
        <v>0</v>
      </c>
      <c r="F1009" s="3">
        <f t="shared" si="41"/>
        <v>0</v>
      </c>
      <c r="G1009" s="3">
        <f t="shared" ca="1" si="40"/>
        <v>0</v>
      </c>
    </row>
    <row r="1010" spans="1:7">
      <c r="A1010" s="8" t="s">
        <v>10</v>
      </c>
      <c r="B1010" s="8">
        <v>1007</v>
      </c>
      <c r="C1010" s="8">
        <v>418</v>
      </c>
      <c r="D1010" s="9">
        <v>0</v>
      </c>
      <c r="E1010" s="3">
        <f t="shared" ca="1" si="42"/>
        <v>0</v>
      </c>
      <c r="F1010" s="3">
        <f t="shared" si="41"/>
        <v>0</v>
      </c>
      <c r="G1010" s="3">
        <f t="shared" ca="1" si="40"/>
        <v>0</v>
      </c>
    </row>
    <row r="1011" spans="1:7">
      <c r="A1011" s="8" t="s">
        <v>10</v>
      </c>
      <c r="B1011" s="8">
        <v>1008</v>
      </c>
      <c r="C1011" s="8">
        <v>419</v>
      </c>
      <c r="D1011" s="9">
        <v>0</v>
      </c>
      <c r="E1011" s="3">
        <f t="shared" ca="1" si="42"/>
        <v>0</v>
      </c>
      <c r="F1011" s="3">
        <f t="shared" si="41"/>
        <v>0</v>
      </c>
      <c r="G1011" s="3">
        <f t="shared" ca="1" si="40"/>
        <v>0</v>
      </c>
    </row>
    <row r="1012" spans="1:7">
      <c r="A1012" s="8" t="s">
        <v>10</v>
      </c>
      <c r="B1012" s="8">
        <v>1009</v>
      </c>
      <c r="C1012" s="8">
        <v>420</v>
      </c>
      <c r="D1012" s="9">
        <v>0</v>
      </c>
      <c r="E1012" s="3">
        <f t="shared" ca="1" si="42"/>
        <v>0</v>
      </c>
      <c r="F1012" s="3">
        <f t="shared" si="41"/>
        <v>0</v>
      </c>
      <c r="G1012" s="3">
        <f t="shared" ca="1" si="40"/>
        <v>0</v>
      </c>
    </row>
    <row r="1013" spans="1:7">
      <c r="A1013" s="8" t="s">
        <v>10</v>
      </c>
      <c r="B1013" s="8">
        <v>1010</v>
      </c>
      <c r="C1013" s="8">
        <v>421</v>
      </c>
      <c r="D1013" s="9">
        <v>0</v>
      </c>
      <c r="E1013" s="3">
        <f t="shared" ca="1" si="42"/>
        <v>0</v>
      </c>
      <c r="F1013" s="3">
        <f t="shared" si="41"/>
        <v>0</v>
      </c>
      <c r="G1013" s="3">
        <f t="shared" ca="1" si="40"/>
        <v>0</v>
      </c>
    </row>
    <row r="1014" spans="1:7">
      <c r="A1014" s="8" t="s">
        <v>10</v>
      </c>
      <c r="B1014" s="8">
        <v>1011</v>
      </c>
      <c r="C1014" s="8">
        <v>422</v>
      </c>
      <c r="D1014" s="9">
        <v>0</v>
      </c>
      <c r="E1014" s="3">
        <f t="shared" ca="1" si="42"/>
        <v>0</v>
      </c>
      <c r="F1014" s="3">
        <f t="shared" si="41"/>
        <v>0</v>
      </c>
      <c r="G1014" s="3">
        <f t="shared" ca="1" si="40"/>
        <v>0</v>
      </c>
    </row>
    <row r="1015" spans="1:7">
      <c r="A1015" s="8" t="s">
        <v>10</v>
      </c>
      <c r="B1015" s="8">
        <v>1012</v>
      </c>
      <c r="C1015" s="8">
        <v>423</v>
      </c>
      <c r="D1015" s="9">
        <v>0</v>
      </c>
      <c r="E1015" s="3">
        <f t="shared" ca="1" si="42"/>
        <v>0</v>
      </c>
      <c r="F1015" s="3">
        <f t="shared" si="41"/>
        <v>0</v>
      </c>
      <c r="G1015" s="3">
        <f t="shared" ca="1" si="40"/>
        <v>0</v>
      </c>
    </row>
    <row r="1016" spans="1:7">
      <c r="A1016" s="8" t="s">
        <v>10</v>
      </c>
      <c r="B1016" s="8">
        <v>1013</v>
      </c>
      <c r="C1016" s="8">
        <v>424</v>
      </c>
      <c r="D1016" s="9">
        <v>0</v>
      </c>
      <c r="E1016" s="3">
        <f t="shared" ca="1" si="42"/>
        <v>0</v>
      </c>
      <c r="F1016" s="3">
        <f t="shared" si="41"/>
        <v>0</v>
      </c>
      <c r="G1016" s="3">
        <f t="shared" ref="G1016:G1079" ca="1" si="43">$M$3*E1017</f>
        <v>0</v>
      </c>
    </row>
    <row r="1017" spans="1:7">
      <c r="A1017" s="8" t="s">
        <v>10</v>
      </c>
      <c r="B1017" s="8">
        <v>1014</v>
      </c>
      <c r="C1017" s="8">
        <v>425</v>
      </c>
      <c r="D1017" s="9">
        <v>0</v>
      </c>
      <c r="E1017" s="3">
        <f t="shared" ca="1" si="42"/>
        <v>0</v>
      </c>
      <c r="F1017" s="3">
        <f t="shared" si="41"/>
        <v>0</v>
      </c>
      <c r="G1017" s="3">
        <f t="shared" ca="1" si="43"/>
        <v>0</v>
      </c>
    </row>
    <row r="1018" spans="1:7">
      <c r="A1018" s="8" t="s">
        <v>10</v>
      </c>
      <c r="B1018" s="8">
        <v>1015</v>
      </c>
      <c r="C1018" s="8">
        <v>426</v>
      </c>
      <c r="D1018" s="9">
        <v>0</v>
      </c>
      <c r="E1018" s="3">
        <f t="shared" ca="1" si="42"/>
        <v>0</v>
      </c>
      <c r="F1018" s="3">
        <f t="shared" si="41"/>
        <v>0</v>
      </c>
      <c r="G1018" s="3">
        <f t="shared" ca="1" si="43"/>
        <v>0</v>
      </c>
    </row>
    <row r="1019" spans="1:7">
      <c r="A1019" s="8" t="s">
        <v>10</v>
      </c>
      <c r="B1019" s="8">
        <v>1016</v>
      </c>
      <c r="C1019" s="8">
        <v>427</v>
      </c>
      <c r="D1019" s="9">
        <v>0</v>
      </c>
      <c r="E1019" s="3">
        <f t="shared" ca="1" si="42"/>
        <v>0</v>
      </c>
      <c r="F1019" s="3">
        <f t="shared" si="41"/>
        <v>0</v>
      </c>
      <c r="G1019" s="3">
        <f t="shared" ca="1" si="43"/>
        <v>0</v>
      </c>
    </row>
    <row r="1020" spans="1:7">
      <c r="A1020" s="8" t="s">
        <v>10</v>
      </c>
      <c r="B1020" s="8">
        <v>1017</v>
      </c>
      <c r="C1020" s="8">
        <v>428</v>
      </c>
      <c r="D1020" s="9">
        <v>0</v>
      </c>
      <c r="E1020" s="3">
        <f t="shared" ca="1" si="42"/>
        <v>0</v>
      </c>
      <c r="F1020" s="3">
        <f t="shared" si="41"/>
        <v>0</v>
      </c>
      <c r="G1020" s="3">
        <f t="shared" ca="1" si="43"/>
        <v>0</v>
      </c>
    </row>
    <row r="1021" spans="1:7">
      <c r="A1021" s="8" t="s">
        <v>10</v>
      </c>
      <c r="B1021" s="8">
        <v>1018</v>
      </c>
      <c r="C1021" s="8">
        <v>429</v>
      </c>
      <c r="D1021" s="9">
        <v>0</v>
      </c>
      <c r="E1021" s="3">
        <f t="shared" ca="1" si="42"/>
        <v>0</v>
      </c>
      <c r="F1021" s="3">
        <f t="shared" si="41"/>
        <v>0</v>
      </c>
      <c r="G1021" s="3">
        <f t="shared" ca="1" si="43"/>
        <v>0</v>
      </c>
    </row>
    <row r="1022" spans="1:7">
      <c r="A1022" s="8" t="s">
        <v>10</v>
      </c>
      <c r="B1022" s="8">
        <v>1019</v>
      </c>
      <c r="C1022" s="8">
        <v>430</v>
      </c>
      <c r="D1022" s="9">
        <v>0</v>
      </c>
      <c r="E1022" s="3">
        <f t="shared" ca="1" si="42"/>
        <v>0</v>
      </c>
      <c r="F1022" s="3">
        <f t="shared" si="41"/>
        <v>0</v>
      </c>
      <c r="G1022" s="3">
        <f t="shared" ca="1" si="43"/>
        <v>0</v>
      </c>
    </row>
    <row r="1023" spans="1:7">
      <c r="A1023" s="8" t="s">
        <v>10</v>
      </c>
      <c r="B1023" s="8">
        <v>1020</v>
      </c>
      <c r="C1023" s="8">
        <v>431</v>
      </c>
      <c r="D1023" s="9">
        <v>0</v>
      </c>
      <c r="E1023" s="3">
        <f t="shared" ca="1" si="42"/>
        <v>0</v>
      </c>
      <c r="F1023" s="3">
        <f t="shared" si="41"/>
        <v>0</v>
      </c>
      <c r="G1023" s="3">
        <f t="shared" ca="1" si="43"/>
        <v>0</v>
      </c>
    </row>
    <row r="1024" spans="1:7">
      <c r="A1024" s="8" t="s">
        <v>10</v>
      </c>
      <c r="B1024" s="8">
        <v>1021</v>
      </c>
      <c r="C1024" s="8">
        <v>432</v>
      </c>
      <c r="D1024" s="9">
        <v>0</v>
      </c>
      <c r="E1024" s="3">
        <f t="shared" ca="1" si="42"/>
        <v>0</v>
      </c>
      <c r="F1024" s="3">
        <f t="shared" si="41"/>
        <v>0</v>
      </c>
      <c r="G1024" s="3">
        <f t="shared" ca="1" si="43"/>
        <v>0</v>
      </c>
    </row>
    <row r="1025" spans="1:7">
      <c r="A1025" s="8" t="s">
        <v>10</v>
      </c>
      <c r="B1025" s="8">
        <v>1022</v>
      </c>
      <c r="C1025" s="8">
        <v>433</v>
      </c>
      <c r="D1025" s="9">
        <v>0</v>
      </c>
      <c r="E1025" s="3">
        <f t="shared" ca="1" si="42"/>
        <v>0</v>
      </c>
      <c r="F1025" s="3">
        <f t="shared" si="41"/>
        <v>0</v>
      </c>
      <c r="G1025" s="3">
        <f t="shared" ca="1" si="43"/>
        <v>0</v>
      </c>
    </row>
    <row r="1026" spans="1:7">
      <c r="A1026" s="11" t="s">
        <v>11</v>
      </c>
      <c r="B1026" s="11">
        <v>1023</v>
      </c>
      <c r="C1026" s="11">
        <v>1</v>
      </c>
      <c r="D1026" s="12">
        <v>0</v>
      </c>
      <c r="E1026" s="3">
        <f t="shared" ca="1" si="42"/>
        <v>0</v>
      </c>
      <c r="F1026" s="3">
        <f t="shared" si="41"/>
        <v>0</v>
      </c>
      <c r="G1026" s="3">
        <f t="shared" ca="1" si="43"/>
        <v>0</v>
      </c>
    </row>
    <row r="1027" spans="1:7">
      <c r="A1027" s="11" t="s">
        <v>11</v>
      </c>
      <c r="B1027" s="11">
        <v>1024</v>
      </c>
      <c r="C1027" s="11">
        <v>2</v>
      </c>
      <c r="D1027" s="12">
        <v>0</v>
      </c>
      <c r="E1027" s="3">
        <f t="shared" ca="1" si="42"/>
        <v>0</v>
      </c>
      <c r="F1027" s="3">
        <f t="shared" si="41"/>
        <v>0</v>
      </c>
      <c r="G1027" s="3">
        <f t="shared" ca="1" si="43"/>
        <v>0</v>
      </c>
    </row>
    <row r="1028" spans="1:7">
      <c r="A1028" s="11" t="s">
        <v>11</v>
      </c>
      <c r="B1028" s="11">
        <v>1025</v>
      </c>
      <c r="C1028" s="11">
        <v>3</v>
      </c>
      <c r="D1028" s="12">
        <v>0</v>
      </c>
      <c r="E1028" s="3">
        <f t="shared" ca="1" si="42"/>
        <v>0</v>
      </c>
      <c r="F1028" s="3">
        <f t="shared" ref="F1028:F1091" si="44">SUM(D1028*(1000/3600))</f>
        <v>0</v>
      </c>
      <c r="G1028" s="3">
        <f t="shared" ca="1" si="43"/>
        <v>0</v>
      </c>
    </row>
    <row r="1029" spans="1:7">
      <c r="A1029" s="11" t="s">
        <v>11</v>
      </c>
      <c r="B1029" s="11">
        <v>1026</v>
      </c>
      <c r="C1029" s="11">
        <v>4</v>
      </c>
      <c r="D1029" s="12">
        <v>0</v>
      </c>
      <c r="E1029" s="3">
        <f t="shared" ref="E1029:E1092" ca="1" si="45">($E1030-$E1028)/2/3.6</f>
        <v>0.11111111111111112</v>
      </c>
      <c r="F1029" s="3">
        <f t="shared" si="44"/>
        <v>0</v>
      </c>
      <c r="G1029" s="3">
        <f t="shared" ca="1" si="43"/>
        <v>0</v>
      </c>
    </row>
    <row r="1030" spans="1:7">
      <c r="A1030" s="11" t="s">
        <v>11</v>
      </c>
      <c r="B1030" s="11">
        <v>1027</v>
      </c>
      <c r="C1030" s="11">
        <v>5</v>
      </c>
      <c r="D1030" s="12">
        <v>0.8</v>
      </c>
      <c r="E1030" s="3">
        <f t="shared" ca="1" si="45"/>
        <v>0.5</v>
      </c>
      <c r="F1030" s="3">
        <f t="shared" si="44"/>
        <v>0.22222222222222224</v>
      </c>
      <c r="G1030" s="3">
        <f t="shared" ca="1" si="43"/>
        <v>0</v>
      </c>
    </row>
    <row r="1031" spans="1:7">
      <c r="A1031" s="11" t="s">
        <v>11</v>
      </c>
      <c r="B1031" s="11">
        <v>1028</v>
      </c>
      <c r="C1031" s="11">
        <v>6</v>
      </c>
      <c r="D1031" s="12">
        <v>3.6</v>
      </c>
      <c r="E1031" s="3">
        <f t="shared" ca="1" si="45"/>
        <v>1.0833333333333333</v>
      </c>
      <c r="F1031" s="3">
        <f t="shared" si="44"/>
        <v>1</v>
      </c>
      <c r="G1031" s="3">
        <f t="shared" ca="1" si="43"/>
        <v>0</v>
      </c>
    </row>
    <row r="1032" spans="1:7">
      <c r="A1032" s="11" t="s">
        <v>11</v>
      </c>
      <c r="B1032" s="11">
        <v>1029</v>
      </c>
      <c r="C1032" s="11">
        <v>7</v>
      </c>
      <c r="D1032" s="12">
        <v>8.6</v>
      </c>
      <c r="E1032" s="3">
        <f t="shared" ca="1" si="45"/>
        <v>1.5277777777777777</v>
      </c>
      <c r="F1032" s="3">
        <f t="shared" si="44"/>
        <v>2.3888888888888888</v>
      </c>
      <c r="G1032" s="3">
        <f t="shared" ca="1" si="43"/>
        <v>0</v>
      </c>
    </row>
    <row r="1033" spans="1:7">
      <c r="A1033" s="11" t="s">
        <v>11</v>
      </c>
      <c r="B1033" s="11">
        <v>1030</v>
      </c>
      <c r="C1033" s="11">
        <v>8</v>
      </c>
      <c r="D1033" s="12">
        <v>14.6</v>
      </c>
      <c r="E1033" s="3">
        <f t="shared" ca="1" si="45"/>
        <v>1.5833333333333333</v>
      </c>
      <c r="F1033" s="3">
        <f t="shared" si="44"/>
        <v>4.0555555555555554</v>
      </c>
      <c r="G1033" s="3">
        <f t="shared" ca="1" si="43"/>
        <v>0</v>
      </c>
    </row>
    <row r="1034" spans="1:7">
      <c r="A1034" s="11" t="s">
        <v>11</v>
      </c>
      <c r="B1034" s="11">
        <v>1031</v>
      </c>
      <c r="C1034" s="11">
        <v>9</v>
      </c>
      <c r="D1034" s="12">
        <v>20</v>
      </c>
      <c r="E1034" s="3">
        <f t="shared" ca="1" si="45"/>
        <v>1.3611111111111109</v>
      </c>
      <c r="F1034" s="3">
        <f t="shared" si="44"/>
        <v>5.5555555555555554</v>
      </c>
      <c r="G1034" s="3">
        <f t="shared" ca="1" si="43"/>
        <v>0</v>
      </c>
    </row>
    <row r="1035" spans="1:7">
      <c r="A1035" s="11" t="s">
        <v>11</v>
      </c>
      <c r="B1035" s="11">
        <v>1032</v>
      </c>
      <c r="C1035" s="11">
        <v>10</v>
      </c>
      <c r="D1035" s="12">
        <v>24.4</v>
      </c>
      <c r="E1035" s="3">
        <f t="shared" ca="1" si="45"/>
        <v>1.1388888888888888</v>
      </c>
      <c r="F1035" s="3">
        <f t="shared" si="44"/>
        <v>6.7777777777777777</v>
      </c>
      <c r="G1035" s="3">
        <f t="shared" ca="1" si="43"/>
        <v>0</v>
      </c>
    </row>
    <row r="1036" spans="1:7">
      <c r="A1036" s="11" t="s">
        <v>11</v>
      </c>
      <c r="B1036" s="11">
        <v>1033</v>
      </c>
      <c r="C1036" s="11">
        <v>11</v>
      </c>
      <c r="D1036" s="12">
        <v>28.2</v>
      </c>
      <c r="E1036" s="3">
        <f t="shared" ca="1" si="45"/>
        <v>1.0138888888888891</v>
      </c>
      <c r="F1036" s="3">
        <f t="shared" si="44"/>
        <v>7.8333333333333339</v>
      </c>
      <c r="G1036" s="3">
        <f t="shared" ca="1" si="43"/>
        <v>0</v>
      </c>
    </row>
    <row r="1037" spans="1:7">
      <c r="A1037" s="11" t="s">
        <v>11</v>
      </c>
      <c r="B1037" s="11">
        <v>1034</v>
      </c>
      <c r="C1037" s="11">
        <v>12</v>
      </c>
      <c r="D1037" s="12">
        <v>31.7</v>
      </c>
      <c r="E1037" s="3">
        <f t="shared" ca="1" si="45"/>
        <v>0.94444444444444453</v>
      </c>
      <c r="F1037" s="3">
        <f t="shared" si="44"/>
        <v>8.8055555555555554</v>
      </c>
      <c r="G1037" s="3">
        <f t="shared" ca="1" si="43"/>
        <v>0</v>
      </c>
    </row>
    <row r="1038" spans="1:7">
      <c r="A1038" s="11" t="s">
        <v>11</v>
      </c>
      <c r="B1038" s="11">
        <v>1035</v>
      </c>
      <c r="C1038" s="11">
        <v>13</v>
      </c>
      <c r="D1038" s="12">
        <v>35</v>
      </c>
      <c r="E1038" s="3">
        <f t="shared" ca="1" si="45"/>
        <v>0.81944444444444475</v>
      </c>
      <c r="F1038" s="3">
        <f t="shared" si="44"/>
        <v>9.7222222222222232</v>
      </c>
      <c r="G1038" s="3">
        <f t="shared" ca="1" si="43"/>
        <v>0</v>
      </c>
    </row>
    <row r="1039" spans="1:7">
      <c r="A1039" s="11" t="s">
        <v>11</v>
      </c>
      <c r="B1039" s="11">
        <v>1036</v>
      </c>
      <c r="C1039" s="11">
        <v>14</v>
      </c>
      <c r="D1039" s="12">
        <v>37.6</v>
      </c>
      <c r="E1039" s="3">
        <f t="shared" ca="1" si="45"/>
        <v>0.65277777777777812</v>
      </c>
      <c r="F1039" s="3">
        <f t="shared" si="44"/>
        <v>10.444444444444445</v>
      </c>
      <c r="G1039" s="3">
        <f t="shared" ca="1" si="43"/>
        <v>0</v>
      </c>
    </row>
    <row r="1040" spans="1:7">
      <c r="A1040" s="11" t="s">
        <v>11</v>
      </c>
      <c r="B1040" s="11">
        <v>1037</v>
      </c>
      <c r="C1040" s="11">
        <v>15</v>
      </c>
      <c r="D1040" s="12">
        <v>39.700000000000003</v>
      </c>
      <c r="E1040" s="3">
        <f t="shared" ca="1" si="45"/>
        <v>0.54166666666666641</v>
      </c>
      <c r="F1040" s="3">
        <f t="shared" si="44"/>
        <v>11.027777777777779</v>
      </c>
      <c r="G1040" s="3">
        <f t="shared" ca="1" si="43"/>
        <v>0</v>
      </c>
    </row>
    <row r="1041" spans="1:7">
      <c r="A1041" s="11" t="s">
        <v>11</v>
      </c>
      <c r="B1041" s="11">
        <v>1038</v>
      </c>
      <c r="C1041" s="11">
        <v>16</v>
      </c>
      <c r="D1041" s="12">
        <v>41.5</v>
      </c>
      <c r="E1041" s="3">
        <f t="shared" ca="1" si="45"/>
        <v>0.54166666666666641</v>
      </c>
      <c r="F1041" s="3">
        <f t="shared" si="44"/>
        <v>11.527777777777779</v>
      </c>
      <c r="G1041" s="3">
        <f t="shared" ca="1" si="43"/>
        <v>0</v>
      </c>
    </row>
    <row r="1042" spans="1:7">
      <c r="A1042" s="11" t="s">
        <v>11</v>
      </c>
      <c r="B1042" s="11">
        <v>1039</v>
      </c>
      <c r="C1042" s="11">
        <v>17</v>
      </c>
      <c r="D1042" s="12">
        <v>43.6</v>
      </c>
      <c r="E1042" s="3">
        <f t="shared" ca="1" si="45"/>
        <v>0.625</v>
      </c>
      <c r="F1042" s="3">
        <f t="shared" si="44"/>
        <v>12.111111111111112</v>
      </c>
      <c r="G1042" s="3">
        <f t="shared" ca="1" si="43"/>
        <v>0</v>
      </c>
    </row>
    <row r="1043" spans="1:7">
      <c r="A1043" s="11" t="s">
        <v>11</v>
      </c>
      <c r="B1043" s="11">
        <v>1040</v>
      </c>
      <c r="C1043" s="11">
        <v>18</v>
      </c>
      <c r="D1043" s="12">
        <v>46</v>
      </c>
      <c r="E1043" s="3">
        <f t="shared" ca="1" si="45"/>
        <v>0.6666666666666663</v>
      </c>
      <c r="F1043" s="3">
        <f t="shared" si="44"/>
        <v>12.777777777777779</v>
      </c>
      <c r="G1043" s="3">
        <f t="shared" ca="1" si="43"/>
        <v>0</v>
      </c>
    </row>
    <row r="1044" spans="1:7">
      <c r="A1044" s="11" t="s">
        <v>11</v>
      </c>
      <c r="B1044" s="11">
        <v>1041</v>
      </c>
      <c r="C1044" s="11">
        <v>19</v>
      </c>
      <c r="D1044" s="12">
        <v>48.4</v>
      </c>
      <c r="E1044" s="3">
        <f t="shared" ca="1" si="45"/>
        <v>0.625</v>
      </c>
      <c r="F1044" s="3">
        <f t="shared" si="44"/>
        <v>13.444444444444445</v>
      </c>
      <c r="G1044" s="3">
        <f t="shared" ca="1" si="43"/>
        <v>0</v>
      </c>
    </row>
    <row r="1045" spans="1:7">
      <c r="A1045" s="11" t="s">
        <v>11</v>
      </c>
      <c r="B1045" s="11">
        <v>1042</v>
      </c>
      <c r="C1045" s="11">
        <v>20</v>
      </c>
      <c r="D1045" s="12">
        <v>50.5</v>
      </c>
      <c r="E1045" s="3">
        <f t="shared" ca="1" si="45"/>
        <v>0.4861111111111111</v>
      </c>
      <c r="F1045" s="3">
        <f t="shared" si="44"/>
        <v>14.027777777777779</v>
      </c>
      <c r="G1045" s="3">
        <f t="shared" ca="1" si="43"/>
        <v>0</v>
      </c>
    </row>
    <row r="1046" spans="1:7">
      <c r="A1046" s="11" t="s">
        <v>11</v>
      </c>
      <c r="B1046" s="11">
        <v>1043</v>
      </c>
      <c r="C1046" s="11">
        <v>21</v>
      </c>
      <c r="D1046" s="12">
        <v>51.9</v>
      </c>
      <c r="E1046" s="3">
        <f t="shared" ca="1" si="45"/>
        <v>0.29166666666666685</v>
      </c>
      <c r="F1046" s="3">
        <f t="shared" si="44"/>
        <v>14.416666666666666</v>
      </c>
      <c r="G1046" s="3">
        <f t="shared" ca="1" si="43"/>
        <v>0</v>
      </c>
    </row>
    <row r="1047" spans="1:7">
      <c r="A1047" s="11" t="s">
        <v>11</v>
      </c>
      <c r="B1047" s="11">
        <v>1044</v>
      </c>
      <c r="C1047" s="11">
        <v>22</v>
      </c>
      <c r="D1047" s="12">
        <v>52.6</v>
      </c>
      <c r="E1047" s="3">
        <f t="shared" ca="1" si="45"/>
        <v>0.12499999999999981</v>
      </c>
      <c r="F1047" s="3">
        <f t="shared" si="44"/>
        <v>14.611111111111112</v>
      </c>
      <c r="G1047" s="3">
        <f t="shared" ca="1" si="43"/>
        <v>0</v>
      </c>
    </row>
    <row r="1048" spans="1:7">
      <c r="A1048" s="11" t="s">
        <v>11</v>
      </c>
      <c r="B1048" s="11">
        <v>1045</v>
      </c>
      <c r="C1048" s="11">
        <v>23</v>
      </c>
      <c r="D1048" s="12">
        <v>52.8</v>
      </c>
      <c r="E1048" s="3">
        <f t="shared" ca="1" si="45"/>
        <v>4.1666666666666269E-2</v>
      </c>
      <c r="F1048" s="3">
        <f t="shared" si="44"/>
        <v>14.666666666666666</v>
      </c>
      <c r="G1048" s="3">
        <f t="shared" ca="1" si="43"/>
        <v>0</v>
      </c>
    </row>
    <row r="1049" spans="1:7">
      <c r="A1049" s="11" t="s">
        <v>11</v>
      </c>
      <c r="B1049" s="11">
        <v>1046</v>
      </c>
      <c r="C1049" s="11">
        <v>24</v>
      </c>
      <c r="D1049" s="12">
        <v>52.9</v>
      </c>
      <c r="E1049" s="3">
        <f t="shared" ca="1" si="45"/>
        <v>4.1666666666667261E-2</v>
      </c>
      <c r="F1049" s="3">
        <f t="shared" si="44"/>
        <v>14.694444444444445</v>
      </c>
      <c r="G1049" s="3">
        <f t="shared" ca="1" si="43"/>
        <v>0</v>
      </c>
    </row>
    <row r="1050" spans="1:7">
      <c r="A1050" s="11" t="s">
        <v>11</v>
      </c>
      <c r="B1050" s="11">
        <v>1047</v>
      </c>
      <c r="C1050" s="11">
        <v>25</v>
      </c>
      <c r="D1050" s="12">
        <v>53.1</v>
      </c>
      <c r="E1050" s="3">
        <f t="shared" ca="1" si="45"/>
        <v>5.5555555555555358E-2</v>
      </c>
      <c r="F1050" s="3">
        <f t="shared" si="44"/>
        <v>14.750000000000002</v>
      </c>
      <c r="G1050" s="3">
        <f t="shared" ca="1" si="43"/>
        <v>0</v>
      </c>
    </row>
    <row r="1051" spans="1:7">
      <c r="A1051" s="11" t="s">
        <v>11</v>
      </c>
      <c r="B1051" s="11">
        <v>1048</v>
      </c>
      <c r="C1051" s="11">
        <v>26</v>
      </c>
      <c r="D1051" s="12">
        <v>53.3</v>
      </c>
      <c r="E1051" s="3">
        <f t="shared" ca="1" si="45"/>
        <v>0</v>
      </c>
      <c r="F1051" s="3">
        <f t="shared" si="44"/>
        <v>14.805555555555555</v>
      </c>
      <c r="G1051" s="3">
        <f t="shared" ca="1" si="43"/>
        <v>0</v>
      </c>
    </row>
    <row r="1052" spans="1:7">
      <c r="A1052" s="11" t="s">
        <v>11</v>
      </c>
      <c r="B1052" s="11">
        <v>1049</v>
      </c>
      <c r="C1052" s="11">
        <v>27</v>
      </c>
      <c r="D1052" s="12">
        <v>53.1</v>
      </c>
      <c r="E1052" s="3">
        <f t="shared" ca="1" si="45"/>
        <v>-0.1388888888888889</v>
      </c>
      <c r="F1052" s="3">
        <f t="shared" si="44"/>
        <v>14.750000000000002</v>
      </c>
      <c r="G1052" s="3">
        <f t="shared" ca="1" si="43"/>
        <v>0</v>
      </c>
    </row>
    <row r="1053" spans="1:7">
      <c r="A1053" s="11" t="s">
        <v>11</v>
      </c>
      <c r="B1053" s="11">
        <v>1050</v>
      </c>
      <c r="C1053" s="11">
        <v>28</v>
      </c>
      <c r="D1053" s="12">
        <v>52.3</v>
      </c>
      <c r="E1053" s="3">
        <f t="shared" ca="1" si="45"/>
        <v>-0.33333333333333315</v>
      </c>
      <c r="F1053" s="3">
        <f t="shared" si="44"/>
        <v>14.527777777777777</v>
      </c>
      <c r="G1053" s="3">
        <f t="shared" ca="1" si="43"/>
        <v>0</v>
      </c>
    </row>
    <row r="1054" spans="1:7">
      <c r="A1054" s="11" t="s">
        <v>11</v>
      </c>
      <c r="B1054" s="11">
        <v>1051</v>
      </c>
      <c r="C1054" s="11">
        <v>29</v>
      </c>
      <c r="D1054" s="12">
        <v>50.7</v>
      </c>
      <c r="E1054" s="3">
        <f t="shared" ca="1" si="45"/>
        <v>-0.4861111111111111</v>
      </c>
      <c r="F1054" s="3">
        <f t="shared" si="44"/>
        <v>14.083333333333334</v>
      </c>
      <c r="G1054" s="3">
        <f t="shared" ca="1" si="43"/>
        <v>0</v>
      </c>
    </row>
    <row r="1055" spans="1:7">
      <c r="A1055" s="11" t="s">
        <v>11</v>
      </c>
      <c r="B1055" s="11">
        <v>1052</v>
      </c>
      <c r="C1055" s="11">
        <v>30</v>
      </c>
      <c r="D1055" s="12">
        <v>48.8</v>
      </c>
      <c r="E1055" s="3">
        <f t="shared" ca="1" si="45"/>
        <v>-0.5833333333333337</v>
      </c>
      <c r="F1055" s="3">
        <f t="shared" si="44"/>
        <v>13.555555555555555</v>
      </c>
      <c r="G1055" s="3">
        <f t="shared" ca="1" si="43"/>
        <v>0</v>
      </c>
    </row>
    <row r="1056" spans="1:7">
      <c r="A1056" s="11" t="s">
        <v>11</v>
      </c>
      <c r="B1056" s="11">
        <v>1053</v>
      </c>
      <c r="C1056" s="11">
        <v>31</v>
      </c>
      <c r="D1056" s="12">
        <v>46.5</v>
      </c>
      <c r="E1056" s="3">
        <f t="shared" ca="1" si="45"/>
        <v>-0.69444444444444442</v>
      </c>
      <c r="F1056" s="3">
        <f t="shared" si="44"/>
        <v>12.916666666666668</v>
      </c>
      <c r="G1056" s="3">
        <f t="shared" ca="1" si="43"/>
        <v>0</v>
      </c>
    </row>
    <row r="1057" spans="1:7">
      <c r="A1057" s="11" t="s">
        <v>11</v>
      </c>
      <c r="B1057" s="11">
        <v>1054</v>
      </c>
      <c r="C1057" s="11">
        <v>32</v>
      </c>
      <c r="D1057" s="12">
        <v>43.8</v>
      </c>
      <c r="E1057" s="3">
        <f t="shared" ca="1" si="45"/>
        <v>-0.86111111111111149</v>
      </c>
      <c r="F1057" s="3">
        <f t="shared" si="44"/>
        <v>12.166666666666666</v>
      </c>
      <c r="G1057" s="3">
        <f t="shared" ca="1" si="43"/>
        <v>0</v>
      </c>
    </row>
    <row r="1058" spans="1:7">
      <c r="A1058" s="11" t="s">
        <v>11</v>
      </c>
      <c r="B1058" s="11">
        <v>1055</v>
      </c>
      <c r="C1058" s="11">
        <v>33</v>
      </c>
      <c r="D1058" s="12">
        <v>40.299999999999997</v>
      </c>
      <c r="E1058" s="3">
        <f t="shared" ca="1" si="45"/>
        <v>-1.0833333333333328</v>
      </c>
      <c r="F1058" s="3">
        <f t="shared" si="44"/>
        <v>11.194444444444445</v>
      </c>
      <c r="G1058" s="3">
        <f t="shared" ca="1" si="43"/>
        <v>0</v>
      </c>
    </row>
    <row r="1059" spans="1:7">
      <c r="A1059" s="11" t="s">
        <v>11</v>
      </c>
      <c r="B1059" s="11">
        <v>1056</v>
      </c>
      <c r="C1059" s="11">
        <v>34</v>
      </c>
      <c r="D1059" s="12">
        <v>36</v>
      </c>
      <c r="E1059" s="3">
        <f t="shared" ca="1" si="45"/>
        <v>-1.333333333333333</v>
      </c>
      <c r="F1059" s="3">
        <f t="shared" si="44"/>
        <v>10</v>
      </c>
      <c r="G1059" s="3">
        <f t="shared" ca="1" si="43"/>
        <v>0</v>
      </c>
    </row>
    <row r="1060" spans="1:7">
      <c r="A1060" s="11" t="s">
        <v>11</v>
      </c>
      <c r="B1060" s="11">
        <v>1057</v>
      </c>
      <c r="C1060" s="11">
        <v>35</v>
      </c>
      <c r="D1060" s="12">
        <v>30.7</v>
      </c>
      <c r="E1060" s="3">
        <f t="shared" ca="1" si="45"/>
        <v>-1.4722222222222223</v>
      </c>
      <c r="F1060" s="3">
        <f t="shared" si="44"/>
        <v>8.5277777777777786</v>
      </c>
      <c r="G1060" s="3">
        <f t="shared" ca="1" si="43"/>
        <v>0</v>
      </c>
    </row>
    <row r="1061" spans="1:7">
      <c r="A1061" s="11" t="s">
        <v>11</v>
      </c>
      <c r="B1061" s="11">
        <v>1058</v>
      </c>
      <c r="C1061" s="11">
        <v>36</v>
      </c>
      <c r="D1061" s="12">
        <v>25.4</v>
      </c>
      <c r="E1061" s="3">
        <f t="shared" ca="1" si="45"/>
        <v>-1.3472222222222221</v>
      </c>
      <c r="F1061" s="3">
        <f t="shared" si="44"/>
        <v>7.0555555555555554</v>
      </c>
      <c r="G1061" s="3">
        <f t="shared" ca="1" si="43"/>
        <v>0</v>
      </c>
    </row>
    <row r="1062" spans="1:7">
      <c r="A1062" s="11" t="s">
        <v>11</v>
      </c>
      <c r="B1062" s="11">
        <v>1059</v>
      </c>
      <c r="C1062" s="11">
        <v>37</v>
      </c>
      <c r="D1062" s="12">
        <v>21</v>
      </c>
      <c r="E1062" s="3">
        <f t="shared" ca="1" si="45"/>
        <v>-1.2083333333333333</v>
      </c>
      <c r="F1062" s="3">
        <f t="shared" si="44"/>
        <v>5.8333333333333339</v>
      </c>
      <c r="G1062" s="3">
        <f t="shared" ca="1" si="43"/>
        <v>0</v>
      </c>
    </row>
    <row r="1063" spans="1:7">
      <c r="A1063" s="11" t="s">
        <v>11</v>
      </c>
      <c r="B1063" s="11">
        <v>1060</v>
      </c>
      <c r="C1063" s="11">
        <v>38</v>
      </c>
      <c r="D1063" s="12">
        <v>16.7</v>
      </c>
      <c r="E1063" s="3">
        <f t="shared" ca="1" si="45"/>
        <v>-1.0555555555555556</v>
      </c>
      <c r="F1063" s="3">
        <f t="shared" si="44"/>
        <v>4.6388888888888893</v>
      </c>
      <c r="G1063" s="3">
        <f t="shared" ca="1" si="43"/>
        <v>0</v>
      </c>
    </row>
    <row r="1064" spans="1:7">
      <c r="A1064" s="11" t="s">
        <v>11</v>
      </c>
      <c r="B1064" s="11">
        <v>1061</v>
      </c>
      <c r="C1064" s="11">
        <v>39</v>
      </c>
      <c r="D1064" s="12">
        <v>13.4</v>
      </c>
      <c r="E1064" s="3">
        <f t="shared" ca="1" si="45"/>
        <v>-0.65277777777777768</v>
      </c>
      <c r="F1064" s="3">
        <f t="shared" si="44"/>
        <v>3.7222222222222223</v>
      </c>
      <c r="G1064" s="3">
        <f t="shared" ca="1" si="43"/>
        <v>0</v>
      </c>
    </row>
    <row r="1065" spans="1:7">
      <c r="A1065" s="11" t="s">
        <v>11</v>
      </c>
      <c r="B1065" s="11">
        <v>1062</v>
      </c>
      <c r="C1065" s="11">
        <v>40</v>
      </c>
      <c r="D1065" s="12">
        <v>12</v>
      </c>
      <c r="E1065" s="3">
        <f t="shared" ca="1" si="45"/>
        <v>-0.18055555555555566</v>
      </c>
      <c r="F1065" s="3">
        <f t="shared" si="44"/>
        <v>3.3333333333333335</v>
      </c>
      <c r="G1065" s="3">
        <f t="shared" ca="1" si="43"/>
        <v>0</v>
      </c>
    </row>
    <row r="1066" spans="1:7">
      <c r="A1066" s="11" t="s">
        <v>11</v>
      </c>
      <c r="B1066" s="11">
        <v>1063</v>
      </c>
      <c r="C1066" s="11">
        <v>41</v>
      </c>
      <c r="D1066" s="12">
        <v>12.1</v>
      </c>
      <c r="E1066" s="3">
        <f t="shared" ca="1" si="45"/>
        <v>0.1111111111111112</v>
      </c>
      <c r="F1066" s="3">
        <f t="shared" si="44"/>
        <v>3.3611111111111112</v>
      </c>
      <c r="G1066" s="3">
        <f t="shared" ca="1" si="43"/>
        <v>0</v>
      </c>
    </row>
    <row r="1067" spans="1:7">
      <c r="A1067" s="11" t="s">
        <v>11</v>
      </c>
      <c r="B1067" s="11">
        <v>1064</v>
      </c>
      <c r="C1067" s="11">
        <v>42</v>
      </c>
      <c r="D1067" s="12">
        <v>12.8</v>
      </c>
      <c r="E1067" s="3">
        <f t="shared" ca="1" si="45"/>
        <v>0.4861111111111111</v>
      </c>
      <c r="F1067" s="3">
        <f t="shared" si="44"/>
        <v>3.5555555555555558</v>
      </c>
      <c r="G1067" s="3">
        <f t="shared" ca="1" si="43"/>
        <v>0</v>
      </c>
    </row>
    <row r="1068" spans="1:7">
      <c r="A1068" s="11" t="s">
        <v>11</v>
      </c>
      <c r="B1068" s="11">
        <v>1065</v>
      </c>
      <c r="C1068" s="11">
        <v>43</v>
      </c>
      <c r="D1068" s="12">
        <v>15.6</v>
      </c>
      <c r="E1068" s="3">
        <f t="shared" ca="1" si="45"/>
        <v>0.98611111111111083</v>
      </c>
      <c r="F1068" s="3">
        <f t="shared" si="44"/>
        <v>4.333333333333333</v>
      </c>
      <c r="G1068" s="3">
        <f t="shared" ca="1" si="43"/>
        <v>0</v>
      </c>
    </row>
    <row r="1069" spans="1:7">
      <c r="A1069" s="11" t="s">
        <v>11</v>
      </c>
      <c r="B1069" s="11">
        <v>1066</v>
      </c>
      <c r="C1069" s="11">
        <v>44</v>
      </c>
      <c r="D1069" s="12">
        <v>19.899999999999999</v>
      </c>
      <c r="E1069" s="3">
        <f t="shared" ca="1" si="45"/>
        <v>1.0833333333333333</v>
      </c>
      <c r="F1069" s="3">
        <f t="shared" si="44"/>
        <v>5.5277777777777777</v>
      </c>
      <c r="G1069" s="3">
        <f t="shared" ca="1" si="43"/>
        <v>0</v>
      </c>
    </row>
    <row r="1070" spans="1:7">
      <c r="A1070" s="11" t="s">
        <v>11</v>
      </c>
      <c r="B1070" s="11">
        <v>1067</v>
      </c>
      <c r="C1070" s="11">
        <v>45</v>
      </c>
      <c r="D1070" s="12">
        <v>23.4</v>
      </c>
      <c r="E1070" s="3">
        <f t="shared" ca="1" si="45"/>
        <v>0.65277777777777812</v>
      </c>
      <c r="F1070" s="3">
        <f t="shared" si="44"/>
        <v>6.5</v>
      </c>
      <c r="G1070" s="3">
        <f t="shared" ca="1" si="43"/>
        <v>0</v>
      </c>
    </row>
    <row r="1071" spans="1:7">
      <c r="A1071" s="11" t="s">
        <v>11</v>
      </c>
      <c r="B1071" s="11">
        <v>1068</v>
      </c>
      <c r="C1071" s="11">
        <v>46</v>
      </c>
      <c r="D1071" s="12">
        <v>24.6</v>
      </c>
      <c r="E1071" s="3">
        <f t="shared" ca="1" si="45"/>
        <v>0.25000000000000011</v>
      </c>
      <c r="F1071" s="3">
        <f t="shared" si="44"/>
        <v>6.8333333333333339</v>
      </c>
      <c r="G1071" s="3">
        <f t="shared" ca="1" si="43"/>
        <v>0</v>
      </c>
    </row>
    <row r="1072" spans="1:7">
      <c r="A1072" s="11" t="s">
        <v>11</v>
      </c>
      <c r="B1072" s="11">
        <v>1069</v>
      </c>
      <c r="C1072" s="11">
        <v>47</v>
      </c>
      <c r="D1072" s="12">
        <v>25.2</v>
      </c>
      <c r="E1072" s="3">
        <f t="shared" ca="1" si="45"/>
        <v>0.24999999999999961</v>
      </c>
      <c r="F1072" s="3">
        <f t="shared" si="44"/>
        <v>7</v>
      </c>
      <c r="G1072" s="3">
        <f t="shared" ca="1" si="43"/>
        <v>0</v>
      </c>
    </row>
    <row r="1073" spans="1:7">
      <c r="A1073" s="11" t="s">
        <v>11</v>
      </c>
      <c r="B1073" s="11">
        <v>1070</v>
      </c>
      <c r="C1073" s="11">
        <v>48</v>
      </c>
      <c r="D1073" s="12">
        <v>26.4</v>
      </c>
      <c r="E1073" s="3">
        <f t="shared" ca="1" si="45"/>
        <v>0.50000000000000022</v>
      </c>
      <c r="F1073" s="3">
        <f t="shared" si="44"/>
        <v>7.333333333333333</v>
      </c>
      <c r="G1073" s="3">
        <f t="shared" ca="1" si="43"/>
        <v>0</v>
      </c>
    </row>
    <row r="1074" spans="1:7">
      <c r="A1074" s="11" t="s">
        <v>11</v>
      </c>
      <c r="B1074" s="11">
        <v>1071</v>
      </c>
      <c r="C1074" s="11">
        <v>49</v>
      </c>
      <c r="D1074" s="12">
        <v>28.8</v>
      </c>
      <c r="E1074" s="3">
        <f t="shared" ca="1" si="45"/>
        <v>0.75000000000000022</v>
      </c>
      <c r="F1074" s="3">
        <f t="shared" si="44"/>
        <v>8</v>
      </c>
      <c r="G1074" s="3">
        <f t="shared" ca="1" si="43"/>
        <v>0</v>
      </c>
    </row>
    <row r="1075" spans="1:7">
      <c r="A1075" s="11" t="s">
        <v>11</v>
      </c>
      <c r="B1075" s="11">
        <v>1072</v>
      </c>
      <c r="C1075" s="11">
        <v>50</v>
      </c>
      <c r="D1075" s="12">
        <v>31.8</v>
      </c>
      <c r="E1075" s="3">
        <f t="shared" ca="1" si="45"/>
        <v>0.90277777777777724</v>
      </c>
      <c r="F1075" s="3">
        <f t="shared" si="44"/>
        <v>8.8333333333333339</v>
      </c>
      <c r="G1075" s="3">
        <f t="shared" ca="1" si="43"/>
        <v>0</v>
      </c>
    </row>
    <row r="1076" spans="1:7">
      <c r="A1076" s="11" t="s">
        <v>11</v>
      </c>
      <c r="B1076" s="11">
        <v>1073</v>
      </c>
      <c r="C1076" s="11">
        <v>51</v>
      </c>
      <c r="D1076" s="12">
        <v>35.299999999999997</v>
      </c>
      <c r="E1076" s="3">
        <f t="shared" ca="1" si="45"/>
        <v>1.0694444444444444</v>
      </c>
      <c r="F1076" s="3">
        <f t="shared" si="44"/>
        <v>9.8055555555555554</v>
      </c>
      <c r="G1076" s="3">
        <f t="shared" ca="1" si="43"/>
        <v>0</v>
      </c>
    </row>
    <row r="1077" spans="1:7">
      <c r="A1077" s="11" t="s">
        <v>11</v>
      </c>
      <c r="B1077" s="11">
        <v>1074</v>
      </c>
      <c r="C1077" s="11">
        <v>52</v>
      </c>
      <c r="D1077" s="12">
        <v>39.5</v>
      </c>
      <c r="E1077" s="3">
        <f t="shared" ca="1" si="45"/>
        <v>1.2777777777777781</v>
      </c>
      <c r="F1077" s="3">
        <f t="shared" si="44"/>
        <v>10.972222222222223</v>
      </c>
      <c r="G1077" s="3">
        <f t="shared" ca="1" si="43"/>
        <v>0</v>
      </c>
    </row>
    <row r="1078" spans="1:7">
      <c r="A1078" s="11" t="s">
        <v>11</v>
      </c>
      <c r="B1078" s="11">
        <v>1075</v>
      </c>
      <c r="C1078" s="11">
        <v>53</v>
      </c>
      <c r="D1078" s="12">
        <v>44.5</v>
      </c>
      <c r="E1078" s="3">
        <f t="shared" ca="1" si="45"/>
        <v>1.3611111111111107</v>
      </c>
      <c r="F1078" s="3">
        <f t="shared" si="44"/>
        <v>12.361111111111112</v>
      </c>
      <c r="G1078" s="3">
        <f t="shared" ca="1" si="43"/>
        <v>0</v>
      </c>
    </row>
    <row r="1079" spans="1:7">
      <c r="A1079" s="11" t="s">
        <v>11</v>
      </c>
      <c r="B1079" s="11">
        <v>1076</v>
      </c>
      <c r="C1079" s="11">
        <v>54</v>
      </c>
      <c r="D1079" s="12">
        <v>49.3</v>
      </c>
      <c r="E1079" s="3">
        <f t="shared" ca="1" si="45"/>
        <v>1.2222222222222219</v>
      </c>
      <c r="F1079" s="3">
        <f t="shared" si="44"/>
        <v>13.694444444444445</v>
      </c>
      <c r="G1079" s="3">
        <f t="shared" ca="1" si="43"/>
        <v>0</v>
      </c>
    </row>
    <row r="1080" spans="1:7">
      <c r="A1080" s="11" t="s">
        <v>11</v>
      </c>
      <c r="B1080" s="11">
        <v>1077</v>
      </c>
      <c r="C1080" s="11">
        <v>55</v>
      </c>
      <c r="D1080" s="12">
        <v>53.3</v>
      </c>
      <c r="E1080" s="3">
        <f t="shared" ca="1" si="45"/>
        <v>0.98611111111111127</v>
      </c>
      <c r="F1080" s="3">
        <f t="shared" si="44"/>
        <v>14.805555555555555</v>
      </c>
      <c r="G1080" s="3">
        <f t="shared" ref="G1080:G1143" ca="1" si="46">$M$3*E1081</f>
        <v>0</v>
      </c>
    </row>
    <row r="1081" spans="1:7">
      <c r="A1081" s="11" t="s">
        <v>11</v>
      </c>
      <c r="B1081" s="11">
        <v>1078</v>
      </c>
      <c r="C1081" s="11">
        <v>56</v>
      </c>
      <c r="D1081" s="12">
        <v>56.4</v>
      </c>
      <c r="E1081" s="3">
        <f t="shared" ca="1" si="45"/>
        <v>0.7777777777777779</v>
      </c>
      <c r="F1081" s="3">
        <f t="shared" si="44"/>
        <v>15.666666666666668</v>
      </c>
      <c r="G1081" s="3">
        <f t="shared" ca="1" si="46"/>
        <v>0</v>
      </c>
    </row>
    <row r="1082" spans="1:7">
      <c r="A1082" s="11" t="s">
        <v>11</v>
      </c>
      <c r="B1082" s="11">
        <v>1079</v>
      </c>
      <c r="C1082" s="11">
        <v>57</v>
      </c>
      <c r="D1082" s="12">
        <v>58.9</v>
      </c>
      <c r="E1082" s="3">
        <f t="shared" ca="1" si="45"/>
        <v>0.6666666666666673</v>
      </c>
      <c r="F1082" s="3">
        <f t="shared" si="44"/>
        <v>16.361111111111111</v>
      </c>
      <c r="G1082" s="3">
        <f t="shared" ca="1" si="46"/>
        <v>0</v>
      </c>
    </row>
    <row r="1083" spans="1:7">
      <c r="A1083" s="11" t="s">
        <v>11</v>
      </c>
      <c r="B1083" s="11">
        <v>1080</v>
      </c>
      <c r="C1083" s="11">
        <v>58</v>
      </c>
      <c r="D1083" s="12">
        <v>61.2</v>
      </c>
      <c r="E1083" s="3">
        <f t="shared" ca="1" si="45"/>
        <v>0.51388888888888928</v>
      </c>
      <c r="F1083" s="3">
        <f t="shared" si="44"/>
        <v>17</v>
      </c>
      <c r="G1083" s="3">
        <f t="shared" ca="1" si="46"/>
        <v>0</v>
      </c>
    </row>
    <row r="1084" spans="1:7">
      <c r="A1084" s="11" t="s">
        <v>11</v>
      </c>
      <c r="B1084" s="11">
        <v>1081</v>
      </c>
      <c r="C1084" s="11">
        <v>59</v>
      </c>
      <c r="D1084" s="12">
        <v>62.6</v>
      </c>
      <c r="E1084" s="3">
        <f t="shared" ca="1" si="45"/>
        <v>0.24999999999999961</v>
      </c>
      <c r="F1084" s="3">
        <f t="shared" si="44"/>
        <v>17.388888888888889</v>
      </c>
      <c r="G1084" s="3">
        <f t="shared" ca="1" si="46"/>
        <v>0</v>
      </c>
    </row>
    <row r="1085" spans="1:7">
      <c r="A1085" s="11" t="s">
        <v>11</v>
      </c>
      <c r="B1085" s="11">
        <v>1082</v>
      </c>
      <c r="C1085" s="11">
        <v>60</v>
      </c>
      <c r="D1085" s="12">
        <v>63</v>
      </c>
      <c r="E1085" s="3">
        <f t="shared" ca="1" si="45"/>
        <v>-1.3888888888889086E-2</v>
      </c>
      <c r="F1085" s="3">
        <f t="shared" si="44"/>
        <v>17.5</v>
      </c>
      <c r="G1085" s="3">
        <f t="shared" ca="1" si="46"/>
        <v>0</v>
      </c>
    </row>
    <row r="1086" spans="1:7">
      <c r="A1086" s="11" t="s">
        <v>11</v>
      </c>
      <c r="B1086" s="11">
        <v>1083</v>
      </c>
      <c r="C1086" s="11">
        <v>61</v>
      </c>
      <c r="D1086" s="12">
        <v>62.5</v>
      </c>
      <c r="E1086" s="3">
        <f t="shared" ca="1" si="45"/>
        <v>-0.29166666666666685</v>
      </c>
      <c r="F1086" s="3">
        <f t="shared" si="44"/>
        <v>17.361111111111111</v>
      </c>
      <c r="G1086" s="3">
        <f t="shared" ca="1" si="46"/>
        <v>0</v>
      </c>
    </row>
    <row r="1087" spans="1:7">
      <c r="A1087" s="11" t="s">
        <v>11</v>
      </c>
      <c r="B1087" s="11">
        <v>1084</v>
      </c>
      <c r="C1087" s="11">
        <v>62</v>
      </c>
      <c r="D1087" s="12">
        <v>60.9</v>
      </c>
      <c r="E1087" s="3">
        <f t="shared" ca="1" si="45"/>
        <v>-0.44444444444444481</v>
      </c>
      <c r="F1087" s="3">
        <f t="shared" si="44"/>
        <v>16.916666666666668</v>
      </c>
      <c r="G1087" s="3">
        <f t="shared" ca="1" si="46"/>
        <v>0</v>
      </c>
    </row>
    <row r="1088" spans="1:7">
      <c r="A1088" s="11" t="s">
        <v>11</v>
      </c>
      <c r="B1088" s="11">
        <v>1085</v>
      </c>
      <c r="C1088" s="11">
        <v>63</v>
      </c>
      <c r="D1088" s="12">
        <v>59.3</v>
      </c>
      <c r="E1088" s="3">
        <f t="shared" ca="1" si="45"/>
        <v>-0.31944444444444403</v>
      </c>
      <c r="F1088" s="3">
        <f t="shared" si="44"/>
        <v>16.472222222222221</v>
      </c>
      <c r="G1088" s="3">
        <f t="shared" ca="1" si="46"/>
        <v>0</v>
      </c>
    </row>
    <row r="1089" spans="1:7">
      <c r="A1089" s="11" t="s">
        <v>11</v>
      </c>
      <c r="B1089" s="11">
        <v>1086</v>
      </c>
      <c r="C1089" s="11">
        <v>64</v>
      </c>
      <c r="D1089" s="12">
        <v>58.6</v>
      </c>
      <c r="E1089" s="3">
        <f t="shared" ca="1" si="45"/>
        <v>-9.7222222222221627E-2</v>
      </c>
      <c r="F1089" s="3">
        <f t="shared" si="44"/>
        <v>16.277777777777779</v>
      </c>
      <c r="G1089" s="3">
        <f t="shared" ca="1" si="46"/>
        <v>0</v>
      </c>
    </row>
    <row r="1090" spans="1:7">
      <c r="A1090" s="11" t="s">
        <v>11</v>
      </c>
      <c r="B1090" s="11">
        <v>1087</v>
      </c>
      <c r="C1090" s="11">
        <v>65</v>
      </c>
      <c r="D1090" s="12">
        <v>58.6</v>
      </c>
      <c r="E1090" s="3">
        <f t="shared" ca="1" si="45"/>
        <v>1.3888888888889086E-2</v>
      </c>
      <c r="F1090" s="3">
        <f t="shared" si="44"/>
        <v>16.277777777777779</v>
      </c>
      <c r="G1090" s="3">
        <f t="shared" ca="1" si="46"/>
        <v>0</v>
      </c>
    </row>
    <row r="1091" spans="1:7">
      <c r="A1091" s="11" t="s">
        <v>11</v>
      </c>
      <c r="B1091" s="11">
        <v>1088</v>
      </c>
      <c r="C1091" s="11">
        <v>66</v>
      </c>
      <c r="D1091" s="12">
        <v>58.7</v>
      </c>
      <c r="E1091" s="3">
        <f t="shared" ca="1" si="45"/>
        <v>2.7777777777777186E-2</v>
      </c>
      <c r="F1091" s="3">
        <f t="shared" si="44"/>
        <v>16.305555555555557</v>
      </c>
      <c r="G1091" s="3">
        <f t="shared" ca="1" si="46"/>
        <v>0</v>
      </c>
    </row>
    <row r="1092" spans="1:7">
      <c r="A1092" s="11" t="s">
        <v>11</v>
      </c>
      <c r="B1092" s="11">
        <v>1089</v>
      </c>
      <c r="C1092" s="11">
        <v>67</v>
      </c>
      <c r="D1092" s="12">
        <v>58.8</v>
      </c>
      <c r="E1092" s="3">
        <f t="shared" ca="1" si="45"/>
        <v>1.3888888888888099E-2</v>
      </c>
      <c r="F1092" s="3">
        <f t="shared" ref="F1092:F1155" si="47">SUM(D1092*(1000/3600))</f>
        <v>16.333333333333332</v>
      </c>
      <c r="G1092" s="3">
        <f t="shared" ca="1" si="46"/>
        <v>0</v>
      </c>
    </row>
    <row r="1093" spans="1:7">
      <c r="A1093" s="11" t="s">
        <v>11</v>
      </c>
      <c r="B1093" s="11">
        <v>1090</v>
      </c>
      <c r="C1093" s="11">
        <v>68</v>
      </c>
      <c r="D1093" s="12">
        <v>58.8</v>
      </c>
      <c r="E1093" s="3">
        <f t="shared" ref="E1093:E1156" ca="1" si="48">($E1094-$E1092)/2/3.6</f>
        <v>0</v>
      </c>
      <c r="F1093" s="3">
        <f t="shared" si="47"/>
        <v>16.333333333333332</v>
      </c>
      <c r="G1093" s="3">
        <f t="shared" ca="1" si="46"/>
        <v>0</v>
      </c>
    </row>
    <row r="1094" spans="1:7">
      <c r="A1094" s="11" t="s">
        <v>11</v>
      </c>
      <c r="B1094" s="11">
        <v>1091</v>
      </c>
      <c r="C1094" s="11">
        <v>69</v>
      </c>
      <c r="D1094" s="12">
        <v>58.8</v>
      </c>
      <c r="E1094" s="3">
        <f t="shared" ca="1" si="48"/>
        <v>4.1666666666667261E-2</v>
      </c>
      <c r="F1094" s="3">
        <f t="shared" si="47"/>
        <v>16.333333333333332</v>
      </c>
      <c r="G1094" s="3">
        <f t="shared" ca="1" si="46"/>
        <v>0</v>
      </c>
    </row>
    <row r="1095" spans="1:7">
      <c r="A1095" s="11" t="s">
        <v>11</v>
      </c>
      <c r="B1095" s="11">
        <v>1092</v>
      </c>
      <c r="C1095" s="11">
        <v>70</v>
      </c>
      <c r="D1095" s="12">
        <v>59.1</v>
      </c>
      <c r="E1095" s="3">
        <f t="shared" ca="1" si="48"/>
        <v>0.18055555555555614</v>
      </c>
      <c r="F1095" s="3">
        <f t="shared" si="47"/>
        <v>16.416666666666668</v>
      </c>
      <c r="G1095" s="3">
        <f t="shared" ca="1" si="46"/>
        <v>0</v>
      </c>
    </row>
    <row r="1096" spans="1:7">
      <c r="A1096" s="11" t="s">
        <v>11</v>
      </c>
      <c r="B1096" s="11">
        <v>1093</v>
      </c>
      <c r="C1096" s="11">
        <v>71</v>
      </c>
      <c r="D1096" s="12">
        <v>60.1</v>
      </c>
      <c r="E1096" s="3">
        <f t="shared" ca="1" si="48"/>
        <v>0.36111111111111133</v>
      </c>
      <c r="F1096" s="3">
        <f t="shared" si="47"/>
        <v>16.694444444444446</v>
      </c>
      <c r="G1096" s="3">
        <f t="shared" ca="1" si="46"/>
        <v>0</v>
      </c>
    </row>
    <row r="1097" spans="1:7">
      <c r="A1097" s="11" t="s">
        <v>11</v>
      </c>
      <c r="B1097" s="11">
        <v>1094</v>
      </c>
      <c r="C1097" s="11">
        <v>72</v>
      </c>
      <c r="D1097" s="12">
        <v>61.7</v>
      </c>
      <c r="E1097" s="3">
        <f t="shared" ca="1" si="48"/>
        <v>0.40277777777777757</v>
      </c>
      <c r="F1097" s="3">
        <f t="shared" si="47"/>
        <v>17.138888888888889</v>
      </c>
      <c r="G1097" s="3">
        <f t="shared" ca="1" si="46"/>
        <v>0</v>
      </c>
    </row>
    <row r="1098" spans="1:7">
      <c r="A1098" s="11" t="s">
        <v>11</v>
      </c>
      <c r="B1098" s="11">
        <v>1095</v>
      </c>
      <c r="C1098" s="11">
        <v>73</v>
      </c>
      <c r="D1098" s="12">
        <v>63</v>
      </c>
      <c r="E1098" s="3">
        <f t="shared" ca="1" si="48"/>
        <v>0.27777777777777779</v>
      </c>
      <c r="F1098" s="3">
        <f t="shared" si="47"/>
        <v>17.5</v>
      </c>
      <c r="G1098" s="3">
        <f t="shared" ca="1" si="46"/>
        <v>0</v>
      </c>
    </row>
    <row r="1099" spans="1:7">
      <c r="A1099" s="11" t="s">
        <v>11</v>
      </c>
      <c r="B1099" s="11">
        <v>1096</v>
      </c>
      <c r="C1099" s="11">
        <v>74</v>
      </c>
      <c r="D1099" s="12">
        <v>63.7</v>
      </c>
      <c r="E1099" s="3">
        <f t="shared" ca="1" si="48"/>
        <v>0.12499999999999981</v>
      </c>
      <c r="F1099" s="3">
        <f t="shared" si="47"/>
        <v>17.694444444444446</v>
      </c>
      <c r="G1099" s="3">
        <f t="shared" ca="1" si="46"/>
        <v>0</v>
      </c>
    </row>
    <row r="1100" spans="1:7">
      <c r="A1100" s="11" t="s">
        <v>11</v>
      </c>
      <c r="B1100" s="11">
        <v>1097</v>
      </c>
      <c r="C1100" s="11">
        <v>75</v>
      </c>
      <c r="D1100" s="12">
        <v>63.9</v>
      </c>
      <c r="E1100" s="3">
        <f t="shared" ca="1" si="48"/>
        <v>-2.7777777777778172E-2</v>
      </c>
      <c r="F1100" s="3">
        <f t="shared" si="47"/>
        <v>17.75</v>
      </c>
      <c r="G1100" s="3">
        <f t="shared" ca="1" si="46"/>
        <v>0</v>
      </c>
    </row>
    <row r="1101" spans="1:7">
      <c r="A1101" s="11" t="s">
        <v>11</v>
      </c>
      <c r="B1101" s="11">
        <v>1098</v>
      </c>
      <c r="C1101" s="11">
        <v>76</v>
      </c>
      <c r="D1101" s="12">
        <v>63.5</v>
      </c>
      <c r="E1101" s="3">
        <f t="shared" ca="1" si="48"/>
        <v>-0.2222222222222224</v>
      </c>
      <c r="F1101" s="3">
        <f t="shared" si="47"/>
        <v>17.638888888888889</v>
      </c>
      <c r="G1101" s="3">
        <f t="shared" ca="1" si="46"/>
        <v>0</v>
      </c>
    </row>
    <row r="1102" spans="1:7">
      <c r="A1102" s="11" t="s">
        <v>11</v>
      </c>
      <c r="B1102" s="11">
        <v>1099</v>
      </c>
      <c r="C1102" s="11">
        <v>77</v>
      </c>
      <c r="D1102" s="12">
        <v>62.3</v>
      </c>
      <c r="E1102" s="3">
        <f t="shared" ca="1" si="48"/>
        <v>-0.44444444444444481</v>
      </c>
      <c r="F1102" s="3">
        <f t="shared" si="47"/>
        <v>17.305555555555557</v>
      </c>
      <c r="G1102" s="3">
        <f t="shared" ca="1" si="46"/>
        <v>0</v>
      </c>
    </row>
    <row r="1103" spans="1:7">
      <c r="A1103" s="11" t="s">
        <v>11</v>
      </c>
      <c r="B1103" s="11">
        <v>1100</v>
      </c>
      <c r="C1103" s="11">
        <v>78</v>
      </c>
      <c r="D1103" s="12">
        <v>60.3</v>
      </c>
      <c r="E1103" s="3">
        <f t="shared" ca="1" si="48"/>
        <v>-0.47222222222222199</v>
      </c>
      <c r="F1103" s="3">
        <f t="shared" si="47"/>
        <v>16.75</v>
      </c>
      <c r="G1103" s="3">
        <f t="shared" ca="1" si="46"/>
        <v>0</v>
      </c>
    </row>
    <row r="1104" spans="1:7">
      <c r="A1104" s="11" t="s">
        <v>11</v>
      </c>
      <c r="B1104" s="11">
        <v>1101</v>
      </c>
      <c r="C1104" s="11">
        <v>79</v>
      </c>
      <c r="D1104" s="12">
        <v>58.9</v>
      </c>
      <c r="E1104" s="3">
        <f t="shared" ca="1" si="48"/>
        <v>-0.26388888888888867</v>
      </c>
      <c r="F1104" s="3">
        <f t="shared" si="47"/>
        <v>16.361111111111111</v>
      </c>
      <c r="G1104" s="3">
        <f t="shared" ca="1" si="46"/>
        <v>0</v>
      </c>
    </row>
    <row r="1105" spans="1:7">
      <c r="A1105" s="11" t="s">
        <v>11</v>
      </c>
      <c r="B1105" s="11">
        <v>1102</v>
      </c>
      <c r="C1105" s="11">
        <v>80</v>
      </c>
      <c r="D1105" s="12">
        <v>58.4</v>
      </c>
      <c r="E1105" s="3">
        <f t="shared" ca="1" si="48"/>
        <v>-1.3888888888889086E-2</v>
      </c>
      <c r="F1105" s="3">
        <f t="shared" si="47"/>
        <v>16.222222222222221</v>
      </c>
      <c r="G1105" s="3">
        <f t="shared" ca="1" si="46"/>
        <v>0</v>
      </c>
    </row>
    <row r="1106" spans="1:7">
      <c r="A1106" s="11" t="s">
        <v>11</v>
      </c>
      <c r="B1106" s="11">
        <v>1103</v>
      </c>
      <c r="C1106" s="11">
        <v>81</v>
      </c>
      <c r="D1106" s="12">
        <v>58.8</v>
      </c>
      <c r="E1106" s="3">
        <f t="shared" ca="1" si="48"/>
        <v>0.25000000000000061</v>
      </c>
      <c r="F1106" s="3">
        <f t="shared" si="47"/>
        <v>16.333333333333332</v>
      </c>
      <c r="G1106" s="3">
        <f t="shared" ca="1" si="46"/>
        <v>0</v>
      </c>
    </row>
    <row r="1107" spans="1:7">
      <c r="A1107" s="11" t="s">
        <v>11</v>
      </c>
      <c r="B1107" s="11">
        <v>1104</v>
      </c>
      <c r="C1107" s="11">
        <v>82</v>
      </c>
      <c r="D1107" s="12">
        <v>60.2</v>
      </c>
      <c r="E1107" s="3">
        <f t="shared" ca="1" si="48"/>
        <v>0.4861111111111111</v>
      </c>
      <c r="F1107" s="3">
        <f t="shared" si="47"/>
        <v>16.722222222222225</v>
      </c>
      <c r="G1107" s="3">
        <f t="shared" ca="1" si="46"/>
        <v>0</v>
      </c>
    </row>
    <row r="1108" spans="1:7">
      <c r="A1108" s="11" t="s">
        <v>11</v>
      </c>
      <c r="B1108" s="11">
        <v>1105</v>
      </c>
      <c r="C1108" s="11">
        <v>83</v>
      </c>
      <c r="D1108" s="12">
        <v>62.3</v>
      </c>
      <c r="E1108" s="3">
        <f t="shared" ca="1" si="48"/>
        <v>0.51388888888888828</v>
      </c>
      <c r="F1108" s="3">
        <f t="shared" si="47"/>
        <v>17.305555555555557</v>
      </c>
      <c r="G1108" s="3">
        <f t="shared" ca="1" si="46"/>
        <v>0</v>
      </c>
    </row>
    <row r="1109" spans="1:7">
      <c r="A1109" s="11" t="s">
        <v>11</v>
      </c>
      <c r="B1109" s="11">
        <v>1106</v>
      </c>
      <c r="C1109" s="11">
        <v>84</v>
      </c>
      <c r="D1109" s="12">
        <v>63.9</v>
      </c>
      <c r="E1109" s="3">
        <f t="shared" ca="1" si="48"/>
        <v>0.30555555555555597</v>
      </c>
      <c r="F1109" s="3">
        <f t="shared" si="47"/>
        <v>17.75</v>
      </c>
      <c r="G1109" s="3">
        <f t="shared" ca="1" si="46"/>
        <v>0</v>
      </c>
    </row>
    <row r="1110" spans="1:7">
      <c r="A1110" s="11" t="s">
        <v>11</v>
      </c>
      <c r="B1110" s="11">
        <v>1107</v>
      </c>
      <c r="C1110" s="11">
        <v>85</v>
      </c>
      <c r="D1110" s="12">
        <v>64.5</v>
      </c>
      <c r="E1110" s="3">
        <f t="shared" ca="1" si="48"/>
        <v>6.9444444444445433E-2</v>
      </c>
      <c r="F1110" s="3">
        <f t="shared" si="47"/>
        <v>17.916666666666668</v>
      </c>
      <c r="G1110" s="3">
        <f t="shared" ca="1" si="46"/>
        <v>0</v>
      </c>
    </row>
    <row r="1111" spans="1:7">
      <c r="A1111" s="11" t="s">
        <v>11</v>
      </c>
      <c r="B1111" s="11">
        <v>1108</v>
      </c>
      <c r="C1111" s="11">
        <v>86</v>
      </c>
      <c r="D1111" s="12">
        <v>64.400000000000006</v>
      </c>
      <c r="E1111" s="3">
        <f t="shared" ca="1" si="48"/>
        <v>-0.1388888888888889</v>
      </c>
      <c r="F1111" s="3">
        <f t="shared" si="47"/>
        <v>17.888888888888893</v>
      </c>
      <c r="G1111" s="3">
        <f t="shared" ca="1" si="46"/>
        <v>0</v>
      </c>
    </row>
    <row r="1112" spans="1:7">
      <c r="A1112" s="11" t="s">
        <v>11</v>
      </c>
      <c r="B1112" s="11">
        <v>1109</v>
      </c>
      <c r="C1112" s="11">
        <v>87</v>
      </c>
      <c r="D1112" s="12">
        <v>63.5</v>
      </c>
      <c r="E1112" s="3">
        <f t="shared" ca="1" si="48"/>
        <v>-0.33333333333333409</v>
      </c>
      <c r="F1112" s="3">
        <f t="shared" si="47"/>
        <v>17.638888888888889</v>
      </c>
      <c r="G1112" s="3">
        <f t="shared" ca="1" si="46"/>
        <v>0</v>
      </c>
    </row>
    <row r="1113" spans="1:7">
      <c r="A1113" s="11" t="s">
        <v>11</v>
      </c>
      <c r="B1113" s="11">
        <v>1110</v>
      </c>
      <c r="C1113" s="11">
        <v>88</v>
      </c>
      <c r="D1113" s="12">
        <v>62</v>
      </c>
      <c r="E1113" s="3">
        <f t="shared" ca="1" si="48"/>
        <v>-0.31944444444444403</v>
      </c>
      <c r="F1113" s="3">
        <f t="shared" si="47"/>
        <v>17.222222222222221</v>
      </c>
      <c r="G1113" s="3">
        <f t="shared" ca="1" si="46"/>
        <v>0</v>
      </c>
    </row>
    <row r="1114" spans="1:7">
      <c r="A1114" s="11" t="s">
        <v>11</v>
      </c>
      <c r="B1114" s="11">
        <v>1111</v>
      </c>
      <c r="C1114" s="11">
        <v>89</v>
      </c>
      <c r="D1114" s="12">
        <v>61.2</v>
      </c>
      <c r="E1114" s="3">
        <f t="shared" ca="1" si="48"/>
        <v>-9.7222222222222612E-2</v>
      </c>
      <c r="F1114" s="3">
        <f t="shared" si="47"/>
        <v>17</v>
      </c>
      <c r="G1114" s="3">
        <f t="shared" ca="1" si="46"/>
        <v>0</v>
      </c>
    </row>
    <row r="1115" spans="1:7">
      <c r="A1115" s="11" t="s">
        <v>11</v>
      </c>
      <c r="B1115" s="11">
        <v>1112</v>
      </c>
      <c r="C1115" s="11">
        <v>90</v>
      </c>
      <c r="D1115" s="12">
        <v>61.3</v>
      </c>
      <c r="E1115" s="3">
        <f t="shared" ca="1" si="48"/>
        <v>0.19444444444444425</v>
      </c>
      <c r="F1115" s="3">
        <f t="shared" si="47"/>
        <v>17.027777777777779</v>
      </c>
      <c r="G1115" s="3">
        <f t="shared" ca="1" si="46"/>
        <v>0</v>
      </c>
    </row>
    <row r="1116" spans="1:7">
      <c r="A1116" s="11" t="s">
        <v>11</v>
      </c>
      <c r="B1116" s="11">
        <v>1113</v>
      </c>
      <c r="C1116" s="11">
        <v>91</v>
      </c>
      <c r="D1116" s="12">
        <v>62.6</v>
      </c>
      <c r="E1116" s="3">
        <f t="shared" ca="1" si="48"/>
        <v>0.55555555555555558</v>
      </c>
      <c r="F1116" s="3">
        <f t="shared" si="47"/>
        <v>17.388888888888889</v>
      </c>
      <c r="G1116" s="3">
        <f t="shared" ca="1" si="46"/>
        <v>0</v>
      </c>
    </row>
    <row r="1117" spans="1:7">
      <c r="A1117" s="11" t="s">
        <v>11</v>
      </c>
      <c r="B1117" s="11">
        <v>1114</v>
      </c>
      <c r="C1117" s="11">
        <v>92</v>
      </c>
      <c r="D1117" s="12">
        <v>65.3</v>
      </c>
      <c r="E1117" s="3">
        <f t="shared" ca="1" si="48"/>
        <v>0.74999999999999978</v>
      </c>
      <c r="F1117" s="3">
        <f t="shared" si="47"/>
        <v>18.138888888888889</v>
      </c>
      <c r="G1117" s="3">
        <f t="shared" ca="1" si="46"/>
        <v>0</v>
      </c>
    </row>
    <row r="1118" spans="1:7">
      <c r="A1118" s="11" t="s">
        <v>11</v>
      </c>
      <c r="B1118" s="11">
        <v>1115</v>
      </c>
      <c r="C1118" s="11">
        <v>93</v>
      </c>
      <c r="D1118" s="12">
        <v>68</v>
      </c>
      <c r="E1118" s="3">
        <f t="shared" ca="1" si="48"/>
        <v>0.56944444444444564</v>
      </c>
      <c r="F1118" s="3">
        <f t="shared" si="47"/>
        <v>18.888888888888889</v>
      </c>
      <c r="G1118" s="3">
        <f t="shared" ca="1" si="46"/>
        <v>0</v>
      </c>
    </row>
    <row r="1119" spans="1:7">
      <c r="A1119" s="11" t="s">
        <v>11</v>
      </c>
      <c r="B1119" s="11">
        <v>1116</v>
      </c>
      <c r="C1119" s="11">
        <v>94</v>
      </c>
      <c r="D1119" s="12">
        <v>69.400000000000006</v>
      </c>
      <c r="E1119" s="3">
        <f t="shared" ca="1" si="48"/>
        <v>0.23611111111111149</v>
      </c>
      <c r="F1119" s="3">
        <f t="shared" si="47"/>
        <v>19.277777777777779</v>
      </c>
      <c r="G1119" s="3">
        <f t="shared" ca="1" si="46"/>
        <v>0</v>
      </c>
    </row>
    <row r="1120" spans="1:7">
      <c r="A1120" s="11" t="s">
        <v>11</v>
      </c>
      <c r="B1120" s="11">
        <v>1117</v>
      </c>
      <c r="C1120" s="11">
        <v>95</v>
      </c>
      <c r="D1120" s="12">
        <v>69.7</v>
      </c>
      <c r="E1120" s="3">
        <f t="shared" ca="1" si="48"/>
        <v>-1.3888888888890073E-2</v>
      </c>
      <c r="F1120" s="3">
        <f t="shared" si="47"/>
        <v>19.361111111111114</v>
      </c>
      <c r="G1120" s="3">
        <f t="shared" ca="1" si="46"/>
        <v>0</v>
      </c>
    </row>
    <row r="1121" spans="1:7">
      <c r="A1121" s="11" t="s">
        <v>11</v>
      </c>
      <c r="B1121" s="11">
        <v>1118</v>
      </c>
      <c r="C1121" s="11">
        <v>96</v>
      </c>
      <c r="D1121" s="12">
        <v>69.3</v>
      </c>
      <c r="E1121" s="3">
        <f t="shared" ca="1" si="48"/>
        <v>-0.2222222222222234</v>
      </c>
      <c r="F1121" s="3">
        <f t="shared" si="47"/>
        <v>19.25</v>
      </c>
      <c r="G1121" s="3">
        <f t="shared" ca="1" si="46"/>
        <v>0</v>
      </c>
    </row>
    <row r="1122" spans="1:7">
      <c r="A1122" s="11" t="s">
        <v>11</v>
      </c>
      <c r="B1122" s="11">
        <v>1119</v>
      </c>
      <c r="C1122" s="11">
        <v>97</v>
      </c>
      <c r="D1122" s="12">
        <v>68.099999999999994</v>
      </c>
      <c r="E1122" s="3">
        <f t="shared" ca="1" si="48"/>
        <v>-0.33333333333333215</v>
      </c>
      <c r="F1122" s="3">
        <f t="shared" si="47"/>
        <v>18.916666666666664</v>
      </c>
      <c r="G1122" s="3">
        <f t="shared" ca="1" si="46"/>
        <v>0</v>
      </c>
    </row>
    <row r="1123" spans="1:7">
      <c r="A1123" s="11" t="s">
        <v>11</v>
      </c>
      <c r="B1123" s="11">
        <v>1120</v>
      </c>
      <c r="C1123" s="11">
        <v>98</v>
      </c>
      <c r="D1123" s="12">
        <v>66.900000000000006</v>
      </c>
      <c r="E1123" s="3">
        <f t="shared" ca="1" si="48"/>
        <v>-0.26388888888888767</v>
      </c>
      <c r="F1123" s="3">
        <f t="shared" si="47"/>
        <v>18.583333333333336</v>
      </c>
      <c r="G1123" s="3">
        <f t="shared" ca="1" si="46"/>
        <v>0</v>
      </c>
    </row>
    <row r="1124" spans="1:7">
      <c r="A1124" s="11" t="s">
        <v>11</v>
      </c>
      <c r="B1124" s="11">
        <v>1121</v>
      </c>
      <c r="C1124" s="11">
        <v>99</v>
      </c>
      <c r="D1124" s="12">
        <v>66.2</v>
      </c>
      <c r="E1124" s="3">
        <f t="shared" ca="1" si="48"/>
        <v>-0.16666666666666705</v>
      </c>
      <c r="F1124" s="3">
        <f t="shared" si="47"/>
        <v>18.388888888888889</v>
      </c>
      <c r="G1124" s="3">
        <f t="shared" ca="1" si="46"/>
        <v>0</v>
      </c>
    </row>
    <row r="1125" spans="1:7">
      <c r="A1125" s="11" t="s">
        <v>11</v>
      </c>
      <c r="B1125" s="11">
        <v>1122</v>
      </c>
      <c r="C1125" s="11">
        <v>100</v>
      </c>
      <c r="D1125" s="12">
        <v>65.7</v>
      </c>
      <c r="E1125" s="3">
        <f t="shared" ca="1" si="48"/>
        <v>-0.18055555555555516</v>
      </c>
      <c r="F1125" s="3">
        <f t="shared" si="47"/>
        <v>18.25</v>
      </c>
      <c r="G1125" s="3">
        <f t="shared" ca="1" si="46"/>
        <v>0</v>
      </c>
    </row>
    <row r="1126" spans="1:7">
      <c r="A1126" s="11" t="s">
        <v>11</v>
      </c>
      <c r="B1126" s="11">
        <v>1123</v>
      </c>
      <c r="C1126" s="11">
        <v>101</v>
      </c>
      <c r="D1126" s="12">
        <v>64.900000000000006</v>
      </c>
      <c r="E1126" s="3">
        <f t="shared" ca="1" si="48"/>
        <v>-0.34722222222222221</v>
      </c>
      <c r="F1126" s="3">
        <f t="shared" si="47"/>
        <v>18.027777777777779</v>
      </c>
      <c r="G1126" s="3">
        <f t="shared" ca="1" si="46"/>
        <v>0</v>
      </c>
    </row>
    <row r="1127" spans="1:7">
      <c r="A1127" s="11" t="s">
        <v>11</v>
      </c>
      <c r="B1127" s="11">
        <v>1124</v>
      </c>
      <c r="C1127" s="11">
        <v>102</v>
      </c>
      <c r="D1127" s="12">
        <v>63.2</v>
      </c>
      <c r="E1127" s="3">
        <f t="shared" ca="1" si="48"/>
        <v>-0.63888888888889006</v>
      </c>
      <c r="F1127" s="3">
        <f t="shared" si="47"/>
        <v>17.555555555555557</v>
      </c>
      <c r="G1127" s="3">
        <f t="shared" ca="1" si="46"/>
        <v>0</v>
      </c>
    </row>
    <row r="1128" spans="1:7">
      <c r="A1128" s="11" t="s">
        <v>11</v>
      </c>
      <c r="B1128" s="11">
        <v>1125</v>
      </c>
      <c r="C1128" s="11">
        <v>103</v>
      </c>
      <c r="D1128" s="12">
        <v>60.3</v>
      </c>
      <c r="E1128" s="3">
        <f t="shared" ca="1" si="48"/>
        <v>-1.0277777777777786</v>
      </c>
      <c r="F1128" s="3">
        <f t="shared" si="47"/>
        <v>16.75</v>
      </c>
      <c r="G1128" s="3">
        <f t="shared" ca="1" si="46"/>
        <v>0</v>
      </c>
    </row>
    <row r="1129" spans="1:7">
      <c r="A1129" s="11" t="s">
        <v>11</v>
      </c>
      <c r="B1129" s="11">
        <v>1126</v>
      </c>
      <c r="C1129" s="11">
        <v>104</v>
      </c>
      <c r="D1129" s="12">
        <v>55.8</v>
      </c>
      <c r="E1129" s="3">
        <f t="shared" ca="1" si="48"/>
        <v>-1.3611111111111107</v>
      </c>
      <c r="F1129" s="3">
        <f t="shared" si="47"/>
        <v>15.5</v>
      </c>
      <c r="G1129" s="3">
        <f t="shared" ca="1" si="46"/>
        <v>0</v>
      </c>
    </row>
    <row r="1130" spans="1:7">
      <c r="A1130" s="11" t="s">
        <v>11</v>
      </c>
      <c r="B1130" s="11">
        <v>1127</v>
      </c>
      <c r="C1130" s="11">
        <v>105</v>
      </c>
      <c r="D1130" s="12">
        <v>50.5</v>
      </c>
      <c r="E1130" s="3">
        <f t="shared" ca="1" si="48"/>
        <v>-1.4722222222222214</v>
      </c>
      <c r="F1130" s="3">
        <f t="shared" si="47"/>
        <v>14.027777777777779</v>
      </c>
      <c r="G1130" s="3">
        <f t="shared" ca="1" si="46"/>
        <v>0</v>
      </c>
    </row>
    <row r="1131" spans="1:7">
      <c r="A1131" s="11" t="s">
        <v>11</v>
      </c>
      <c r="B1131" s="11">
        <v>1128</v>
      </c>
      <c r="C1131" s="11">
        <v>106</v>
      </c>
      <c r="D1131" s="12">
        <v>45.2</v>
      </c>
      <c r="E1131" s="3">
        <f t="shared" ca="1" si="48"/>
        <v>-1.4444444444444442</v>
      </c>
      <c r="F1131" s="3">
        <f t="shared" si="47"/>
        <v>12.555555555555557</v>
      </c>
      <c r="G1131" s="3">
        <f t="shared" ca="1" si="46"/>
        <v>0</v>
      </c>
    </row>
    <row r="1132" spans="1:7">
      <c r="A1132" s="11" t="s">
        <v>11</v>
      </c>
      <c r="B1132" s="11">
        <v>1129</v>
      </c>
      <c r="C1132" s="11">
        <v>107</v>
      </c>
      <c r="D1132" s="12">
        <v>40.1</v>
      </c>
      <c r="E1132" s="3">
        <f t="shared" ca="1" si="48"/>
        <v>-1.25</v>
      </c>
      <c r="F1132" s="3">
        <f t="shared" si="47"/>
        <v>11.138888888888889</v>
      </c>
      <c r="G1132" s="3">
        <f t="shared" ca="1" si="46"/>
        <v>0</v>
      </c>
    </row>
    <row r="1133" spans="1:7">
      <c r="A1133" s="11" t="s">
        <v>11</v>
      </c>
      <c r="B1133" s="11">
        <v>1130</v>
      </c>
      <c r="C1133" s="11">
        <v>108</v>
      </c>
      <c r="D1133" s="12">
        <v>36.200000000000003</v>
      </c>
      <c r="E1133" s="3">
        <f t="shared" ca="1" si="48"/>
        <v>-1.0000000000000004</v>
      </c>
      <c r="F1133" s="3">
        <f t="shared" si="47"/>
        <v>10.055555555555557</v>
      </c>
      <c r="G1133" s="3">
        <f t="shared" ca="1" si="46"/>
        <v>0</v>
      </c>
    </row>
    <row r="1134" spans="1:7">
      <c r="A1134" s="11" t="s">
        <v>11</v>
      </c>
      <c r="B1134" s="11">
        <v>1131</v>
      </c>
      <c r="C1134" s="11">
        <v>109</v>
      </c>
      <c r="D1134" s="12">
        <v>32.9</v>
      </c>
      <c r="E1134" s="3">
        <f t="shared" ca="1" si="48"/>
        <v>-0.88888888888888917</v>
      </c>
      <c r="F1134" s="3">
        <f t="shared" si="47"/>
        <v>9.1388888888888893</v>
      </c>
      <c r="G1134" s="3">
        <f t="shared" ca="1" si="46"/>
        <v>0</v>
      </c>
    </row>
    <row r="1135" spans="1:7">
      <c r="A1135" s="11" t="s">
        <v>11</v>
      </c>
      <c r="B1135" s="11">
        <v>1132</v>
      </c>
      <c r="C1135" s="11">
        <v>110</v>
      </c>
      <c r="D1135" s="12">
        <v>29.8</v>
      </c>
      <c r="E1135" s="3">
        <f t="shared" ca="1" si="48"/>
        <v>-0.87499999999999956</v>
      </c>
      <c r="F1135" s="3">
        <f t="shared" si="47"/>
        <v>8.2777777777777786</v>
      </c>
      <c r="G1135" s="3">
        <f t="shared" ca="1" si="46"/>
        <v>0</v>
      </c>
    </row>
    <row r="1136" spans="1:7">
      <c r="A1136" s="11" t="s">
        <v>11</v>
      </c>
      <c r="B1136" s="11">
        <v>1133</v>
      </c>
      <c r="C1136" s="11">
        <v>111</v>
      </c>
      <c r="D1136" s="12">
        <v>26.6</v>
      </c>
      <c r="E1136" s="3">
        <f t="shared" ca="1" si="48"/>
        <v>-0.94444444444444453</v>
      </c>
      <c r="F1136" s="3">
        <f t="shared" si="47"/>
        <v>7.3888888888888893</v>
      </c>
      <c r="G1136" s="3">
        <f t="shared" ca="1" si="46"/>
        <v>0</v>
      </c>
    </row>
    <row r="1137" spans="1:7">
      <c r="A1137" s="11" t="s">
        <v>11</v>
      </c>
      <c r="B1137" s="11">
        <v>1134</v>
      </c>
      <c r="C1137" s="11">
        <v>112</v>
      </c>
      <c r="D1137" s="12">
        <v>23</v>
      </c>
      <c r="E1137" s="3">
        <f t="shared" ca="1" si="48"/>
        <v>-1.0000000000000004</v>
      </c>
      <c r="F1137" s="3">
        <f t="shared" si="47"/>
        <v>6.3888888888888893</v>
      </c>
      <c r="G1137" s="3">
        <f t="shared" ca="1" si="46"/>
        <v>0</v>
      </c>
    </row>
    <row r="1138" spans="1:7">
      <c r="A1138" s="11" t="s">
        <v>11</v>
      </c>
      <c r="B1138" s="11">
        <v>1135</v>
      </c>
      <c r="C1138" s="11">
        <v>113</v>
      </c>
      <c r="D1138" s="12">
        <v>19.399999999999999</v>
      </c>
      <c r="E1138" s="3">
        <f t="shared" ca="1" si="48"/>
        <v>-0.93055555555555547</v>
      </c>
      <c r="F1138" s="3">
        <f t="shared" si="47"/>
        <v>5.3888888888888884</v>
      </c>
      <c r="G1138" s="3">
        <f t="shared" ca="1" si="46"/>
        <v>0</v>
      </c>
    </row>
    <row r="1139" spans="1:7">
      <c r="A1139" s="11" t="s">
        <v>11</v>
      </c>
      <c r="B1139" s="11">
        <v>1136</v>
      </c>
      <c r="C1139" s="11">
        <v>114</v>
      </c>
      <c r="D1139" s="12">
        <v>16.3</v>
      </c>
      <c r="E1139" s="3">
        <f t="shared" ca="1" si="48"/>
        <v>-0.66666666666666652</v>
      </c>
      <c r="F1139" s="3">
        <f t="shared" si="47"/>
        <v>4.5277777777777786</v>
      </c>
      <c r="G1139" s="3">
        <f t="shared" ca="1" si="46"/>
        <v>0</v>
      </c>
    </row>
    <row r="1140" spans="1:7">
      <c r="A1140" s="11" t="s">
        <v>11</v>
      </c>
      <c r="B1140" s="11">
        <v>1137</v>
      </c>
      <c r="C1140" s="11">
        <v>115</v>
      </c>
      <c r="D1140" s="12">
        <v>14.6</v>
      </c>
      <c r="E1140" s="3">
        <f t="shared" ca="1" si="48"/>
        <v>-0.29166666666666685</v>
      </c>
      <c r="F1140" s="3">
        <f t="shared" si="47"/>
        <v>4.0555555555555554</v>
      </c>
      <c r="G1140" s="3">
        <f t="shared" ca="1" si="46"/>
        <v>0</v>
      </c>
    </row>
    <row r="1141" spans="1:7">
      <c r="A1141" s="11" t="s">
        <v>11</v>
      </c>
      <c r="B1141" s="11">
        <v>1138</v>
      </c>
      <c r="C1141" s="11">
        <v>116</v>
      </c>
      <c r="D1141" s="12">
        <v>14.2</v>
      </c>
      <c r="E1141" s="3">
        <f t="shared" ca="1" si="48"/>
        <v>-4.1666666666666519E-2</v>
      </c>
      <c r="F1141" s="3">
        <f t="shared" si="47"/>
        <v>3.9444444444444446</v>
      </c>
      <c r="G1141" s="3">
        <f t="shared" ca="1" si="46"/>
        <v>0</v>
      </c>
    </row>
    <row r="1142" spans="1:7">
      <c r="A1142" s="11" t="s">
        <v>11</v>
      </c>
      <c r="B1142" s="11">
        <v>1139</v>
      </c>
      <c r="C1142" s="11">
        <v>117</v>
      </c>
      <c r="D1142" s="12">
        <v>14.3</v>
      </c>
      <c r="E1142" s="3">
        <f t="shared" ca="1" si="48"/>
        <v>5.5555555555555601E-2</v>
      </c>
      <c r="F1142" s="3">
        <f t="shared" si="47"/>
        <v>3.9722222222222228</v>
      </c>
      <c r="G1142" s="3">
        <f t="shared" ca="1" si="46"/>
        <v>0</v>
      </c>
    </row>
    <row r="1143" spans="1:7">
      <c r="A1143" s="11" t="s">
        <v>11</v>
      </c>
      <c r="B1143" s="11">
        <v>1140</v>
      </c>
      <c r="C1143" s="11">
        <v>118</v>
      </c>
      <c r="D1143" s="12">
        <v>14.6</v>
      </c>
      <c r="E1143" s="3">
        <f t="shared" ca="1" si="48"/>
        <v>0.11111111111111097</v>
      </c>
      <c r="F1143" s="3">
        <f t="shared" si="47"/>
        <v>4.0555555555555554</v>
      </c>
      <c r="G1143" s="3">
        <f t="shared" ca="1" si="46"/>
        <v>0</v>
      </c>
    </row>
    <row r="1144" spans="1:7">
      <c r="A1144" s="11" t="s">
        <v>11</v>
      </c>
      <c r="B1144" s="11">
        <v>1141</v>
      </c>
      <c r="C1144" s="11">
        <v>119</v>
      </c>
      <c r="D1144" s="12">
        <v>15.1</v>
      </c>
      <c r="E1144" s="3">
        <f t="shared" ca="1" si="48"/>
        <v>0.24999999999999983</v>
      </c>
      <c r="F1144" s="3">
        <f t="shared" si="47"/>
        <v>4.1944444444444446</v>
      </c>
      <c r="G1144" s="3">
        <f t="shared" ref="G1144:G1207" ca="1" si="49">$M$3*E1145</f>
        <v>0</v>
      </c>
    </row>
    <row r="1145" spans="1:7">
      <c r="A1145" s="11" t="s">
        <v>11</v>
      </c>
      <c r="B1145" s="11">
        <v>1142</v>
      </c>
      <c r="C1145" s="11">
        <v>120</v>
      </c>
      <c r="D1145" s="12">
        <v>16.399999999999999</v>
      </c>
      <c r="E1145" s="3">
        <f t="shared" ca="1" si="48"/>
        <v>0.5555555555555558</v>
      </c>
      <c r="F1145" s="3">
        <f t="shared" si="47"/>
        <v>4.5555555555555554</v>
      </c>
      <c r="G1145" s="3">
        <f t="shared" ca="1" si="49"/>
        <v>0</v>
      </c>
    </row>
    <row r="1146" spans="1:7">
      <c r="A1146" s="11" t="s">
        <v>11</v>
      </c>
      <c r="B1146" s="11">
        <v>1143</v>
      </c>
      <c r="C1146" s="11">
        <v>121</v>
      </c>
      <c r="D1146" s="12">
        <v>19.100000000000001</v>
      </c>
      <c r="E1146" s="3">
        <f t="shared" ca="1" si="48"/>
        <v>0.84722222222222243</v>
      </c>
      <c r="F1146" s="3">
        <f t="shared" si="47"/>
        <v>5.3055555555555562</v>
      </c>
      <c r="G1146" s="3">
        <f t="shared" ca="1" si="49"/>
        <v>0</v>
      </c>
    </row>
    <row r="1147" spans="1:7">
      <c r="A1147" s="11" t="s">
        <v>11</v>
      </c>
      <c r="B1147" s="11">
        <v>1144</v>
      </c>
      <c r="C1147" s="11">
        <v>122</v>
      </c>
      <c r="D1147" s="12">
        <v>22.5</v>
      </c>
      <c r="E1147" s="3">
        <f t="shared" ca="1" si="48"/>
        <v>0.73611111111111072</v>
      </c>
      <c r="F1147" s="3">
        <f t="shared" si="47"/>
        <v>6.25</v>
      </c>
      <c r="G1147" s="3">
        <f t="shared" ca="1" si="49"/>
        <v>0</v>
      </c>
    </row>
    <row r="1148" spans="1:7">
      <c r="A1148" s="11" t="s">
        <v>11</v>
      </c>
      <c r="B1148" s="11">
        <v>1145</v>
      </c>
      <c r="C1148" s="11">
        <v>123</v>
      </c>
      <c r="D1148" s="12">
        <v>24.4</v>
      </c>
      <c r="E1148" s="3">
        <f t="shared" ca="1" si="48"/>
        <v>0.31944444444444453</v>
      </c>
      <c r="F1148" s="3">
        <f t="shared" si="47"/>
        <v>6.7777777777777777</v>
      </c>
      <c r="G1148" s="3">
        <f t="shared" ca="1" si="49"/>
        <v>0</v>
      </c>
    </row>
    <row r="1149" spans="1:7">
      <c r="A1149" s="11" t="s">
        <v>11</v>
      </c>
      <c r="B1149" s="11">
        <v>1146</v>
      </c>
      <c r="C1149" s="11">
        <v>124</v>
      </c>
      <c r="D1149" s="12">
        <v>24.8</v>
      </c>
      <c r="E1149" s="3">
        <f t="shared" ca="1" si="48"/>
        <v>-0.23611111111111099</v>
      </c>
      <c r="F1149" s="3">
        <f t="shared" si="47"/>
        <v>6.8888888888888893</v>
      </c>
      <c r="G1149" s="3">
        <f t="shared" ca="1" si="49"/>
        <v>0</v>
      </c>
    </row>
    <row r="1150" spans="1:7">
      <c r="A1150" s="11" t="s">
        <v>11</v>
      </c>
      <c r="B1150" s="11">
        <v>1147</v>
      </c>
      <c r="C1150" s="11">
        <v>125</v>
      </c>
      <c r="D1150" s="12">
        <v>22.7</v>
      </c>
      <c r="E1150" s="3">
        <f t="shared" ca="1" si="48"/>
        <v>-1.0277777777777781</v>
      </c>
      <c r="F1150" s="3">
        <f t="shared" si="47"/>
        <v>6.3055555555555554</v>
      </c>
      <c r="G1150" s="3">
        <f t="shared" ca="1" si="49"/>
        <v>0</v>
      </c>
    </row>
    <row r="1151" spans="1:7">
      <c r="A1151" s="11" t="s">
        <v>11</v>
      </c>
      <c r="B1151" s="11">
        <v>1148</v>
      </c>
      <c r="C1151" s="11">
        <v>126</v>
      </c>
      <c r="D1151" s="12">
        <v>17.399999999999999</v>
      </c>
      <c r="E1151" s="3">
        <f t="shared" ca="1" si="48"/>
        <v>-1.2361111111111109</v>
      </c>
      <c r="F1151" s="3">
        <f t="shared" si="47"/>
        <v>4.833333333333333</v>
      </c>
      <c r="G1151" s="3">
        <f t="shared" ca="1" si="49"/>
        <v>0</v>
      </c>
    </row>
    <row r="1152" spans="1:7">
      <c r="A1152" s="11" t="s">
        <v>11</v>
      </c>
      <c r="B1152" s="11">
        <v>1149</v>
      </c>
      <c r="C1152" s="11">
        <v>127</v>
      </c>
      <c r="D1152" s="12">
        <v>13.8</v>
      </c>
      <c r="E1152" s="3">
        <f t="shared" ca="1" si="48"/>
        <v>-0.74999999999999978</v>
      </c>
      <c r="F1152" s="3">
        <f t="shared" si="47"/>
        <v>3.8333333333333335</v>
      </c>
      <c r="G1152" s="3">
        <f t="shared" ca="1" si="49"/>
        <v>0</v>
      </c>
    </row>
    <row r="1153" spans="1:7">
      <c r="A1153" s="11" t="s">
        <v>11</v>
      </c>
      <c r="B1153" s="11">
        <v>1150</v>
      </c>
      <c r="C1153" s="11">
        <v>128</v>
      </c>
      <c r="D1153" s="12">
        <v>12</v>
      </c>
      <c r="E1153" s="3">
        <f t="shared" ca="1" si="48"/>
        <v>-0.25000000000000011</v>
      </c>
      <c r="F1153" s="3">
        <f t="shared" si="47"/>
        <v>3.3333333333333335</v>
      </c>
      <c r="G1153" s="3">
        <f t="shared" ca="1" si="49"/>
        <v>0</v>
      </c>
    </row>
    <row r="1154" spans="1:7">
      <c r="A1154" s="11" t="s">
        <v>11</v>
      </c>
      <c r="B1154" s="11">
        <v>1151</v>
      </c>
      <c r="C1154" s="11">
        <v>129</v>
      </c>
      <c r="D1154" s="12">
        <v>12</v>
      </c>
      <c r="E1154" s="3">
        <f t="shared" ca="1" si="48"/>
        <v>0</v>
      </c>
      <c r="F1154" s="3">
        <f t="shared" si="47"/>
        <v>3.3333333333333335</v>
      </c>
      <c r="G1154" s="3">
        <f t="shared" ca="1" si="49"/>
        <v>0</v>
      </c>
    </row>
    <row r="1155" spans="1:7">
      <c r="A1155" s="11" t="s">
        <v>11</v>
      </c>
      <c r="B1155" s="11">
        <v>1152</v>
      </c>
      <c r="C1155" s="11">
        <v>130</v>
      </c>
      <c r="D1155" s="12">
        <v>12</v>
      </c>
      <c r="E1155" s="3">
        <f t="shared" ca="1" si="48"/>
        <v>0.26388888888888895</v>
      </c>
      <c r="F1155" s="3">
        <f t="shared" si="47"/>
        <v>3.3333333333333335</v>
      </c>
      <c r="G1155" s="3">
        <f t="shared" ca="1" si="49"/>
        <v>0</v>
      </c>
    </row>
    <row r="1156" spans="1:7">
      <c r="A1156" s="11" t="s">
        <v>11</v>
      </c>
      <c r="B1156" s="11">
        <v>1153</v>
      </c>
      <c r="C1156" s="11">
        <v>131</v>
      </c>
      <c r="D1156" s="12">
        <v>13.9</v>
      </c>
      <c r="E1156" s="3">
        <f t="shared" ca="1" si="48"/>
        <v>0.94444444444444453</v>
      </c>
      <c r="F1156" s="3">
        <f t="shared" ref="F1156:F1219" si="50">SUM(D1156*(1000/3600))</f>
        <v>3.8611111111111112</v>
      </c>
      <c r="G1156" s="3">
        <f t="shared" ca="1" si="49"/>
        <v>0</v>
      </c>
    </row>
    <row r="1157" spans="1:7">
      <c r="A1157" s="11" t="s">
        <v>11</v>
      </c>
      <c r="B1157" s="11">
        <v>1154</v>
      </c>
      <c r="C1157" s="11">
        <v>132</v>
      </c>
      <c r="D1157" s="12">
        <v>18.8</v>
      </c>
      <c r="E1157" s="3">
        <f t="shared" ref="E1157:E1220" ca="1" si="51">($E1158-$E1156)/2/3.6</f>
        <v>1.5555555555555556</v>
      </c>
      <c r="F1157" s="3">
        <f t="shared" si="50"/>
        <v>5.2222222222222223</v>
      </c>
      <c r="G1157" s="3">
        <f t="shared" ca="1" si="49"/>
        <v>0</v>
      </c>
    </row>
    <row r="1158" spans="1:7">
      <c r="A1158" s="11" t="s">
        <v>11</v>
      </c>
      <c r="B1158" s="11">
        <v>1155</v>
      </c>
      <c r="C1158" s="11">
        <v>133</v>
      </c>
      <c r="D1158" s="12">
        <v>25.1</v>
      </c>
      <c r="E1158" s="3">
        <f t="shared" ca="1" si="51"/>
        <v>1.5277777777777777</v>
      </c>
      <c r="F1158" s="3">
        <f t="shared" si="50"/>
        <v>6.9722222222222232</v>
      </c>
      <c r="G1158" s="3">
        <f t="shared" ca="1" si="49"/>
        <v>0</v>
      </c>
    </row>
    <row r="1159" spans="1:7">
      <c r="A1159" s="11" t="s">
        <v>11</v>
      </c>
      <c r="B1159" s="11">
        <v>1156</v>
      </c>
      <c r="C1159" s="11">
        <v>134</v>
      </c>
      <c r="D1159" s="12">
        <v>29.8</v>
      </c>
      <c r="E1159" s="3">
        <f t="shared" ca="1" si="51"/>
        <v>1.2083333333333328</v>
      </c>
      <c r="F1159" s="3">
        <f t="shared" si="50"/>
        <v>8.2777777777777786</v>
      </c>
      <c r="G1159" s="3">
        <f t="shared" ca="1" si="49"/>
        <v>0</v>
      </c>
    </row>
    <row r="1160" spans="1:7">
      <c r="A1160" s="11" t="s">
        <v>11</v>
      </c>
      <c r="B1160" s="11">
        <v>1157</v>
      </c>
      <c r="C1160" s="11">
        <v>135</v>
      </c>
      <c r="D1160" s="12">
        <v>33.799999999999997</v>
      </c>
      <c r="E1160" s="3">
        <f t="shared" ca="1" si="51"/>
        <v>1.166666666666667</v>
      </c>
      <c r="F1160" s="3">
        <f t="shared" si="50"/>
        <v>9.3888888888888893</v>
      </c>
      <c r="G1160" s="3">
        <f t="shared" ca="1" si="49"/>
        <v>0</v>
      </c>
    </row>
    <row r="1161" spans="1:7">
      <c r="A1161" s="11" t="s">
        <v>11</v>
      </c>
      <c r="B1161" s="11">
        <v>1158</v>
      </c>
      <c r="C1161" s="11">
        <v>136</v>
      </c>
      <c r="D1161" s="12">
        <v>38.200000000000003</v>
      </c>
      <c r="E1161" s="3">
        <f t="shared" ca="1" si="51"/>
        <v>1.3333333333333335</v>
      </c>
      <c r="F1161" s="3">
        <f t="shared" si="50"/>
        <v>10.611111111111112</v>
      </c>
      <c r="G1161" s="3">
        <f t="shared" ca="1" si="49"/>
        <v>0</v>
      </c>
    </row>
    <row r="1162" spans="1:7">
      <c r="A1162" s="11" t="s">
        <v>11</v>
      </c>
      <c r="B1162" s="11">
        <v>1159</v>
      </c>
      <c r="C1162" s="11">
        <v>137</v>
      </c>
      <c r="D1162" s="12">
        <v>43.4</v>
      </c>
      <c r="E1162" s="3">
        <f t="shared" ca="1" si="51"/>
        <v>1.4861111111111105</v>
      </c>
      <c r="F1162" s="3">
        <f t="shared" si="50"/>
        <v>12.055555555555555</v>
      </c>
      <c r="G1162" s="3">
        <f t="shared" ca="1" si="49"/>
        <v>0</v>
      </c>
    </row>
    <row r="1163" spans="1:7">
      <c r="A1163" s="11" t="s">
        <v>11</v>
      </c>
      <c r="B1163" s="11">
        <v>1160</v>
      </c>
      <c r="C1163" s="11">
        <v>138</v>
      </c>
      <c r="D1163" s="12">
        <v>48.9</v>
      </c>
      <c r="E1163" s="3">
        <f t="shared" ca="1" si="51"/>
        <v>1.4444444444444442</v>
      </c>
      <c r="F1163" s="3">
        <f t="shared" si="50"/>
        <v>13.583333333333334</v>
      </c>
      <c r="G1163" s="3">
        <f t="shared" ca="1" si="49"/>
        <v>0</v>
      </c>
    </row>
    <row r="1164" spans="1:7">
      <c r="A1164" s="11" t="s">
        <v>11</v>
      </c>
      <c r="B1164" s="11">
        <v>1161</v>
      </c>
      <c r="C1164" s="11">
        <v>139</v>
      </c>
      <c r="D1164" s="12">
        <v>53.8</v>
      </c>
      <c r="E1164" s="3">
        <f t="shared" ca="1" si="51"/>
        <v>1.2361111111111109</v>
      </c>
      <c r="F1164" s="3">
        <f t="shared" si="50"/>
        <v>14.944444444444445</v>
      </c>
      <c r="G1164" s="3">
        <f t="shared" ca="1" si="49"/>
        <v>0</v>
      </c>
    </row>
    <row r="1165" spans="1:7">
      <c r="A1165" s="11" t="s">
        <v>11</v>
      </c>
      <c r="B1165" s="11">
        <v>1162</v>
      </c>
      <c r="C1165" s="11">
        <v>140</v>
      </c>
      <c r="D1165" s="12">
        <v>57.8</v>
      </c>
      <c r="E1165" s="3">
        <f t="shared" ca="1" si="51"/>
        <v>1.0694444444444449</v>
      </c>
      <c r="F1165" s="3">
        <f t="shared" si="50"/>
        <v>16.055555555555557</v>
      </c>
      <c r="G1165" s="3">
        <f t="shared" ca="1" si="49"/>
        <v>0</v>
      </c>
    </row>
    <row r="1166" spans="1:7">
      <c r="A1166" s="11" t="s">
        <v>11</v>
      </c>
      <c r="B1166" s="11">
        <v>1163</v>
      </c>
      <c r="C1166" s="11">
        <v>141</v>
      </c>
      <c r="D1166" s="12">
        <v>61.5</v>
      </c>
      <c r="E1166" s="3">
        <f t="shared" ca="1" si="51"/>
        <v>1.0000000000000004</v>
      </c>
      <c r="F1166" s="3">
        <f t="shared" si="50"/>
        <v>17.083333333333336</v>
      </c>
      <c r="G1166" s="3">
        <f t="shared" ca="1" si="49"/>
        <v>0</v>
      </c>
    </row>
    <row r="1167" spans="1:7">
      <c r="A1167" s="11" t="s">
        <v>11</v>
      </c>
      <c r="B1167" s="11">
        <v>1164</v>
      </c>
      <c r="C1167" s="11">
        <v>142</v>
      </c>
      <c r="D1167" s="12">
        <v>65</v>
      </c>
      <c r="E1167" s="3">
        <f t="shared" ca="1" si="51"/>
        <v>0.95833333333333415</v>
      </c>
      <c r="F1167" s="3">
        <f t="shared" si="50"/>
        <v>18.055555555555557</v>
      </c>
      <c r="G1167" s="3">
        <f t="shared" ca="1" si="49"/>
        <v>0</v>
      </c>
    </row>
    <row r="1168" spans="1:7">
      <c r="A1168" s="11" t="s">
        <v>11</v>
      </c>
      <c r="B1168" s="11">
        <v>1165</v>
      </c>
      <c r="C1168" s="11">
        <v>143</v>
      </c>
      <c r="D1168" s="12">
        <v>68.400000000000006</v>
      </c>
      <c r="E1168" s="3">
        <f t="shared" ca="1" si="51"/>
        <v>0.91666666666666585</v>
      </c>
      <c r="F1168" s="3">
        <f t="shared" si="50"/>
        <v>19.000000000000004</v>
      </c>
      <c r="G1168" s="3">
        <f t="shared" ca="1" si="49"/>
        <v>0</v>
      </c>
    </row>
    <row r="1169" spans="1:7">
      <c r="A1169" s="11" t="s">
        <v>11</v>
      </c>
      <c r="B1169" s="11">
        <v>1166</v>
      </c>
      <c r="C1169" s="11">
        <v>144</v>
      </c>
      <c r="D1169" s="12">
        <v>71.599999999999994</v>
      </c>
      <c r="E1169" s="3">
        <f t="shared" ca="1" si="51"/>
        <v>0.63888888888888806</v>
      </c>
      <c r="F1169" s="3">
        <f t="shared" si="50"/>
        <v>19.888888888888889</v>
      </c>
      <c r="G1169" s="3">
        <f t="shared" ca="1" si="49"/>
        <v>0</v>
      </c>
    </row>
    <row r="1170" spans="1:7">
      <c r="A1170" s="11" t="s">
        <v>11</v>
      </c>
      <c r="B1170" s="11">
        <v>1167</v>
      </c>
      <c r="C1170" s="11">
        <v>145</v>
      </c>
      <c r="D1170" s="12">
        <v>73</v>
      </c>
      <c r="E1170" s="3">
        <f t="shared" ca="1" si="51"/>
        <v>0.37500000000000039</v>
      </c>
      <c r="F1170" s="3">
        <f t="shared" si="50"/>
        <v>20.277777777777779</v>
      </c>
      <c r="G1170" s="3">
        <f t="shared" ca="1" si="49"/>
        <v>0</v>
      </c>
    </row>
    <row r="1171" spans="1:7">
      <c r="A1171" s="11" t="s">
        <v>11</v>
      </c>
      <c r="B1171" s="11">
        <v>1168</v>
      </c>
      <c r="C1171" s="11">
        <v>146</v>
      </c>
      <c r="D1171" s="12">
        <v>74.3</v>
      </c>
      <c r="E1171" s="3">
        <f t="shared" ca="1" si="51"/>
        <v>0.44444444444444481</v>
      </c>
      <c r="F1171" s="3">
        <f t="shared" si="50"/>
        <v>20.638888888888889</v>
      </c>
      <c r="G1171" s="3">
        <f t="shared" ca="1" si="49"/>
        <v>0</v>
      </c>
    </row>
    <row r="1172" spans="1:7">
      <c r="A1172" s="11" t="s">
        <v>11</v>
      </c>
      <c r="B1172" s="11">
        <v>1169</v>
      </c>
      <c r="C1172" s="11">
        <v>147</v>
      </c>
      <c r="D1172" s="12">
        <v>76.2</v>
      </c>
      <c r="E1172" s="3">
        <f t="shared" ca="1" si="51"/>
        <v>0.50000000000000122</v>
      </c>
      <c r="F1172" s="3">
        <f t="shared" si="50"/>
        <v>21.166666666666668</v>
      </c>
      <c r="G1172" s="3">
        <f t="shared" ca="1" si="49"/>
        <v>0</v>
      </c>
    </row>
    <row r="1173" spans="1:7">
      <c r="A1173" s="11" t="s">
        <v>11</v>
      </c>
      <c r="B1173" s="11">
        <v>1170</v>
      </c>
      <c r="C1173" s="11">
        <v>148</v>
      </c>
      <c r="D1173" s="12">
        <v>77.900000000000006</v>
      </c>
      <c r="E1173" s="3">
        <f t="shared" ca="1" si="51"/>
        <v>0.45833333333333293</v>
      </c>
      <c r="F1173" s="3">
        <f t="shared" si="50"/>
        <v>21.638888888888893</v>
      </c>
      <c r="G1173" s="3">
        <f t="shared" ca="1" si="49"/>
        <v>0</v>
      </c>
    </row>
    <row r="1174" spans="1:7">
      <c r="A1174" s="11" t="s">
        <v>11</v>
      </c>
      <c r="B1174" s="11">
        <v>1171</v>
      </c>
      <c r="C1174" s="11">
        <v>149</v>
      </c>
      <c r="D1174" s="12">
        <v>79.5</v>
      </c>
      <c r="E1174" s="3">
        <f t="shared" ca="1" si="51"/>
        <v>0.43055555555555475</v>
      </c>
      <c r="F1174" s="3">
        <f t="shared" si="50"/>
        <v>22.083333333333336</v>
      </c>
      <c r="G1174" s="3">
        <f t="shared" ca="1" si="49"/>
        <v>0</v>
      </c>
    </row>
    <row r="1175" spans="1:7">
      <c r="A1175" s="11" t="s">
        <v>11</v>
      </c>
      <c r="B1175" s="11">
        <v>1172</v>
      </c>
      <c r="C1175" s="11">
        <v>150</v>
      </c>
      <c r="D1175" s="12">
        <v>81</v>
      </c>
      <c r="E1175" s="3">
        <f t="shared" ca="1" si="51"/>
        <v>0.38888888888888851</v>
      </c>
      <c r="F1175" s="3">
        <f t="shared" si="50"/>
        <v>22.5</v>
      </c>
      <c r="G1175" s="3">
        <f t="shared" ca="1" si="49"/>
        <v>0</v>
      </c>
    </row>
    <row r="1176" spans="1:7">
      <c r="A1176" s="11" t="s">
        <v>11</v>
      </c>
      <c r="B1176" s="11">
        <v>1173</v>
      </c>
      <c r="C1176" s="11">
        <v>151</v>
      </c>
      <c r="D1176" s="12">
        <v>82.3</v>
      </c>
      <c r="E1176" s="3">
        <f t="shared" ca="1" si="51"/>
        <v>0.34722222222222221</v>
      </c>
      <c r="F1176" s="3">
        <f t="shared" si="50"/>
        <v>22.861111111111111</v>
      </c>
      <c r="G1176" s="3">
        <f t="shared" ca="1" si="49"/>
        <v>0</v>
      </c>
    </row>
    <row r="1177" spans="1:7">
      <c r="A1177" s="11" t="s">
        <v>11</v>
      </c>
      <c r="B1177" s="11">
        <v>1174</v>
      </c>
      <c r="C1177" s="11">
        <v>152</v>
      </c>
      <c r="D1177" s="12">
        <v>83.5</v>
      </c>
      <c r="E1177" s="3">
        <f t="shared" ca="1" si="51"/>
        <v>0.31944444444444403</v>
      </c>
      <c r="F1177" s="3">
        <f t="shared" si="50"/>
        <v>23.194444444444446</v>
      </c>
      <c r="G1177" s="3">
        <f t="shared" ca="1" si="49"/>
        <v>0</v>
      </c>
    </row>
    <row r="1178" spans="1:7">
      <c r="A1178" s="11" t="s">
        <v>11</v>
      </c>
      <c r="B1178" s="11">
        <v>1175</v>
      </c>
      <c r="C1178" s="11">
        <v>153</v>
      </c>
      <c r="D1178" s="12">
        <v>84.6</v>
      </c>
      <c r="E1178" s="3">
        <f t="shared" ca="1" si="51"/>
        <v>0.27777777777777779</v>
      </c>
      <c r="F1178" s="3">
        <f t="shared" si="50"/>
        <v>23.5</v>
      </c>
      <c r="G1178" s="3">
        <f t="shared" ca="1" si="49"/>
        <v>0</v>
      </c>
    </row>
    <row r="1179" spans="1:7">
      <c r="A1179" s="11" t="s">
        <v>11</v>
      </c>
      <c r="B1179" s="11">
        <v>1176</v>
      </c>
      <c r="C1179" s="11">
        <v>154</v>
      </c>
      <c r="D1179" s="12">
        <v>85.5</v>
      </c>
      <c r="E1179" s="3">
        <f t="shared" ca="1" si="51"/>
        <v>0.23611111111111149</v>
      </c>
      <c r="F1179" s="3">
        <f t="shared" si="50"/>
        <v>23.75</v>
      </c>
      <c r="G1179" s="3">
        <f t="shared" ca="1" si="49"/>
        <v>0</v>
      </c>
    </row>
    <row r="1180" spans="1:7">
      <c r="A1180" s="11" t="s">
        <v>11</v>
      </c>
      <c r="B1180" s="11">
        <v>1177</v>
      </c>
      <c r="C1180" s="11">
        <v>155</v>
      </c>
      <c r="D1180" s="12">
        <v>86.3</v>
      </c>
      <c r="E1180" s="3">
        <f t="shared" ca="1" si="51"/>
        <v>0.22222222222222143</v>
      </c>
      <c r="F1180" s="3">
        <f t="shared" si="50"/>
        <v>23.972222222222221</v>
      </c>
      <c r="G1180" s="3">
        <f t="shared" ca="1" si="49"/>
        <v>0</v>
      </c>
    </row>
    <row r="1181" spans="1:7">
      <c r="A1181" s="11" t="s">
        <v>11</v>
      </c>
      <c r="B1181" s="11">
        <v>1178</v>
      </c>
      <c r="C1181" s="11">
        <v>156</v>
      </c>
      <c r="D1181" s="12">
        <v>87.1</v>
      </c>
      <c r="E1181" s="3">
        <f t="shared" ca="1" si="51"/>
        <v>0.24999999999999961</v>
      </c>
      <c r="F1181" s="3">
        <f t="shared" si="50"/>
        <v>24.194444444444443</v>
      </c>
      <c r="G1181" s="3">
        <f t="shared" ca="1" si="49"/>
        <v>0</v>
      </c>
    </row>
    <row r="1182" spans="1:7">
      <c r="A1182" s="11" t="s">
        <v>11</v>
      </c>
      <c r="B1182" s="11">
        <v>1179</v>
      </c>
      <c r="C1182" s="11">
        <v>157</v>
      </c>
      <c r="D1182" s="12">
        <v>88.1</v>
      </c>
      <c r="E1182" s="3">
        <f t="shared" ca="1" si="51"/>
        <v>0.27777777777777779</v>
      </c>
      <c r="F1182" s="3">
        <f t="shared" si="50"/>
        <v>24.472222222222221</v>
      </c>
      <c r="G1182" s="3">
        <f t="shared" ca="1" si="49"/>
        <v>0</v>
      </c>
    </row>
    <row r="1183" spans="1:7">
      <c r="A1183" s="11" t="s">
        <v>11</v>
      </c>
      <c r="B1183" s="11">
        <v>1180</v>
      </c>
      <c r="C1183" s="11">
        <v>158</v>
      </c>
      <c r="D1183" s="12">
        <v>89.1</v>
      </c>
      <c r="E1183" s="3">
        <f t="shared" ca="1" si="51"/>
        <v>0.27777777777777779</v>
      </c>
      <c r="F1183" s="3">
        <f t="shared" si="50"/>
        <v>24.75</v>
      </c>
      <c r="G1183" s="3">
        <f t="shared" ca="1" si="49"/>
        <v>0</v>
      </c>
    </row>
    <row r="1184" spans="1:7">
      <c r="A1184" s="11" t="s">
        <v>11</v>
      </c>
      <c r="B1184" s="11">
        <v>1181</v>
      </c>
      <c r="C1184" s="11">
        <v>159</v>
      </c>
      <c r="D1184" s="12">
        <v>90.1</v>
      </c>
      <c r="E1184" s="3">
        <f t="shared" ca="1" si="51"/>
        <v>0.26388888888888967</v>
      </c>
      <c r="F1184" s="3">
        <f t="shared" si="50"/>
        <v>25.027777777777779</v>
      </c>
      <c r="G1184" s="3">
        <f t="shared" ca="1" si="49"/>
        <v>0</v>
      </c>
    </row>
    <row r="1185" spans="1:7">
      <c r="A1185" s="11" t="s">
        <v>11</v>
      </c>
      <c r="B1185" s="11">
        <v>1182</v>
      </c>
      <c r="C1185" s="11">
        <v>160</v>
      </c>
      <c r="D1185" s="12">
        <v>91</v>
      </c>
      <c r="E1185" s="3">
        <f t="shared" ca="1" si="51"/>
        <v>0.2222222222222234</v>
      </c>
      <c r="F1185" s="3">
        <f t="shared" si="50"/>
        <v>25.277777777777779</v>
      </c>
      <c r="G1185" s="3">
        <f t="shared" ca="1" si="49"/>
        <v>0</v>
      </c>
    </row>
    <row r="1186" spans="1:7">
      <c r="A1186" s="11" t="s">
        <v>11</v>
      </c>
      <c r="B1186" s="11">
        <v>1183</v>
      </c>
      <c r="C1186" s="11">
        <v>161</v>
      </c>
      <c r="D1186" s="12">
        <v>91.7</v>
      </c>
      <c r="E1186" s="3">
        <f t="shared" ca="1" si="51"/>
        <v>0.18055555555555516</v>
      </c>
      <c r="F1186" s="3">
        <f t="shared" si="50"/>
        <v>25.472222222222225</v>
      </c>
      <c r="G1186" s="3">
        <f t="shared" ca="1" si="49"/>
        <v>0</v>
      </c>
    </row>
    <row r="1187" spans="1:7">
      <c r="A1187" s="11" t="s">
        <v>11</v>
      </c>
      <c r="B1187" s="11">
        <v>1184</v>
      </c>
      <c r="C1187" s="11">
        <v>162</v>
      </c>
      <c r="D1187" s="12">
        <v>92.3</v>
      </c>
      <c r="E1187" s="3">
        <f t="shared" ca="1" si="51"/>
        <v>0.15277777777777699</v>
      </c>
      <c r="F1187" s="3">
        <f t="shared" si="50"/>
        <v>25.638888888888889</v>
      </c>
      <c r="G1187" s="3">
        <f t="shared" ca="1" si="49"/>
        <v>0</v>
      </c>
    </row>
    <row r="1188" spans="1:7">
      <c r="A1188" s="11" t="s">
        <v>11</v>
      </c>
      <c r="B1188" s="11">
        <v>1185</v>
      </c>
      <c r="C1188" s="11">
        <v>163</v>
      </c>
      <c r="D1188" s="12">
        <v>92.8</v>
      </c>
      <c r="E1188" s="3">
        <f t="shared" ca="1" si="51"/>
        <v>0.11111111111111072</v>
      </c>
      <c r="F1188" s="3">
        <f t="shared" si="50"/>
        <v>25.777777777777779</v>
      </c>
      <c r="G1188" s="3">
        <f t="shared" ca="1" si="49"/>
        <v>0</v>
      </c>
    </row>
    <row r="1189" spans="1:7">
      <c r="A1189" s="11" t="s">
        <v>11</v>
      </c>
      <c r="B1189" s="11">
        <v>1186</v>
      </c>
      <c r="C1189" s="11">
        <v>164</v>
      </c>
      <c r="D1189" s="12">
        <v>93.1</v>
      </c>
      <c r="E1189" s="3">
        <f t="shared" ca="1" si="51"/>
        <v>4.1666666666666269E-2</v>
      </c>
      <c r="F1189" s="3">
        <f t="shared" si="50"/>
        <v>25.861111111111111</v>
      </c>
      <c r="G1189" s="3">
        <f t="shared" ca="1" si="49"/>
        <v>0</v>
      </c>
    </row>
    <row r="1190" spans="1:7">
      <c r="A1190" s="11" t="s">
        <v>11</v>
      </c>
      <c r="B1190" s="11">
        <v>1187</v>
      </c>
      <c r="C1190" s="11">
        <v>165</v>
      </c>
      <c r="D1190" s="12">
        <v>93.1</v>
      </c>
      <c r="E1190" s="3">
        <f t="shared" ca="1" si="51"/>
        <v>0</v>
      </c>
      <c r="F1190" s="3">
        <f t="shared" si="50"/>
        <v>25.861111111111111</v>
      </c>
      <c r="G1190" s="3">
        <f t="shared" ca="1" si="49"/>
        <v>0</v>
      </c>
    </row>
    <row r="1191" spans="1:7">
      <c r="A1191" s="11" t="s">
        <v>11</v>
      </c>
      <c r="B1191" s="11">
        <v>1188</v>
      </c>
      <c r="C1191" s="11">
        <v>166</v>
      </c>
      <c r="D1191" s="12">
        <v>93.1</v>
      </c>
      <c r="E1191" s="3">
        <f t="shared" ca="1" si="51"/>
        <v>0</v>
      </c>
      <c r="F1191" s="3">
        <f t="shared" si="50"/>
        <v>25.861111111111111</v>
      </c>
      <c r="G1191" s="3">
        <f t="shared" ca="1" si="49"/>
        <v>0</v>
      </c>
    </row>
    <row r="1192" spans="1:7">
      <c r="A1192" s="11" t="s">
        <v>11</v>
      </c>
      <c r="B1192" s="11">
        <v>1189</v>
      </c>
      <c r="C1192" s="11">
        <v>167</v>
      </c>
      <c r="D1192" s="12">
        <v>93.1</v>
      </c>
      <c r="E1192" s="3">
        <f t="shared" ca="1" si="51"/>
        <v>0</v>
      </c>
      <c r="F1192" s="3">
        <f t="shared" si="50"/>
        <v>25.861111111111111</v>
      </c>
      <c r="G1192" s="3">
        <f t="shared" ca="1" si="49"/>
        <v>0</v>
      </c>
    </row>
    <row r="1193" spans="1:7">
      <c r="A1193" s="11" t="s">
        <v>11</v>
      </c>
      <c r="B1193" s="11">
        <v>1190</v>
      </c>
      <c r="C1193" s="11">
        <v>168</v>
      </c>
      <c r="D1193" s="12">
        <v>93.1</v>
      </c>
      <c r="E1193" s="3">
        <f t="shared" ca="1" si="51"/>
        <v>0</v>
      </c>
      <c r="F1193" s="3">
        <f t="shared" si="50"/>
        <v>25.861111111111111</v>
      </c>
      <c r="G1193" s="3">
        <f t="shared" ca="1" si="49"/>
        <v>0</v>
      </c>
    </row>
    <row r="1194" spans="1:7">
      <c r="A1194" s="11" t="s">
        <v>11</v>
      </c>
      <c r="B1194" s="11">
        <v>1191</v>
      </c>
      <c r="C1194" s="11">
        <v>169</v>
      </c>
      <c r="D1194" s="12">
        <v>93.1</v>
      </c>
      <c r="E1194" s="3">
        <f t="shared" ca="1" si="51"/>
        <v>0</v>
      </c>
      <c r="F1194" s="3">
        <f t="shared" si="50"/>
        <v>25.861111111111111</v>
      </c>
      <c r="G1194" s="3">
        <f t="shared" ca="1" si="49"/>
        <v>0</v>
      </c>
    </row>
    <row r="1195" spans="1:7">
      <c r="A1195" s="11" t="s">
        <v>11</v>
      </c>
      <c r="B1195" s="11">
        <v>1192</v>
      </c>
      <c r="C1195" s="11">
        <v>170</v>
      </c>
      <c r="D1195" s="12">
        <v>93.1</v>
      </c>
      <c r="E1195" s="3">
        <f t="shared" ca="1" si="51"/>
        <v>0</v>
      </c>
      <c r="F1195" s="3">
        <f t="shared" si="50"/>
        <v>25.861111111111111</v>
      </c>
      <c r="G1195" s="3">
        <f t="shared" ca="1" si="49"/>
        <v>0</v>
      </c>
    </row>
    <row r="1196" spans="1:7">
      <c r="A1196" s="11" t="s">
        <v>11</v>
      </c>
      <c r="B1196" s="11">
        <v>1193</v>
      </c>
      <c r="C1196" s="11">
        <v>171</v>
      </c>
      <c r="D1196" s="12">
        <v>93.1</v>
      </c>
      <c r="E1196" s="3">
        <f t="shared" ca="1" si="51"/>
        <v>0</v>
      </c>
      <c r="F1196" s="3">
        <f t="shared" si="50"/>
        <v>25.861111111111111</v>
      </c>
      <c r="G1196" s="3">
        <f t="shared" ca="1" si="49"/>
        <v>0</v>
      </c>
    </row>
    <row r="1197" spans="1:7">
      <c r="A1197" s="11" t="s">
        <v>11</v>
      </c>
      <c r="B1197" s="11">
        <v>1194</v>
      </c>
      <c r="C1197" s="11">
        <v>172</v>
      </c>
      <c r="D1197" s="12">
        <v>93.1</v>
      </c>
      <c r="E1197" s="3">
        <f t="shared" ca="1" si="51"/>
        <v>0</v>
      </c>
      <c r="F1197" s="3">
        <f t="shared" si="50"/>
        <v>25.861111111111111</v>
      </c>
      <c r="G1197" s="3">
        <f t="shared" ca="1" si="49"/>
        <v>0</v>
      </c>
    </row>
    <row r="1198" spans="1:7">
      <c r="A1198" s="11" t="s">
        <v>11</v>
      </c>
      <c r="B1198" s="11">
        <v>1195</v>
      </c>
      <c r="C1198" s="11">
        <v>173</v>
      </c>
      <c r="D1198" s="12">
        <v>93.1</v>
      </c>
      <c r="E1198" s="3">
        <f t="shared" ca="1" si="51"/>
        <v>1.3888888888890073E-2</v>
      </c>
      <c r="F1198" s="3">
        <f t="shared" si="50"/>
        <v>25.861111111111111</v>
      </c>
      <c r="G1198" s="3">
        <f t="shared" ca="1" si="49"/>
        <v>0</v>
      </c>
    </row>
    <row r="1199" spans="1:7">
      <c r="A1199" s="11" t="s">
        <v>11</v>
      </c>
      <c r="B1199" s="11">
        <v>1196</v>
      </c>
      <c r="C1199" s="11">
        <v>174</v>
      </c>
      <c r="D1199" s="12">
        <v>93.2</v>
      </c>
      <c r="E1199" s="3">
        <f t="shared" ca="1" si="51"/>
        <v>1.3888888888890073E-2</v>
      </c>
      <c r="F1199" s="3">
        <f t="shared" si="50"/>
        <v>25.888888888888889</v>
      </c>
      <c r="G1199" s="3">
        <f t="shared" ca="1" si="49"/>
        <v>0</v>
      </c>
    </row>
    <row r="1200" spans="1:7">
      <c r="A1200" s="11" t="s">
        <v>11</v>
      </c>
      <c r="B1200" s="11">
        <v>1197</v>
      </c>
      <c r="C1200" s="11">
        <v>175</v>
      </c>
      <c r="D1200" s="12">
        <v>93.2</v>
      </c>
      <c r="E1200" s="3">
        <f t="shared" ca="1" si="51"/>
        <v>1.3888888888888099E-2</v>
      </c>
      <c r="F1200" s="3">
        <f t="shared" si="50"/>
        <v>25.888888888888889</v>
      </c>
      <c r="G1200" s="3">
        <f t="shared" ca="1" si="49"/>
        <v>0</v>
      </c>
    </row>
    <row r="1201" spans="1:7">
      <c r="A1201" s="11" t="s">
        <v>11</v>
      </c>
      <c r="B1201" s="11">
        <v>1198</v>
      </c>
      <c r="C1201" s="11">
        <v>176</v>
      </c>
      <c r="D1201" s="12">
        <v>93.3</v>
      </c>
      <c r="E1201" s="3">
        <f t="shared" ca="1" si="51"/>
        <v>6.9444444444444448E-2</v>
      </c>
      <c r="F1201" s="3">
        <f t="shared" si="50"/>
        <v>25.916666666666668</v>
      </c>
      <c r="G1201" s="3">
        <f t="shared" ca="1" si="49"/>
        <v>0</v>
      </c>
    </row>
    <row r="1202" spans="1:7">
      <c r="A1202" s="11" t="s">
        <v>11</v>
      </c>
      <c r="B1202" s="11">
        <v>1199</v>
      </c>
      <c r="C1202" s="11">
        <v>177</v>
      </c>
      <c r="D1202" s="12">
        <v>93.7</v>
      </c>
      <c r="E1202" s="3">
        <f t="shared" ca="1" si="51"/>
        <v>0.12500000000000078</v>
      </c>
      <c r="F1202" s="3">
        <f t="shared" si="50"/>
        <v>26.027777777777779</v>
      </c>
      <c r="G1202" s="3">
        <f t="shared" ca="1" si="49"/>
        <v>0</v>
      </c>
    </row>
    <row r="1203" spans="1:7">
      <c r="A1203" s="11" t="s">
        <v>11</v>
      </c>
      <c r="B1203" s="11">
        <v>1200</v>
      </c>
      <c r="C1203" s="11">
        <v>178</v>
      </c>
      <c r="D1203" s="12">
        <v>94.2</v>
      </c>
      <c r="E1203" s="3">
        <f t="shared" ca="1" si="51"/>
        <v>0.18055555555555516</v>
      </c>
      <c r="F1203" s="3">
        <f t="shared" si="50"/>
        <v>26.166666666666668</v>
      </c>
      <c r="G1203" s="3">
        <f t="shared" ca="1" si="49"/>
        <v>0</v>
      </c>
    </row>
    <row r="1204" spans="1:7">
      <c r="A1204" s="11" t="s">
        <v>11</v>
      </c>
      <c r="B1204" s="11">
        <v>1201</v>
      </c>
      <c r="C1204" s="11">
        <v>179</v>
      </c>
      <c r="D1204" s="12">
        <v>95</v>
      </c>
      <c r="E1204" s="3">
        <f t="shared" ca="1" si="51"/>
        <v>0.22222222222222143</v>
      </c>
      <c r="F1204" s="3">
        <f t="shared" si="50"/>
        <v>26.388888888888889</v>
      </c>
      <c r="G1204" s="3">
        <f t="shared" ca="1" si="49"/>
        <v>0</v>
      </c>
    </row>
    <row r="1205" spans="1:7">
      <c r="A1205" s="11" t="s">
        <v>11</v>
      </c>
      <c r="B1205" s="11">
        <v>1202</v>
      </c>
      <c r="C1205" s="11">
        <v>180</v>
      </c>
      <c r="D1205" s="12">
        <v>95.8</v>
      </c>
      <c r="E1205" s="3">
        <f t="shared" ca="1" si="51"/>
        <v>0.19444444444444522</v>
      </c>
      <c r="F1205" s="3">
        <f t="shared" si="50"/>
        <v>26.611111111111111</v>
      </c>
      <c r="G1205" s="3">
        <f t="shared" ca="1" si="49"/>
        <v>0</v>
      </c>
    </row>
    <row r="1206" spans="1:7">
      <c r="A1206" s="11" t="s">
        <v>11</v>
      </c>
      <c r="B1206" s="11">
        <v>1203</v>
      </c>
      <c r="C1206" s="11">
        <v>181</v>
      </c>
      <c r="D1206" s="12">
        <v>96.4</v>
      </c>
      <c r="E1206" s="3">
        <f t="shared" ca="1" si="51"/>
        <v>0.1388888888888889</v>
      </c>
      <c r="F1206" s="3">
        <f t="shared" si="50"/>
        <v>26.777777777777782</v>
      </c>
      <c r="G1206" s="3">
        <f t="shared" ca="1" si="49"/>
        <v>0</v>
      </c>
    </row>
    <row r="1207" spans="1:7">
      <c r="A1207" s="11" t="s">
        <v>11</v>
      </c>
      <c r="B1207" s="11">
        <v>1204</v>
      </c>
      <c r="C1207" s="11">
        <v>182</v>
      </c>
      <c r="D1207" s="12">
        <v>96.8</v>
      </c>
      <c r="E1207" s="3">
        <f t="shared" ca="1" si="51"/>
        <v>8.3333333333332538E-2</v>
      </c>
      <c r="F1207" s="3">
        <f t="shared" si="50"/>
        <v>26.888888888888889</v>
      </c>
      <c r="G1207" s="3">
        <f t="shared" ca="1" si="49"/>
        <v>0</v>
      </c>
    </row>
    <row r="1208" spans="1:7">
      <c r="A1208" s="11" t="s">
        <v>11</v>
      </c>
      <c r="B1208" s="11">
        <v>1205</v>
      </c>
      <c r="C1208" s="11">
        <v>183</v>
      </c>
      <c r="D1208" s="12">
        <v>97</v>
      </c>
      <c r="E1208" s="3">
        <f t="shared" ca="1" si="51"/>
        <v>4.1666666666666269E-2</v>
      </c>
      <c r="F1208" s="3">
        <f t="shared" si="50"/>
        <v>26.944444444444446</v>
      </c>
      <c r="G1208" s="3">
        <f t="shared" ref="G1208:G1271" ca="1" si="52">$M$3*E1209</f>
        <v>0</v>
      </c>
    </row>
    <row r="1209" spans="1:7">
      <c r="A1209" s="11" t="s">
        <v>11</v>
      </c>
      <c r="B1209" s="11">
        <v>1206</v>
      </c>
      <c r="C1209" s="11">
        <v>184</v>
      </c>
      <c r="D1209" s="12">
        <v>97.1</v>
      </c>
      <c r="E1209" s="3">
        <f t="shared" ca="1" si="51"/>
        <v>2.7777777777778172E-2</v>
      </c>
      <c r="F1209" s="3">
        <f t="shared" si="50"/>
        <v>26.972222222222221</v>
      </c>
      <c r="G1209" s="3">
        <f t="shared" ca="1" si="52"/>
        <v>0</v>
      </c>
    </row>
    <row r="1210" spans="1:7">
      <c r="A1210" s="11" t="s">
        <v>11</v>
      </c>
      <c r="B1210" s="11">
        <v>1207</v>
      </c>
      <c r="C1210" s="11">
        <v>185</v>
      </c>
      <c r="D1210" s="12">
        <v>97.2</v>
      </c>
      <c r="E1210" s="3">
        <f t="shared" ca="1" si="51"/>
        <v>2.7777777777778172E-2</v>
      </c>
      <c r="F1210" s="3">
        <f t="shared" si="50"/>
        <v>27.000000000000004</v>
      </c>
      <c r="G1210" s="3">
        <f t="shared" ca="1" si="52"/>
        <v>0</v>
      </c>
    </row>
    <row r="1211" spans="1:7">
      <c r="A1211" s="11" t="s">
        <v>11</v>
      </c>
      <c r="B1211" s="11">
        <v>1208</v>
      </c>
      <c r="C1211" s="11">
        <v>186</v>
      </c>
      <c r="D1211" s="12">
        <v>97.3</v>
      </c>
      <c r="E1211" s="3">
        <f t="shared" ca="1" si="51"/>
        <v>2.7777777777778172E-2</v>
      </c>
      <c r="F1211" s="3">
        <f t="shared" si="50"/>
        <v>27.027777777777779</v>
      </c>
      <c r="G1211" s="3">
        <f t="shared" ca="1" si="52"/>
        <v>0</v>
      </c>
    </row>
    <row r="1212" spans="1:7">
      <c r="A1212" s="11" t="s">
        <v>11</v>
      </c>
      <c r="B1212" s="11">
        <v>1209</v>
      </c>
      <c r="C1212" s="11">
        <v>187</v>
      </c>
      <c r="D1212" s="12">
        <v>97.4</v>
      </c>
      <c r="E1212" s="3">
        <f t="shared" ca="1" si="51"/>
        <v>1.3888888888890073E-2</v>
      </c>
      <c r="F1212" s="3">
        <f t="shared" si="50"/>
        <v>27.055555555555557</v>
      </c>
      <c r="G1212" s="3">
        <f t="shared" ca="1" si="52"/>
        <v>0</v>
      </c>
    </row>
    <row r="1213" spans="1:7">
      <c r="A1213" s="11" t="s">
        <v>11</v>
      </c>
      <c r="B1213" s="11">
        <v>1210</v>
      </c>
      <c r="C1213" s="11">
        <v>188</v>
      </c>
      <c r="D1213" s="12">
        <v>97.4</v>
      </c>
      <c r="E1213" s="3">
        <f t="shared" ca="1" si="51"/>
        <v>0</v>
      </c>
      <c r="F1213" s="3">
        <f t="shared" si="50"/>
        <v>27.055555555555557</v>
      </c>
      <c r="G1213" s="3">
        <f t="shared" ca="1" si="52"/>
        <v>0</v>
      </c>
    </row>
    <row r="1214" spans="1:7">
      <c r="A1214" s="11" t="s">
        <v>11</v>
      </c>
      <c r="B1214" s="11">
        <v>1211</v>
      </c>
      <c r="C1214" s="11">
        <v>189</v>
      </c>
      <c r="D1214" s="12">
        <v>97.4</v>
      </c>
      <c r="E1214" s="3">
        <f t="shared" ca="1" si="51"/>
        <v>0</v>
      </c>
      <c r="F1214" s="3">
        <f t="shared" si="50"/>
        <v>27.055555555555557</v>
      </c>
      <c r="G1214" s="3">
        <f t="shared" ca="1" si="52"/>
        <v>0</v>
      </c>
    </row>
    <row r="1215" spans="1:7">
      <c r="A1215" s="11" t="s">
        <v>11</v>
      </c>
      <c r="B1215" s="11">
        <v>1212</v>
      </c>
      <c r="C1215" s="11">
        <v>190</v>
      </c>
      <c r="D1215" s="12">
        <v>97.4</v>
      </c>
      <c r="E1215" s="3">
        <f t="shared" ca="1" si="51"/>
        <v>-1.3888888888890073E-2</v>
      </c>
      <c r="F1215" s="3">
        <f t="shared" si="50"/>
        <v>27.055555555555557</v>
      </c>
      <c r="G1215" s="3">
        <f t="shared" ca="1" si="52"/>
        <v>0</v>
      </c>
    </row>
    <row r="1216" spans="1:7">
      <c r="A1216" s="11" t="s">
        <v>11</v>
      </c>
      <c r="B1216" s="11">
        <v>1213</v>
      </c>
      <c r="C1216" s="11">
        <v>191</v>
      </c>
      <c r="D1216" s="12">
        <v>97.3</v>
      </c>
      <c r="E1216" s="3">
        <f t="shared" ca="1" si="51"/>
        <v>-1.3888888888890073E-2</v>
      </c>
      <c r="F1216" s="3">
        <f t="shared" si="50"/>
        <v>27.027777777777779</v>
      </c>
      <c r="G1216" s="3">
        <f t="shared" ca="1" si="52"/>
        <v>0</v>
      </c>
    </row>
    <row r="1217" spans="1:7">
      <c r="A1217" s="11" t="s">
        <v>11</v>
      </c>
      <c r="B1217" s="11">
        <v>1214</v>
      </c>
      <c r="C1217" s="11">
        <v>192</v>
      </c>
      <c r="D1217" s="12">
        <v>97.3</v>
      </c>
      <c r="E1217" s="3">
        <f t="shared" ca="1" si="51"/>
        <v>0</v>
      </c>
      <c r="F1217" s="3">
        <f t="shared" si="50"/>
        <v>27.027777777777779</v>
      </c>
      <c r="G1217" s="3">
        <f t="shared" ca="1" si="52"/>
        <v>0</v>
      </c>
    </row>
    <row r="1218" spans="1:7">
      <c r="A1218" s="11" t="s">
        <v>11</v>
      </c>
      <c r="B1218" s="11">
        <v>1215</v>
      </c>
      <c r="C1218" s="11">
        <v>193</v>
      </c>
      <c r="D1218" s="12">
        <v>97.3</v>
      </c>
      <c r="E1218" s="3">
        <f t="shared" ca="1" si="51"/>
        <v>0</v>
      </c>
      <c r="F1218" s="3">
        <f t="shared" si="50"/>
        <v>27.027777777777779</v>
      </c>
      <c r="G1218" s="3">
        <f t="shared" ca="1" si="52"/>
        <v>0</v>
      </c>
    </row>
    <row r="1219" spans="1:7">
      <c r="A1219" s="11" t="s">
        <v>11</v>
      </c>
      <c r="B1219" s="11">
        <v>1216</v>
      </c>
      <c r="C1219" s="11">
        <v>194</v>
      </c>
      <c r="D1219" s="12">
        <v>97.3</v>
      </c>
      <c r="E1219" s="3">
        <f t="shared" ca="1" si="51"/>
        <v>-1.3888888888888099E-2</v>
      </c>
      <c r="F1219" s="3">
        <f t="shared" si="50"/>
        <v>27.027777777777779</v>
      </c>
      <c r="G1219" s="3">
        <f t="shared" ca="1" si="52"/>
        <v>0</v>
      </c>
    </row>
    <row r="1220" spans="1:7">
      <c r="A1220" s="11" t="s">
        <v>11</v>
      </c>
      <c r="B1220" s="11">
        <v>1217</v>
      </c>
      <c r="C1220" s="11">
        <v>195</v>
      </c>
      <c r="D1220" s="12">
        <v>97.2</v>
      </c>
      <c r="E1220" s="3">
        <f t="shared" ca="1" si="51"/>
        <v>-2.7777777777778172E-2</v>
      </c>
      <c r="F1220" s="3">
        <f t="shared" ref="F1220:F1283" si="53">SUM(D1220*(1000/3600))</f>
        <v>27.000000000000004</v>
      </c>
      <c r="G1220" s="3">
        <f t="shared" ca="1" si="52"/>
        <v>0</v>
      </c>
    </row>
    <row r="1221" spans="1:7">
      <c r="A1221" s="11" t="s">
        <v>11</v>
      </c>
      <c r="B1221" s="11">
        <v>1218</v>
      </c>
      <c r="C1221" s="11">
        <v>196</v>
      </c>
      <c r="D1221" s="12">
        <v>97.1</v>
      </c>
      <c r="E1221" s="3">
        <f t="shared" ref="E1221:E1284" ca="1" si="54">($E1222-$E1220)/2/3.6</f>
        <v>-2.7777777777778172E-2</v>
      </c>
      <c r="F1221" s="3">
        <f t="shared" si="53"/>
        <v>26.972222222222221</v>
      </c>
      <c r="G1221" s="3">
        <f t="shared" ca="1" si="52"/>
        <v>0</v>
      </c>
    </row>
    <row r="1222" spans="1:7">
      <c r="A1222" s="11" t="s">
        <v>11</v>
      </c>
      <c r="B1222" s="11">
        <v>1219</v>
      </c>
      <c r="C1222" s="11">
        <v>197</v>
      </c>
      <c r="D1222" s="12">
        <v>97</v>
      </c>
      <c r="E1222" s="3">
        <f t="shared" ca="1" si="54"/>
        <v>-2.7777777777776198E-2</v>
      </c>
      <c r="F1222" s="3">
        <f t="shared" si="53"/>
        <v>26.944444444444446</v>
      </c>
      <c r="G1222" s="3">
        <f t="shared" ca="1" si="52"/>
        <v>0</v>
      </c>
    </row>
    <row r="1223" spans="1:7">
      <c r="A1223" s="11" t="s">
        <v>11</v>
      </c>
      <c r="B1223" s="11">
        <v>1220</v>
      </c>
      <c r="C1223" s="11">
        <v>198</v>
      </c>
      <c r="D1223" s="12">
        <v>96.9</v>
      </c>
      <c r="E1223" s="3">
        <f t="shared" ca="1" si="54"/>
        <v>-4.1666666666666269E-2</v>
      </c>
      <c r="F1223" s="3">
        <f t="shared" si="53"/>
        <v>26.916666666666668</v>
      </c>
      <c r="G1223" s="3">
        <f t="shared" ca="1" si="52"/>
        <v>0</v>
      </c>
    </row>
    <row r="1224" spans="1:7">
      <c r="A1224" s="11" t="s">
        <v>11</v>
      </c>
      <c r="B1224" s="11">
        <v>1221</v>
      </c>
      <c r="C1224" s="11">
        <v>199</v>
      </c>
      <c r="D1224" s="12">
        <v>96.7</v>
      </c>
      <c r="E1224" s="3">
        <f t="shared" ca="1" si="54"/>
        <v>-6.9444444444444448E-2</v>
      </c>
      <c r="F1224" s="3">
        <f t="shared" si="53"/>
        <v>26.861111111111114</v>
      </c>
      <c r="G1224" s="3">
        <f t="shared" ca="1" si="52"/>
        <v>0</v>
      </c>
    </row>
    <row r="1225" spans="1:7">
      <c r="A1225" s="11" t="s">
        <v>11</v>
      </c>
      <c r="B1225" s="11">
        <v>1222</v>
      </c>
      <c r="C1225" s="11">
        <v>200</v>
      </c>
      <c r="D1225" s="12">
        <v>96.4</v>
      </c>
      <c r="E1225" s="3">
        <f t="shared" ca="1" si="54"/>
        <v>-8.3333333333334522E-2</v>
      </c>
      <c r="F1225" s="3">
        <f t="shared" si="53"/>
        <v>26.777777777777782</v>
      </c>
      <c r="G1225" s="3">
        <f t="shared" ca="1" si="52"/>
        <v>0</v>
      </c>
    </row>
    <row r="1226" spans="1:7">
      <c r="A1226" s="11" t="s">
        <v>11</v>
      </c>
      <c r="B1226" s="11">
        <v>1223</v>
      </c>
      <c r="C1226" s="11">
        <v>201</v>
      </c>
      <c r="D1226" s="12">
        <v>96.1</v>
      </c>
      <c r="E1226" s="3">
        <f t="shared" ca="1" si="54"/>
        <v>-9.7222222222222612E-2</v>
      </c>
      <c r="F1226" s="3">
        <f t="shared" si="53"/>
        <v>26.694444444444443</v>
      </c>
      <c r="G1226" s="3">
        <f t="shared" ca="1" si="52"/>
        <v>0</v>
      </c>
    </row>
    <row r="1227" spans="1:7">
      <c r="A1227" s="11" t="s">
        <v>11</v>
      </c>
      <c r="B1227" s="11">
        <v>1224</v>
      </c>
      <c r="C1227" s="11">
        <v>202</v>
      </c>
      <c r="D1227" s="12">
        <v>95.7</v>
      </c>
      <c r="E1227" s="3">
        <f t="shared" ca="1" si="54"/>
        <v>-8.3333333333332538E-2</v>
      </c>
      <c r="F1227" s="3">
        <f t="shared" si="53"/>
        <v>26.583333333333336</v>
      </c>
      <c r="G1227" s="3">
        <f t="shared" ca="1" si="52"/>
        <v>0</v>
      </c>
    </row>
    <row r="1228" spans="1:7">
      <c r="A1228" s="11" t="s">
        <v>11</v>
      </c>
      <c r="B1228" s="11">
        <v>1225</v>
      </c>
      <c r="C1228" s="11">
        <v>203</v>
      </c>
      <c r="D1228" s="12">
        <v>95.5</v>
      </c>
      <c r="E1228" s="3">
        <f t="shared" ca="1" si="54"/>
        <v>-5.5555555555556344E-2</v>
      </c>
      <c r="F1228" s="3">
        <f t="shared" si="53"/>
        <v>26.527777777777779</v>
      </c>
      <c r="G1228" s="3">
        <f t="shared" ca="1" si="52"/>
        <v>0</v>
      </c>
    </row>
    <row r="1229" spans="1:7">
      <c r="A1229" s="11" t="s">
        <v>11</v>
      </c>
      <c r="B1229" s="11">
        <v>1226</v>
      </c>
      <c r="C1229" s="11">
        <v>204</v>
      </c>
      <c r="D1229" s="12">
        <v>95.3</v>
      </c>
      <c r="E1229" s="3">
        <f t="shared" ca="1" si="54"/>
        <v>-4.1666666666666269E-2</v>
      </c>
      <c r="F1229" s="3">
        <f t="shared" si="53"/>
        <v>26.472222222222221</v>
      </c>
      <c r="G1229" s="3">
        <f t="shared" ca="1" si="52"/>
        <v>0</v>
      </c>
    </row>
    <row r="1230" spans="1:7">
      <c r="A1230" s="11" t="s">
        <v>11</v>
      </c>
      <c r="B1230" s="11">
        <v>1227</v>
      </c>
      <c r="C1230" s="11">
        <v>205</v>
      </c>
      <c r="D1230" s="12">
        <v>95.2</v>
      </c>
      <c r="E1230" s="3">
        <f t="shared" ca="1" si="54"/>
        <v>-4.1666666666666269E-2</v>
      </c>
      <c r="F1230" s="3">
        <f t="shared" si="53"/>
        <v>26.444444444444446</v>
      </c>
      <c r="G1230" s="3">
        <f t="shared" ca="1" si="52"/>
        <v>0</v>
      </c>
    </row>
    <row r="1231" spans="1:7">
      <c r="A1231" s="11" t="s">
        <v>11</v>
      </c>
      <c r="B1231" s="11">
        <v>1228</v>
      </c>
      <c r="C1231" s="11">
        <v>206</v>
      </c>
      <c r="D1231" s="12">
        <v>95</v>
      </c>
      <c r="E1231" s="3">
        <f t="shared" ca="1" si="54"/>
        <v>-4.1666666666666269E-2</v>
      </c>
      <c r="F1231" s="3">
        <f t="shared" si="53"/>
        <v>26.388888888888889</v>
      </c>
      <c r="G1231" s="3">
        <f t="shared" ca="1" si="52"/>
        <v>0</v>
      </c>
    </row>
    <row r="1232" spans="1:7">
      <c r="A1232" s="11" t="s">
        <v>11</v>
      </c>
      <c r="B1232" s="11">
        <v>1229</v>
      </c>
      <c r="C1232" s="11">
        <v>207</v>
      </c>
      <c r="D1232" s="12">
        <v>94.9</v>
      </c>
      <c r="E1232" s="3">
        <f t="shared" ca="1" si="54"/>
        <v>-4.1666666666666269E-2</v>
      </c>
      <c r="F1232" s="3">
        <f t="shared" si="53"/>
        <v>26.361111111111114</v>
      </c>
      <c r="G1232" s="3">
        <f t="shared" ca="1" si="52"/>
        <v>0</v>
      </c>
    </row>
    <row r="1233" spans="1:7">
      <c r="A1233" s="11" t="s">
        <v>11</v>
      </c>
      <c r="B1233" s="11">
        <v>1230</v>
      </c>
      <c r="C1233" s="11">
        <v>208</v>
      </c>
      <c r="D1233" s="12">
        <v>94.7</v>
      </c>
      <c r="E1233" s="3">
        <f t="shared" ca="1" si="54"/>
        <v>-5.5555555555556344E-2</v>
      </c>
      <c r="F1233" s="3">
        <f t="shared" si="53"/>
        <v>26.305555555555557</v>
      </c>
      <c r="G1233" s="3">
        <f t="shared" ca="1" si="52"/>
        <v>0</v>
      </c>
    </row>
    <row r="1234" spans="1:7">
      <c r="A1234" s="11" t="s">
        <v>11</v>
      </c>
      <c r="B1234" s="11">
        <v>1231</v>
      </c>
      <c r="C1234" s="11">
        <v>209</v>
      </c>
      <c r="D1234" s="12">
        <v>94.5</v>
      </c>
      <c r="E1234" s="3">
        <f t="shared" ca="1" si="54"/>
        <v>-4.1666666666666269E-2</v>
      </c>
      <c r="F1234" s="3">
        <f t="shared" si="53"/>
        <v>26.25</v>
      </c>
      <c r="G1234" s="3">
        <f t="shared" ca="1" si="52"/>
        <v>0</v>
      </c>
    </row>
    <row r="1235" spans="1:7">
      <c r="A1235" s="11" t="s">
        <v>11</v>
      </c>
      <c r="B1235" s="11">
        <v>1232</v>
      </c>
      <c r="C1235" s="11">
        <v>210</v>
      </c>
      <c r="D1235" s="12">
        <v>94.4</v>
      </c>
      <c r="E1235" s="3">
        <f t="shared" ca="1" si="54"/>
        <v>-1.3888888888888099E-2</v>
      </c>
      <c r="F1235" s="3">
        <f t="shared" si="53"/>
        <v>26.222222222222225</v>
      </c>
      <c r="G1235" s="3">
        <f t="shared" ca="1" si="52"/>
        <v>0</v>
      </c>
    </row>
    <row r="1236" spans="1:7">
      <c r="A1236" s="11" t="s">
        <v>11</v>
      </c>
      <c r="B1236" s="11">
        <v>1233</v>
      </c>
      <c r="C1236" s="11">
        <v>211</v>
      </c>
      <c r="D1236" s="12">
        <v>94.4</v>
      </c>
      <c r="E1236" s="3">
        <f t="shared" ca="1" si="54"/>
        <v>-1.3888888888890073E-2</v>
      </c>
      <c r="F1236" s="3">
        <f t="shared" si="53"/>
        <v>26.222222222222225</v>
      </c>
      <c r="G1236" s="3">
        <f t="shared" ca="1" si="52"/>
        <v>0</v>
      </c>
    </row>
    <row r="1237" spans="1:7">
      <c r="A1237" s="11" t="s">
        <v>11</v>
      </c>
      <c r="B1237" s="11">
        <v>1234</v>
      </c>
      <c r="C1237" s="11">
        <v>212</v>
      </c>
      <c r="D1237" s="12">
        <v>94.3</v>
      </c>
      <c r="E1237" s="3">
        <f t="shared" ca="1" si="54"/>
        <v>-1.3888888888890073E-2</v>
      </c>
      <c r="F1237" s="3">
        <f t="shared" si="53"/>
        <v>26.194444444444446</v>
      </c>
      <c r="G1237" s="3">
        <f t="shared" ca="1" si="52"/>
        <v>0</v>
      </c>
    </row>
    <row r="1238" spans="1:7">
      <c r="A1238" s="11" t="s">
        <v>11</v>
      </c>
      <c r="B1238" s="11">
        <v>1235</v>
      </c>
      <c r="C1238" s="11">
        <v>213</v>
      </c>
      <c r="D1238" s="12">
        <v>94.3</v>
      </c>
      <c r="E1238" s="3">
        <f t="shared" ca="1" si="54"/>
        <v>-2.7777777777778172E-2</v>
      </c>
      <c r="F1238" s="3">
        <f t="shared" si="53"/>
        <v>26.194444444444446</v>
      </c>
      <c r="G1238" s="3">
        <f t="shared" ca="1" si="52"/>
        <v>0</v>
      </c>
    </row>
    <row r="1239" spans="1:7">
      <c r="A1239" s="11" t="s">
        <v>11</v>
      </c>
      <c r="B1239" s="11">
        <v>1236</v>
      </c>
      <c r="C1239" s="11">
        <v>214</v>
      </c>
      <c r="D1239" s="12">
        <v>94.1</v>
      </c>
      <c r="E1239" s="3">
        <f t="shared" ca="1" si="54"/>
        <v>-5.5555555555554373E-2</v>
      </c>
      <c r="F1239" s="3">
        <f t="shared" si="53"/>
        <v>26.138888888888889</v>
      </c>
      <c r="G1239" s="3">
        <f t="shared" ca="1" si="52"/>
        <v>0</v>
      </c>
    </row>
    <row r="1240" spans="1:7">
      <c r="A1240" s="11" t="s">
        <v>11</v>
      </c>
      <c r="B1240" s="11">
        <v>1237</v>
      </c>
      <c r="C1240" s="11">
        <v>215</v>
      </c>
      <c r="D1240" s="12">
        <v>93.9</v>
      </c>
      <c r="E1240" s="3">
        <f t="shared" ca="1" si="54"/>
        <v>-9.7222222222220642E-2</v>
      </c>
      <c r="F1240" s="3">
        <f t="shared" si="53"/>
        <v>26.083333333333336</v>
      </c>
      <c r="G1240" s="3">
        <f t="shared" ca="1" si="52"/>
        <v>0</v>
      </c>
    </row>
    <row r="1241" spans="1:7">
      <c r="A1241" s="11" t="s">
        <v>11</v>
      </c>
      <c r="B1241" s="11">
        <v>1238</v>
      </c>
      <c r="C1241" s="11">
        <v>216</v>
      </c>
      <c r="D1241" s="12">
        <v>93.4</v>
      </c>
      <c r="E1241" s="3">
        <f t="shared" ca="1" si="54"/>
        <v>-0.15277777777777896</v>
      </c>
      <c r="F1241" s="3">
        <f t="shared" si="53"/>
        <v>25.944444444444446</v>
      </c>
      <c r="G1241" s="3">
        <f t="shared" ca="1" si="52"/>
        <v>0</v>
      </c>
    </row>
    <row r="1242" spans="1:7">
      <c r="A1242" s="11" t="s">
        <v>11</v>
      </c>
      <c r="B1242" s="11">
        <v>1239</v>
      </c>
      <c r="C1242" s="11">
        <v>217</v>
      </c>
      <c r="D1242" s="12">
        <v>92.8</v>
      </c>
      <c r="E1242" s="3">
        <f t="shared" ca="1" si="54"/>
        <v>-0.19444444444444522</v>
      </c>
      <c r="F1242" s="3">
        <f t="shared" si="53"/>
        <v>25.777777777777779</v>
      </c>
      <c r="G1242" s="3">
        <f t="shared" ca="1" si="52"/>
        <v>0</v>
      </c>
    </row>
    <row r="1243" spans="1:7">
      <c r="A1243" s="11" t="s">
        <v>11</v>
      </c>
      <c r="B1243" s="11">
        <v>1240</v>
      </c>
      <c r="C1243" s="11">
        <v>218</v>
      </c>
      <c r="D1243" s="12">
        <v>92</v>
      </c>
      <c r="E1243" s="3">
        <f t="shared" ca="1" si="54"/>
        <v>-0.20833333333333331</v>
      </c>
      <c r="F1243" s="3">
        <f t="shared" si="53"/>
        <v>25.555555555555557</v>
      </c>
      <c r="G1243" s="3">
        <f t="shared" ca="1" si="52"/>
        <v>0</v>
      </c>
    </row>
    <row r="1244" spans="1:7">
      <c r="A1244" s="11" t="s">
        <v>11</v>
      </c>
      <c r="B1244" s="11">
        <v>1241</v>
      </c>
      <c r="C1244" s="11">
        <v>219</v>
      </c>
      <c r="D1244" s="12">
        <v>91.3</v>
      </c>
      <c r="E1244" s="3">
        <f t="shared" ca="1" si="54"/>
        <v>-0.19444444444444522</v>
      </c>
      <c r="F1244" s="3">
        <f t="shared" si="53"/>
        <v>25.361111111111111</v>
      </c>
      <c r="G1244" s="3">
        <f t="shared" ca="1" si="52"/>
        <v>0</v>
      </c>
    </row>
    <row r="1245" spans="1:7">
      <c r="A1245" s="11" t="s">
        <v>11</v>
      </c>
      <c r="B1245" s="11">
        <v>1242</v>
      </c>
      <c r="C1245" s="11">
        <v>220</v>
      </c>
      <c r="D1245" s="12">
        <v>90.6</v>
      </c>
      <c r="E1245" s="3">
        <f t="shared" ca="1" si="54"/>
        <v>-0.18055555555555516</v>
      </c>
      <c r="F1245" s="3">
        <f t="shared" si="53"/>
        <v>25.166666666666668</v>
      </c>
      <c r="G1245" s="3">
        <f t="shared" ca="1" si="52"/>
        <v>0</v>
      </c>
    </row>
    <row r="1246" spans="1:7">
      <c r="A1246" s="11" t="s">
        <v>11</v>
      </c>
      <c r="B1246" s="11">
        <v>1243</v>
      </c>
      <c r="C1246" s="11">
        <v>221</v>
      </c>
      <c r="D1246" s="12">
        <v>90</v>
      </c>
      <c r="E1246" s="3">
        <f t="shared" ca="1" si="54"/>
        <v>-0.18055555555555516</v>
      </c>
      <c r="F1246" s="3">
        <f t="shared" si="53"/>
        <v>25</v>
      </c>
      <c r="G1246" s="3">
        <f t="shared" ca="1" si="52"/>
        <v>0</v>
      </c>
    </row>
    <row r="1247" spans="1:7">
      <c r="A1247" s="11" t="s">
        <v>11</v>
      </c>
      <c r="B1247" s="11">
        <v>1244</v>
      </c>
      <c r="C1247" s="11">
        <v>222</v>
      </c>
      <c r="D1247" s="12">
        <v>89.3</v>
      </c>
      <c r="E1247" s="3">
        <f t="shared" ca="1" si="54"/>
        <v>-0.18055555555555516</v>
      </c>
      <c r="F1247" s="3">
        <f t="shared" si="53"/>
        <v>24.805555555555557</v>
      </c>
      <c r="G1247" s="3">
        <f t="shared" ca="1" si="52"/>
        <v>0</v>
      </c>
    </row>
    <row r="1248" spans="1:7">
      <c r="A1248" s="11" t="s">
        <v>11</v>
      </c>
      <c r="B1248" s="11">
        <v>1245</v>
      </c>
      <c r="C1248" s="11">
        <v>223</v>
      </c>
      <c r="D1248" s="12">
        <v>88.7</v>
      </c>
      <c r="E1248" s="3">
        <f t="shared" ca="1" si="54"/>
        <v>-0.16666666666666705</v>
      </c>
      <c r="F1248" s="3">
        <f t="shared" si="53"/>
        <v>24.638888888888889</v>
      </c>
      <c r="G1248" s="3">
        <f t="shared" ca="1" si="52"/>
        <v>0</v>
      </c>
    </row>
    <row r="1249" spans="1:7">
      <c r="A1249" s="11" t="s">
        <v>11</v>
      </c>
      <c r="B1249" s="11">
        <v>1246</v>
      </c>
      <c r="C1249" s="11">
        <v>224</v>
      </c>
      <c r="D1249" s="12">
        <v>88.1</v>
      </c>
      <c r="E1249" s="3">
        <f t="shared" ca="1" si="54"/>
        <v>-0.18055555555555516</v>
      </c>
      <c r="F1249" s="3">
        <f t="shared" si="53"/>
        <v>24.472222222222221</v>
      </c>
      <c r="G1249" s="3">
        <f t="shared" ca="1" si="52"/>
        <v>0</v>
      </c>
    </row>
    <row r="1250" spans="1:7">
      <c r="A1250" s="11" t="s">
        <v>11</v>
      </c>
      <c r="B1250" s="11">
        <v>1247</v>
      </c>
      <c r="C1250" s="11">
        <v>225</v>
      </c>
      <c r="D1250" s="12">
        <v>87.4</v>
      </c>
      <c r="E1250" s="3">
        <f t="shared" ca="1" si="54"/>
        <v>-0.19444444444444325</v>
      </c>
      <c r="F1250" s="3">
        <f t="shared" si="53"/>
        <v>24.277777777777782</v>
      </c>
      <c r="G1250" s="3">
        <f t="shared" ca="1" si="52"/>
        <v>0</v>
      </c>
    </row>
    <row r="1251" spans="1:7">
      <c r="A1251" s="11" t="s">
        <v>11</v>
      </c>
      <c r="B1251" s="11">
        <v>1248</v>
      </c>
      <c r="C1251" s="11">
        <v>226</v>
      </c>
      <c r="D1251" s="12">
        <v>86.7</v>
      </c>
      <c r="E1251" s="3">
        <f t="shared" ca="1" si="54"/>
        <v>-0.19444444444444522</v>
      </c>
      <c r="F1251" s="3">
        <f t="shared" si="53"/>
        <v>24.083333333333336</v>
      </c>
      <c r="G1251" s="3">
        <f t="shared" ca="1" si="52"/>
        <v>0</v>
      </c>
    </row>
    <row r="1252" spans="1:7">
      <c r="A1252" s="11" t="s">
        <v>11</v>
      </c>
      <c r="B1252" s="11">
        <v>1249</v>
      </c>
      <c r="C1252" s="11">
        <v>227</v>
      </c>
      <c r="D1252" s="12">
        <v>86</v>
      </c>
      <c r="E1252" s="3">
        <f t="shared" ca="1" si="54"/>
        <v>-0.19444444444444522</v>
      </c>
      <c r="F1252" s="3">
        <f t="shared" si="53"/>
        <v>23.888888888888889</v>
      </c>
      <c r="G1252" s="3">
        <f t="shared" ca="1" si="52"/>
        <v>0</v>
      </c>
    </row>
    <row r="1253" spans="1:7">
      <c r="A1253" s="11" t="s">
        <v>11</v>
      </c>
      <c r="B1253" s="11">
        <v>1250</v>
      </c>
      <c r="C1253" s="11">
        <v>228</v>
      </c>
      <c r="D1253" s="12">
        <v>85.3</v>
      </c>
      <c r="E1253" s="3">
        <f t="shared" ca="1" si="54"/>
        <v>-0.18055555555555516</v>
      </c>
      <c r="F1253" s="3">
        <f t="shared" si="53"/>
        <v>23.694444444444446</v>
      </c>
      <c r="G1253" s="3">
        <f t="shared" ca="1" si="52"/>
        <v>0</v>
      </c>
    </row>
    <row r="1254" spans="1:7">
      <c r="A1254" s="11" t="s">
        <v>11</v>
      </c>
      <c r="B1254" s="11">
        <v>1251</v>
      </c>
      <c r="C1254" s="11">
        <v>229</v>
      </c>
      <c r="D1254" s="12">
        <v>84.7</v>
      </c>
      <c r="E1254" s="3">
        <f t="shared" ca="1" si="54"/>
        <v>-0.16666666666666705</v>
      </c>
      <c r="F1254" s="3">
        <f t="shared" si="53"/>
        <v>23.527777777777779</v>
      </c>
      <c r="G1254" s="3">
        <f t="shared" ca="1" si="52"/>
        <v>0</v>
      </c>
    </row>
    <row r="1255" spans="1:7">
      <c r="A1255" s="11" t="s">
        <v>11</v>
      </c>
      <c r="B1255" s="11">
        <v>1252</v>
      </c>
      <c r="C1255" s="11">
        <v>230</v>
      </c>
      <c r="D1255" s="12">
        <v>84.1</v>
      </c>
      <c r="E1255" s="3">
        <f t="shared" ca="1" si="54"/>
        <v>-0.16666666666666705</v>
      </c>
      <c r="F1255" s="3">
        <f t="shared" si="53"/>
        <v>23.361111111111111</v>
      </c>
      <c r="G1255" s="3">
        <f t="shared" ca="1" si="52"/>
        <v>0</v>
      </c>
    </row>
    <row r="1256" spans="1:7">
      <c r="A1256" s="11" t="s">
        <v>11</v>
      </c>
      <c r="B1256" s="11">
        <v>1253</v>
      </c>
      <c r="C1256" s="11">
        <v>231</v>
      </c>
      <c r="D1256" s="12">
        <v>83.5</v>
      </c>
      <c r="E1256" s="3">
        <f t="shared" ca="1" si="54"/>
        <v>-0.16666666666666508</v>
      </c>
      <c r="F1256" s="3">
        <f t="shared" si="53"/>
        <v>23.194444444444446</v>
      </c>
      <c r="G1256" s="3">
        <f t="shared" ca="1" si="52"/>
        <v>0</v>
      </c>
    </row>
    <row r="1257" spans="1:7">
      <c r="A1257" s="11" t="s">
        <v>11</v>
      </c>
      <c r="B1257" s="11">
        <v>1254</v>
      </c>
      <c r="C1257" s="11">
        <v>232</v>
      </c>
      <c r="D1257" s="12">
        <v>82.9</v>
      </c>
      <c r="E1257" s="3">
        <f t="shared" ca="1" si="54"/>
        <v>-0.16666666666666705</v>
      </c>
      <c r="F1257" s="3">
        <f t="shared" si="53"/>
        <v>23.027777777777782</v>
      </c>
      <c r="G1257" s="3">
        <f t="shared" ca="1" si="52"/>
        <v>0</v>
      </c>
    </row>
    <row r="1258" spans="1:7">
      <c r="A1258" s="11" t="s">
        <v>11</v>
      </c>
      <c r="B1258" s="11">
        <v>1255</v>
      </c>
      <c r="C1258" s="11">
        <v>233</v>
      </c>
      <c r="D1258" s="12">
        <v>82.3</v>
      </c>
      <c r="E1258" s="3">
        <f t="shared" ca="1" si="54"/>
        <v>-0.16666666666666705</v>
      </c>
      <c r="F1258" s="3">
        <f t="shared" si="53"/>
        <v>22.861111111111111</v>
      </c>
      <c r="G1258" s="3">
        <f t="shared" ca="1" si="52"/>
        <v>0</v>
      </c>
    </row>
    <row r="1259" spans="1:7">
      <c r="A1259" s="11" t="s">
        <v>11</v>
      </c>
      <c r="B1259" s="11">
        <v>1256</v>
      </c>
      <c r="C1259" s="11">
        <v>234</v>
      </c>
      <c r="D1259" s="12">
        <v>81.7</v>
      </c>
      <c r="E1259" s="3">
        <f t="shared" ca="1" si="54"/>
        <v>-0.16666666666666705</v>
      </c>
      <c r="F1259" s="3">
        <f t="shared" si="53"/>
        <v>22.694444444444446</v>
      </c>
      <c r="G1259" s="3">
        <f t="shared" ca="1" si="52"/>
        <v>0</v>
      </c>
    </row>
    <row r="1260" spans="1:7">
      <c r="A1260" s="11" t="s">
        <v>11</v>
      </c>
      <c r="B1260" s="11">
        <v>1257</v>
      </c>
      <c r="C1260" s="11">
        <v>235</v>
      </c>
      <c r="D1260" s="12">
        <v>81.099999999999994</v>
      </c>
      <c r="E1260" s="3">
        <f t="shared" ca="1" si="54"/>
        <v>-0.16666666666666705</v>
      </c>
      <c r="F1260" s="3">
        <f t="shared" si="53"/>
        <v>22.527777777777779</v>
      </c>
      <c r="G1260" s="3">
        <f t="shared" ca="1" si="52"/>
        <v>0</v>
      </c>
    </row>
    <row r="1261" spans="1:7">
      <c r="A1261" s="11" t="s">
        <v>11</v>
      </c>
      <c r="B1261" s="11">
        <v>1258</v>
      </c>
      <c r="C1261" s="11">
        <v>236</v>
      </c>
      <c r="D1261" s="12">
        <v>80.5</v>
      </c>
      <c r="E1261" s="3">
        <f t="shared" ca="1" si="54"/>
        <v>-0.16666666666666508</v>
      </c>
      <c r="F1261" s="3">
        <f t="shared" si="53"/>
        <v>22.361111111111111</v>
      </c>
      <c r="G1261" s="3">
        <f t="shared" ca="1" si="52"/>
        <v>0</v>
      </c>
    </row>
    <row r="1262" spans="1:7">
      <c r="A1262" s="11" t="s">
        <v>11</v>
      </c>
      <c r="B1262" s="11">
        <v>1259</v>
      </c>
      <c r="C1262" s="11">
        <v>237</v>
      </c>
      <c r="D1262" s="12">
        <v>79.900000000000006</v>
      </c>
      <c r="E1262" s="3">
        <f t="shared" ca="1" si="54"/>
        <v>-0.15277777777777699</v>
      </c>
      <c r="F1262" s="3">
        <f t="shared" si="53"/>
        <v>22.194444444444446</v>
      </c>
      <c r="G1262" s="3">
        <f t="shared" ca="1" si="52"/>
        <v>0</v>
      </c>
    </row>
    <row r="1263" spans="1:7">
      <c r="A1263" s="11" t="s">
        <v>11</v>
      </c>
      <c r="B1263" s="11">
        <v>1260</v>
      </c>
      <c r="C1263" s="11">
        <v>238</v>
      </c>
      <c r="D1263" s="12">
        <v>79.400000000000006</v>
      </c>
      <c r="E1263" s="3">
        <f t="shared" ca="1" si="54"/>
        <v>-0.12500000000000078</v>
      </c>
      <c r="F1263" s="3">
        <f t="shared" si="53"/>
        <v>22.055555555555557</v>
      </c>
      <c r="G1263" s="3">
        <f t="shared" ca="1" si="52"/>
        <v>0</v>
      </c>
    </row>
    <row r="1264" spans="1:7">
      <c r="A1264" s="11" t="s">
        <v>11</v>
      </c>
      <c r="B1264" s="11">
        <v>1261</v>
      </c>
      <c r="C1264" s="11">
        <v>239</v>
      </c>
      <c r="D1264" s="12">
        <v>79</v>
      </c>
      <c r="E1264" s="3">
        <f t="shared" ca="1" si="54"/>
        <v>-9.7222222222222612E-2</v>
      </c>
      <c r="F1264" s="3">
        <f t="shared" si="53"/>
        <v>21.944444444444446</v>
      </c>
      <c r="G1264" s="3">
        <f t="shared" ca="1" si="52"/>
        <v>0</v>
      </c>
    </row>
    <row r="1265" spans="1:7">
      <c r="A1265" s="11" t="s">
        <v>11</v>
      </c>
      <c r="B1265" s="11">
        <v>1262</v>
      </c>
      <c r="C1265" s="11">
        <v>240</v>
      </c>
      <c r="D1265" s="12">
        <v>78.7</v>
      </c>
      <c r="E1265" s="3">
        <f t="shared" ca="1" si="54"/>
        <v>-4.1666666666666269E-2</v>
      </c>
      <c r="F1265" s="3">
        <f t="shared" si="53"/>
        <v>21.861111111111114</v>
      </c>
      <c r="G1265" s="3">
        <f t="shared" ca="1" si="52"/>
        <v>0</v>
      </c>
    </row>
    <row r="1266" spans="1:7">
      <c r="A1266" s="11" t="s">
        <v>11</v>
      </c>
      <c r="B1266" s="11">
        <v>1263</v>
      </c>
      <c r="C1266" s="11">
        <v>241</v>
      </c>
      <c r="D1266" s="12">
        <v>78.7</v>
      </c>
      <c r="E1266" s="3">
        <f t="shared" ca="1" si="54"/>
        <v>1.3888888888888099E-2</v>
      </c>
      <c r="F1266" s="3">
        <f t="shared" si="53"/>
        <v>21.861111111111114</v>
      </c>
      <c r="G1266" s="3">
        <f t="shared" ca="1" si="52"/>
        <v>0</v>
      </c>
    </row>
    <row r="1267" spans="1:7">
      <c r="A1267" s="11" t="s">
        <v>11</v>
      </c>
      <c r="B1267" s="11">
        <v>1264</v>
      </c>
      <c r="C1267" s="11">
        <v>242</v>
      </c>
      <c r="D1267" s="12">
        <v>78.8</v>
      </c>
      <c r="E1267" s="3">
        <f t="shared" ca="1" si="54"/>
        <v>5.5555555555554373E-2</v>
      </c>
      <c r="F1267" s="3">
        <f t="shared" si="53"/>
        <v>21.888888888888889</v>
      </c>
      <c r="G1267" s="3">
        <f t="shared" ca="1" si="52"/>
        <v>0</v>
      </c>
    </row>
    <row r="1268" spans="1:7">
      <c r="A1268" s="11" t="s">
        <v>11</v>
      </c>
      <c r="B1268" s="11">
        <v>1265</v>
      </c>
      <c r="C1268" s="11">
        <v>243</v>
      </c>
      <c r="D1268" s="12">
        <v>79.099999999999994</v>
      </c>
      <c r="E1268" s="3">
        <f t="shared" ca="1" si="54"/>
        <v>8.3333333333334522E-2</v>
      </c>
      <c r="F1268" s="3">
        <f t="shared" si="53"/>
        <v>21.972222222222221</v>
      </c>
      <c r="G1268" s="3">
        <f t="shared" ca="1" si="52"/>
        <v>0</v>
      </c>
    </row>
    <row r="1269" spans="1:7">
      <c r="A1269" s="11" t="s">
        <v>11</v>
      </c>
      <c r="B1269" s="11">
        <v>1266</v>
      </c>
      <c r="C1269" s="11">
        <v>244</v>
      </c>
      <c r="D1269" s="12">
        <v>79.400000000000006</v>
      </c>
      <c r="E1269" s="3">
        <f t="shared" ca="1" si="54"/>
        <v>6.9444444444444448E-2</v>
      </c>
      <c r="F1269" s="3">
        <f t="shared" si="53"/>
        <v>22.055555555555557</v>
      </c>
      <c r="G1269" s="3">
        <f t="shared" ca="1" si="52"/>
        <v>0</v>
      </c>
    </row>
    <row r="1270" spans="1:7">
      <c r="A1270" s="11" t="s">
        <v>11</v>
      </c>
      <c r="B1270" s="11">
        <v>1267</v>
      </c>
      <c r="C1270" s="11">
        <v>245</v>
      </c>
      <c r="D1270" s="12">
        <v>79.599999999999994</v>
      </c>
      <c r="E1270" s="3">
        <f t="shared" ca="1" si="54"/>
        <v>5.5555555555554373E-2</v>
      </c>
      <c r="F1270" s="3">
        <f t="shared" si="53"/>
        <v>22.111111111111111</v>
      </c>
      <c r="G1270" s="3">
        <f t="shared" ca="1" si="52"/>
        <v>0</v>
      </c>
    </row>
    <row r="1271" spans="1:7">
      <c r="A1271" s="11" t="s">
        <v>11</v>
      </c>
      <c r="B1271" s="11">
        <v>1268</v>
      </c>
      <c r="C1271" s="11">
        <v>246</v>
      </c>
      <c r="D1271" s="12">
        <v>79.8</v>
      </c>
      <c r="E1271" s="3">
        <f t="shared" ca="1" si="54"/>
        <v>2.7777777777778172E-2</v>
      </c>
      <c r="F1271" s="3">
        <f t="shared" si="53"/>
        <v>22.166666666666668</v>
      </c>
      <c r="G1271" s="3">
        <f t="shared" ca="1" si="52"/>
        <v>0</v>
      </c>
    </row>
    <row r="1272" spans="1:7">
      <c r="A1272" s="11" t="s">
        <v>11</v>
      </c>
      <c r="B1272" s="11">
        <v>1269</v>
      </c>
      <c r="C1272" s="11">
        <v>247</v>
      </c>
      <c r="D1272" s="12">
        <v>79.8</v>
      </c>
      <c r="E1272" s="3">
        <f t="shared" ca="1" si="54"/>
        <v>-2.7777777777778172E-2</v>
      </c>
      <c r="F1272" s="3">
        <f t="shared" si="53"/>
        <v>22.166666666666668</v>
      </c>
      <c r="G1272" s="3">
        <f t="shared" ref="G1272:G1335" ca="1" si="55">$M$3*E1273</f>
        <v>0</v>
      </c>
    </row>
    <row r="1273" spans="1:7">
      <c r="A1273" s="11" t="s">
        <v>11</v>
      </c>
      <c r="B1273" s="11">
        <v>1270</v>
      </c>
      <c r="C1273" s="11">
        <v>248</v>
      </c>
      <c r="D1273" s="12">
        <v>79.599999999999994</v>
      </c>
      <c r="E1273" s="3">
        <f t="shared" ca="1" si="54"/>
        <v>-6.9444444444444448E-2</v>
      </c>
      <c r="F1273" s="3">
        <f t="shared" si="53"/>
        <v>22.111111111111111</v>
      </c>
      <c r="G1273" s="3">
        <f t="shared" ca="1" si="55"/>
        <v>0</v>
      </c>
    </row>
    <row r="1274" spans="1:7">
      <c r="A1274" s="11" t="s">
        <v>11</v>
      </c>
      <c r="B1274" s="11">
        <v>1271</v>
      </c>
      <c r="C1274" s="11">
        <v>249</v>
      </c>
      <c r="D1274" s="12">
        <v>79.3</v>
      </c>
      <c r="E1274" s="3">
        <f t="shared" ca="1" si="54"/>
        <v>-9.7222222222220642E-2</v>
      </c>
      <c r="F1274" s="3">
        <f t="shared" si="53"/>
        <v>22.027777777777779</v>
      </c>
      <c r="G1274" s="3">
        <f t="shared" ca="1" si="55"/>
        <v>0</v>
      </c>
    </row>
    <row r="1275" spans="1:7">
      <c r="A1275" s="11" t="s">
        <v>11</v>
      </c>
      <c r="B1275" s="11">
        <v>1272</v>
      </c>
      <c r="C1275" s="11">
        <v>250</v>
      </c>
      <c r="D1275" s="12">
        <v>78.900000000000006</v>
      </c>
      <c r="E1275" s="3">
        <f t="shared" ca="1" si="54"/>
        <v>-0.11111111111111072</v>
      </c>
      <c r="F1275" s="3">
        <f t="shared" si="53"/>
        <v>21.916666666666668</v>
      </c>
      <c r="G1275" s="3">
        <f t="shared" ca="1" si="55"/>
        <v>0</v>
      </c>
    </row>
    <row r="1276" spans="1:7">
      <c r="A1276" s="11" t="s">
        <v>11</v>
      </c>
      <c r="B1276" s="11">
        <v>1273</v>
      </c>
      <c r="C1276" s="11">
        <v>251</v>
      </c>
      <c r="D1276" s="12">
        <v>78.5</v>
      </c>
      <c r="E1276" s="3">
        <f t="shared" ca="1" si="54"/>
        <v>-9.7222222222222612E-2</v>
      </c>
      <c r="F1276" s="3">
        <f t="shared" si="53"/>
        <v>21.805555555555557</v>
      </c>
      <c r="G1276" s="3">
        <f t="shared" ca="1" si="55"/>
        <v>0</v>
      </c>
    </row>
    <row r="1277" spans="1:7">
      <c r="A1277" s="11" t="s">
        <v>11</v>
      </c>
      <c r="B1277" s="11">
        <v>1274</v>
      </c>
      <c r="C1277" s="11">
        <v>252</v>
      </c>
      <c r="D1277" s="12">
        <v>78.2</v>
      </c>
      <c r="E1277" s="3">
        <f t="shared" ca="1" si="54"/>
        <v>-8.3333333333332538E-2</v>
      </c>
      <c r="F1277" s="3">
        <f t="shared" si="53"/>
        <v>21.722222222222225</v>
      </c>
      <c r="G1277" s="3">
        <f t="shared" ca="1" si="55"/>
        <v>0</v>
      </c>
    </row>
    <row r="1278" spans="1:7">
      <c r="A1278" s="11" t="s">
        <v>11</v>
      </c>
      <c r="B1278" s="11">
        <v>1275</v>
      </c>
      <c r="C1278" s="11">
        <v>253</v>
      </c>
      <c r="D1278" s="12">
        <v>77.900000000000006</v>
      </c>
      <c r="E1278" s="3">
        <f t="shared" ca="1" si="54"/>
        <v>-6.9444444444444448E-2</v>
      </c>
      <c r="F1278" s="3">
        <f t="shared" si="53"/>
        <v>21.638888888888893</v>
      </c>
      <c r="G1278" s="3">
        <f t="shared" ca="1" si="55"/>
        <v>0</v>
      </c>
    </row>
    <row r="1279" spans="1:7">
      <c r="A1279" s="11" t="s">
        <v>11</v>
      </c>
      <c r="B1279" s="11">
        <v>1276</v>
      </c>
      <c r="C1279" s="11">
        <v>254</v>
      </c>
      <c r="D1279" s="12">
        <v>77.7</v>
      </c>
      <c r="E1279" s="3">
        <f t="shared" ca="1" si="54"/>
        <v>-2.7777777777778172E-2</v>
      </c>
      <c r="F1279" s="3">
        <f t="shared" si="53"/>
        <v>21.583333333333336</v>
      </c>
      <c r="G1279" s="3">
        <f t="shared" ca="1" si="55"/>
        <v>0</v>
      </c>
    </row>
    <row r="1280" spans="1:7">
      <c r="A1280" s="11" t="s">
        <v>11</v>
      </c>
      <c r="B1280" s="11">
        <v>1277</v>
      </c>
      <c r="C1280" s="11">
        <v>255</v>
      </c>
      <c r="D1280" s="12">
        <v>77.7</v>
      </c>
      <c r="E1280" s="3">
        <f t="shared" ca="1" si="54"/>
        <v>1.3888888888888099E-2</v>
      </c>
      <c r="F1280" s="3">
        <f t="shared" si="53"/>
        <v>21.583333333333336</v>
      </c>
      <c r="G1280" s="3">
        <f t="shared" ca="1" si="55"/>
        <v>0</v>
      </c>
    </row>
    <row r="1281" spans="1:7">
      <c r="A1281" s="11" t="s">
        <v>11</v>
      </c>
      <c r="B1281" s="11">
        <v>1278</v>
      </c>
      <c r="C1281" s="11">
        <v>256</v>
      </c>
      <c r="D1281" s="12">
        <v>77.8</v>
      </c>
      <c r="E1281" s="3">
        <f t="shared" ca="1" si="54"/>
        <v>2.7777777777778172E-2</v>
      </c>
      <c r="F1281" s="3">
        <f t="shared" si="53"/>
        <v>21.611111111111111</v>
      </c>
      <c r="G1281" s="3">
        <f t="shared" ca="1" si="55"/>
        <v>0</v>
      </c>
    </row>
    <row r="1282" spans="1:7">
      <c r="A1282" s="11" t="s">
        <v>11</v>
      </c>
      <c r="B1282" s="11">
        <v>1279</v>
      </c>
      <c r="C1282" s="11">
        <v>257</v>
      </c>
      <c r="D1282" s="12">
        <v>77.900000000000006</v>
      </c>
      <c r="E1282" s="3">
        <f t="shared" ca="1" si="54"/>
        <v>4.1666666666666269E-2</v>
      </c>
      <c r="F1282" s="3">
        <f t="shared" si="53"/>
        <v>21.638888888888893</v>
      </c>
      <c r="G1282" s="3">
        <f t="shared" ca="1" si="55"/>
        <v>0</v>
      </c>
    </row>
    <row r="1283" spans="1:7">
      <c r="A1283" s="11" t="s">
        <v>11</v>
      </c>
      <c r="B1283" s="11">
        <v>1280</v>
      </c>
      <c r="C1283" s="11">
        <v>258</v>
      </c>
      <c r="D1283" s="12">
        <v>78.099999999999994</v>
      </c>
      <c r="E1283" s="3">
        <f t="shared" ca="1" si="54"/>
        <v>5.5555555555554373E-2</v>
      </c>
      <c r="F1283" s="3">
        <f t="shared" si="53"/>
        <v>21.694444444444443</v>
      </c>
      <c r="G1283" s="3">
        <f t="shared" ca="1" si="55"/>
        <v>0</v>
      </c>
    </row>
    <row r="1284" spans="1:7">
      <c r="A1284" s="11" t="s">
        <v>11</v>
      </c>
      <c r="B1284" s="11">
        <v>1281</v>
      </c>
      <c r="C1284" s="11">
        <v>259</v>
      </c>
      <c r="D1284" s="12">
        <v>78.3</v>
      </c>
      <c r="E1284" s="3">
        <f t="shared" ca="1" si="54"/>
        <v>2.7777777777778172E-2</v>
      </c>
      <c r="F1284" s="3">
        <f t="shared" ref="F1284:F1347" si="56">SUM(D1284*(1000/3600))</f>
        <v>21.75</v>
      </c>
      <c r="G1284" s="3">
        <f t="shared" ca="1" si="55"/>
        <v>0</v>
      </c>
    </row>
    <row r="1285" spans="1:7">
      <c r="A1285" s="11" t="s">
        <v>11</v>
      </c>
      <c r="B1285" s="11">
        <v>1282</v>
      </c>
      <c r="C1285" s="11">
        <v>260</v>
      </c>
      <c r="D1285" s="12">
        <v>78.3</v>
      </c>
      <c r="E1285" s="3">
        <f t="shared" ref="E1285:E1348" ca="1" si="57">($E1286-$E1284)/2/3.6</f>
        <v>1.3888888888890073E-2</v>
      </c>
      <c r="F1285" s="3">
        <f t="shared" si="56"/>
        <v>21.75</v>
      </c>
      <c r="G1285" s="3">
        <f t="shared" ca="1" si="55"/>
        <v>0</v>
      </c>
    </row>
    <row r="1286" spans="1:7">
      <c r="A1286" s="11" t="s">
        <v>11</v>
      </c>
      <c r="B1286" s="11">
        <v>1283</v>
      </c>
      <c r="C1286" s="11">
        <v>261</v>
      </c>
      <c r="D1286" s="12">
        <v>78.400000000000006</v>
      </c>
      <c r="E1286" s="3">
        <f t="shared" ca="1" si="57"/>
        <v>1.3888888888890073E-2</v>
      </c>
      <c r="F1286" s="3">
        <f t="shared" si="56"/>
        <v>21.777777777777779</v>
      </c>
      <c r="G1286" s="3">
        <f t="shared" ca="1" si="55"/>
        <v>0</v>
      </c>
    </row>
    <row r="1287" spans="1:7">
      <c r="A1287" s="11" t="s">
        <v>11</v>
      </c>
      <c r="B1287" s="11">
        <v>1284</v>
      </c>
      <c r="C1287" s="11">
        <v>262</v>
      </c>
      <c r="D1287" s="12">
        <v>78.400000000000006</v>
      </c>
      <c r="E1287" s="3">
        <f t="shared" ca="1" si="57"/>
        <v>0</v>
      </c>
      <c r="F1287" s="3">
        <f t="shared" si="56"/>
        <v>21.777777777777779</v>
      </c>
      <c r="G1287" s="3">
        <f t="shared" ca="1" si="55"/>
        <v>0</v>
      </c>
    </row>
    <row r="1288" spans="1:7">
      <c r="A1288" s="11" t="s">
        <v>11</v>
      </c>
      <c r="B1288" s="11">
        <v>1285</v>
      </c>
      <c r="C1288" s="11">
        <v>263</v>
      </c>
      <c r="D1288" s="12">
        <v>78.400000000000006</v>
      </c>
      <c r="E1288" s="3">
        <f t="shared" ca="1" si="57"/>
        <v>-2.7777777777778172E-2</v>
      </c>
      <c r="F1288" s="3">
        <f t="shared" si="56"/>
        <v>21.777777777777779</v>
      </c>
      <c r="G1288" s="3">
        <f t="shared" ca="1" si="55"/>
        <v>0</v>
      </c>
    </row>
    <row r="1289" spans="1:7">
      <c r="A1289" s="11" t="s">
        <v>11</v>
      </c>
      <c r="B1289" s="11">
        <v>1286</v>
      </c>
      <c r="C1289" s="11">
        <v>264</v>
      </c>
      <c r="D1289" s="12">
        <v>78.2</v>
      </c>
      <c r="E1289" s="3">
        <f t="shared" ca="1" si="57"/>
        <v>-5.5555555555556344E-2</v>
      </c>
      <c r="F1289" s="3">
        <f t="shared" si="56"/>
        <v>21.722222222222225</v>
      </c>
      <c r="G1289" s="3">
        <f t="shared" ca="1" si="55"/>
        <v>0</v>
      </c>
    </row>
    <row r="1290" spans="1:7">
      <c r="A1290" s="11" t="s">
        <v>11</v>
      </c>
      <c r="B1290" s="11">
        <v>1287</v>
      </c>
      <c r="C1290" s="11">
        <v>265</v>
      </c>
      <c r="D1290" s="12">
        <v>78</v>
      </c>
      <c r="E1290" s="3">
        <f t="shared" ca="1" si="57"/>
        <v>-6.9444444444444448E-2</v>
      </c>
      <c r="F1290" s="3">
        <f t="shared" si="56"/>
        <v>21.666666666666668</v>
      </c>
      <c r="G1290" s="3">
        <f t="shared" ca="1" si="55"/>
        <v>0</v>
      </c>
    </row>
    <row r="1291" spans="1:7">
      <c r="A1291" s="11" t="s">
        <v>11</v>
      </c>
      <c r="B1291" s="11">
        <v>1288</v>
      </c>
      <c r="C1291" s="11">
        <v>266</v>
      </c>
      <c r="D1291" s="12">
        <v>77.7</v>
      </c>
      <c r="E1291" s="3">
        <f t="shared" ca="1" si="57"/>
        <v>-9.7222222222222612E-2</v>
      </c>
      <c r="F1291" s="3">
        <f t="shared" si="56"/>
        <v>21.583333333333336</v>
      </c>
      <c r="G1291" s="3">
        <f t="shared" ca="1" si="55"/>
        <v>0</v>
      </c>
    </row>
    <row r="1292" spans="1:7">
      <c r="A1292" s="11" t="s">
        <v>11</v>
      </c>
      <c r="B1292" s="11">
        <v>1289</v>
      </c>
      <c r="C1292" s="11">
        <v>267</v>
      </c>
      <c r="D1292" s="12">
        <v>77.3</v>
      </c>
      <c r="E1292" s="3">
        <f t="shared" ca="1" si="57"/>
        <v>-0.11111111111111072</v>
      </c>
      <c r="F1292" s="3">
        <f t="shared" si="56"/>
        <v>21.472222222222221</v>
      </c>
      <c r="G1292" s="3">
        <f t="shared" ca="1" si="55"/>
        <v>0</v>
      </c>
    </row>
    <row r="1293" spans="1:7">
      <c r="A1293" s="11" t="s">
        <v>11</v>
      </c>
      <c r="B1293" s="11">
        <v>1290</v>
      </c>
      <c r="C1293" s="11">
        <v>268</v>
      </c>
      <c r="D1293" s="12">
        <v>76.900000000000006</v>
      </c>
      <c r="E1293" s="3">
        <f t="shared" ca="1" si="57"/>
        <v>-9.7222222222222612E-2</v>
      </c>
      <c r="F1293" s="3">
        <f t="shared" si="56"/>
        <v>21.361111111111114</v>
      </c>
      <c r="G1293" s="3">
        <f t="shared" ca="1" si="55"/>
        <v>0</v>
      </c>
    </row>
    <row r="1294" spans="1:7">
      <c r="A1294" s="11" t="s">
        <v>11</v>
      </c>
      <c r="B1294" s="11">
        <v>1291</v>
      </c>
      <c r="C1294" s="11">
        <v>269</v>
      </c>
      <c r="D1294" s="12">
        <v>76.599999999999994</v>
      </c>
      <c r="E1294" s="3">
        <f t="shared" ca="1" si="57"/>
        <v>-9.7222222222222612E-2</v>
      </c>
      <c r="F1294" s="3">
        <f t="shared" si="56"/>
        <v>21.277777777777779</v>
      </c>
      <c r="G1294" s="3">
        <f t="shared" ca="1" si="55"/>
        <v>0</v>
      </c>
    </row>
    <row r="1295" spans="1:7">
      <c r="A1295" s="11" t="s">
        <v>11</v>
      </c>
      <c r="B1295" s="11">
        <v>1292</v>
      </c>
      <c r="C1295" s="11">
        <v>270</v>
      </c>
      <c r="D1295" s="12">
        <v>76.2</v>
      </c>
      <c r="E1295" s="3">
        <f t="shared" ca="1" si="57"/>
        <v>-0.12499999999999881</v>
      </c>
      <c r="F1295" s="3">
        <f t="shared" si="56"/>
        <v>21.166666666666668</v>
      </c>
      <c r="G1295" s="3">
        <f t="shared" ca="1" si="55"/>
        <v>0</v>
      </c>
    </row>
    <row r="1296" spans="1:7">
      <c r="A1296" s="11" t="s">
        <v>11</v>
      </c>
      <c r="B1296" s="11">
        <v>1293</v>
      </c>
      <c r="C1296" s="11">
        <v>271</v>
      </c>
      <c r="D1296" s="12">
        <v>75.7</v>
      </c>
      <c r="E1296" s="3">
        <f t="shared" ca="1" si="57"/>
        <v>-0.1388888888888889</v>
      </c>
      <c r="F1296" s="3">
        <f t="shared" si="56"/>
        <v>21.027777777777779</v>
      </c>
      <c r="G1296" s="3">
        <f t="shared" ca="1" si="55"/>
        <v>0</v>
      </c>
    </row>
    <row r="1297" spans="1:7">
      <c r="A1297" s="11" t="s">
        <v>11</v>
      </c>
      <c r="B1297" s="11">
        <v>1294</v>
      </c>
      <c r="C1297" s="11">
        <v>272</v>
      </c>
      <c r="D1297" s="12">
        <v>75.2</v>
      </c>
      <c r="E1297" s="3">
        <f t="shared" ca="1" si="57"/>
        <v>-0.1388888888888889</v>
      </c>
      <c r="F1297" s="3">
        <f t="shared" si="56"/>
        <v>20.888888888888889</v>
      </c>
      <c r="G1297" s="3">
        <f t="shared" ca="1" si="55"/>
        <v>0</v>
      </c>
    </row>
    <row r="1298" spans="1:7">
      <c r="A1298" s="11" t="s">
        <v>11</v>
      </c>
      <c r="B1298" s="11">
        <v>1295</v>
      </c>
      <c r="C1298" s="11">
        <v>273</v>
      </c>
      <c r="D1298" s="12">
        <v>74.7</v>
      </c>
      <c r="E1298" s="3">
        <f t="shared" ca="1" si="57"/>
        <v>-0.11111111111111072</v>
      </c>
      <c r="F1298" s="3">
        <f t="shared" si="56"/>
        <v>20.75</v>
      </c>
      <c r="G1298" s="3">
        <f t="shared" ca="1" si="55"/>
        <v>0</v>
      </c>
    </row>
    <row r="1299" spans="1:7">
      <c r="A1299" s="11" t="s">
        <v>11</v>
      </c>
      <c r="B1299" s="11">
        <v>1296</v>
      </c>
      <c r="C1299" s="11">
        <v>274</v>
      </c>
      <c r="D1299" s="12">
        <v>74.400000000000006</v>
      </c>
      <c r="E1299" s="3">
        <f t="shared" ca="1" si="57"/>
        <v>-5.5555555555556344E-2</v>
      </c>
      <c r="F1299" s="3">
        <f t="shared" si="56"/>
        <v>20.666666666666668</v>
      </c>
      <c r="G1299" s="3">
        <f t="shared" ca="1" si="55"/>
        <v>0</v>
      </c>
    </row>
    <row r="1300" spans="1:7">
      <c r="A1300" s="11" t="s">
        <v>11</v>
      </c>
      <c r="B1300" s="11">
        <v>1297</v>
      </c>
      <c r="C1300" s="11">
        <v>275</v>
      </c>
      <c r="D1300" s="12">
        <v>74.3</v>
      </c>
      <c r="E1300" s="3">
        <f t="shared" ca="1" si="57"/>
        <v>0</v>
      </c>
      <c r="F1300" s="3">
        <f t="shared" si="56"/>
        <v>20.638888888888889</v>
      </c>
      <c r="G1300" s="3">
        <f t="shared" ca="1" si="55"/>
        <v>0</v>
      </c>
    </row>
    <row r="1301" spans="1:7">
      <c r="A1301" s="11" t="s">
        <v>11</v>
      </c>
      <c r="B1301" s="11">
        <v>1298</v>
      </c>
      <c r="C1301" s="11">
        <v>276</v>
      </c>
      <c r="D1301" s="12">
        <v>74.400000000000006</v>
      </c>
      <c r="E1301" s="3">
        <f t="shared" ca="1" si="57"/>
        <v>4.1666666666666269E-2</v>
      </c>
      <c r="F1301" s="3">
        <f t="shared" si="56"/>
        <v>20.666666666666668</v>
      </c>
      <c r="G1301" s="3">
        <f t="shared" ca="1" si="55"/>
        <v>0</v>
      </c>
    </row>
    <row r="1302" spans="1:7">
      <c r="A1302" s="11" t="s">
        <v>11</v>
      </c>
      <c r="B1302" s="11">
        <v>1299</v>
      </c>
      <c r="C1302" s="11">
        <v>277</v>
      </c>
      <c r="D1302" s="12">
        <v>74.599999999999994</v>
      </c>
      <c r="E1302" s="3">
        <f t="shared" ca="1" si="57"/>
        <v>6.9444444444444448E-2</v>
      </c>
      <c r="F1302" s="3">
        <f t="shared" si="56"/>
        <v>20.722222222222221</v>
      </c>
      <c r="G1302" s="3">
        <f t="shared" ca="1" si="55"/>
        <v>0</v>
      </c>
    </row>
    <row r="1303" spans="1:7">
      <c r="A1303" s="11" t="s">
        <v>11</v>
      </c>
      <c r="B1303" s="11">
        <v>1300</v>
      </c>
      <c r="C1303" s="11">
        <v>278</v>
      </c>
      <c r="D1303" s="12">
        <v>74.900000000000006</v>
      </c>
      <c r="E1303" s="3">
        <f t="shared" ca="1" si="57"/>
        <v>6.9444444444444448E-2</v>
      </c>
      <c r="F1303" s="3">
        <f t="shared" si="56"/>
        <v>20.805555555555557</v>
      </c>
      <c r="G1303" s="3">
        <f t="shared" ca="1" si="55"/>
        <v>0</v>
      </c>
    </row>
    <row r="1304" spans="1:7">
      <c r="A1304" s="11" t="s">
        <v>11</v>
      </c>
      <c r="B1304" s="11">
        <v>1301</v>
      </c>
      <c r="C1304" s="11">
        <v>279</v>
      </c>
      <c r="D1304" s="12">
        <v>75.099999999999994</v>
      </c>
      <c r="E1304" s="3">
        <f t="shared" ca="1" si="57"/>
        <v>5.5555555555554373E-2</v>
      </c>
      <c r="F1304" s="3">
        <f t="shared" si="56"/>
        <v>20.861111111111111</v>
      </c>
      <c r="G1304" s="3">
        <f t="shared" ca="1" si="55"/>
        <v>0</v>
      </c>
    </row>
    <row r="1305" spans="1:7">
      <c r="A1305" s="11" t="s">
        <v>11</v>
      </c>
      <c r="B1305" s="11">
        <v>1302</v>
      </c>
      <c r="C1305" s="11">
        <v>280</v>
      </c>
      <c r="D1305" s="12">
        <v>75.3</v>
      </c>
      <c r="E1305" s="3">
        <f t="shared" ca="1" si="57"/>
        <v>5.5555555555556344E-2</v>
      </c>
      <c r="F1305" s="3">
        <f t="shared" si="56"/>
        <v>20.916666666666668</v>
      </c>
      <c r="G1305" s="3">
        <f t="shared" ca="1" si="55"/>
        <v>0</v>
      </c>
    </row>
    <row r="1306" spans="1:7">
      <c r="A1306" s="11" t="s">
        <v>11</v>
      </c>
      <c r="B1306" s="11">
        <v>1303</v>
      </c>
      <c r="C1306" s="11">
        <v>281</v>
      </c>
      <c r="D1306" s="12">
        <v>75.5</v>
      </c>
      <c r="E1306" s="3">
        <f t="shared" ca="1" si="57"/>
        <v>6.9444444444444448E-2</v>
      </c>
      <c r="F1306" s="3">
        <f t="shared" si="56"/>
        <v>20.972222222222221</v>
      </c>
      <c r="G1306" s="3">
        <f t="shared" ca="1" si="55"/>
        <v>0</v>
      </c>
    </row>
    <row r="1307" spans="1:7">
      <c r="A1307" s="11" t="s">
        <v>11</v>
      </c>
      <c r="B1307" s="11">
        <v>1304</v>
      </c>
      <c r="C1307" s="11">
        <v>282</v>
      </c>
      <c r="D1307" s="12">
        <v>75.8</v>
      </c>
      <c r="E1307" s="3">
        <f t="shared" ca="1" si="57"/>
        <v>5.5555555555556344E-2</v>
      </c>
      <c r="F1307" s="3">
        <f t="shared" si="56"/>
        <v>21.055555555555557</v>
      </c>
      <c r="G1307" s="3">
        <f t="shared" ca="1" si="55"/>
        <v>0</v>
      </c>
    </row>
    <row r="1308" spans="1:7">
      <c r="A1308" s="11" t="s">
        <v>11</v>
      </c>
      <c r="B1308" s="11">
        <v>1305</v>
      </c>
      <c r="C1308" s="11">
        <v>283</v>
      </c>
      <c r="D1308" s="12">
        <v>75.900000000000006</v>
      </c>
      <c r="E1308" s="3">
        <f t="shared" ca="1" si="57"/>
        <v>2.7777777777778172E-2</v>
      </c>
      <c r="F1308" s="3">
        <f t="shared" si="56"/>
        <v>21.083333333333336</v>
      </c>
      <c r="G1308" s="3">
        <f t="shared" ca="1" si="55"/>
        <v>0</v>
      </c>
    </row>
    <row r="1309" spans="1:7">
      <c r="A1309" s="11" t="s">
        <v>11</v>
      </c>
      <c r="B1309" s="11">
        <v>1306</v>
      </c>
      <c r="C1309" s="11">
        <v>284</v>
      </c>
      <c r="D1309" s="12">
        <v>76</v>
      </c>
      <c r="E1309" s="3">
        <f t="shared" ca="1" si="57"/>
        <v>1.3888888888888099E-2</v>
      </c>
      <c r="F1309" s="3">
        <f t="shared" si="56"/>
        <v>21.111111111111111</v>
      </c>
      <c r="G1309" s="3">
        <f t="shared" ca="1" si="55"/>
        <v>0</v>
      </c>
    </row>
    <row r="1310" spans="1:7">
      <c r="A1310" s="11" t="s">
        <v>11</v>
      </c>
      <c r="B1310" s="11">
        <v>1307</v>
      </c>
      <c r="C1310" s="11">
        <v>285</v>
      </c>
      <c r="D1310" s="12">
        <v>76</v>
      </c>
      <c r="E1310" s="3">
        <f t="shared" ca="1" si="57"/>
        <v>0</v>
      </c>
      <c r="F1310" s="3">
        <f t="shared" si="56"/>
        <v>21.111111111111111</v>
      </c>
      <c r="G1310" s="3">
        <f t="shared" ca="1" si="55"/>
        <v>0</v>
      </c>
    </row>
    <row r="1311" spans="1:7">
      <c r="A1311" s="11" t="s">
        <v>11</v>
      </c>
      <c r="B1311" s="11">
        <v>1308</v>
      </c>
      <c r="C1311" s="11">
        <v>286</v>
      </c>
      <c r="D1311" s="12">
        <v>76</v>
      </c>
      <c r="E1311" s="3">
        <f t="shared" ca="1" si="57"/>
        <v>-1.3888888888888099E-2</v>
      </c>
      <c r="F1311" s="3">
        <f t="shared" si="56"/>
        <v>21.111111111111111</v>
      </c>
      <c r="G1311" s="3">
        <f t="shared" ca="1" si="55"/>
        <v>0</v>
      </c>
    </row>
    <row r="1312" spans="1:7">
      <c r="A1312" s="11" t="s">
        <v>11</v>
      </c>
      <c r="B1312" s="11">
        <v>1309</v>
      </c>
      <c r="C1312" s="11">
        <v>287</v>
      </c>
      <c r="D1312" s="12">
        <v>75.900000000000006</v>
      </c>
      <c r="E1312" s="3">
        <f t="shared" ca="1" si="57"/>
        <v>-1.3888888888888099E-2</v>
      </c>
      <c r="F1312" s="3">
        <f t="shared" si="56"/>
        <v>21.083333333333336</v>
      </c>
      <c r="G1312" s="3">
        <f t="shared" ca="1" si="55"/>
        <v>0</v>
      </c>
    </row>
    <row r="1313" spans="1:7">
      <c r="A1313" s="11" t="s">
        <v>11</v>
      </c>
      <c r="B1313" s="11">
        <v>1310</v>
      </c>
      <c r="C1313" s="11">
        <v>288</v>
      </c>
      <c r="D1313" s="12">
        <v>75.900000000000006</v>
      </c>
      <c r="E1313" s="3">
        <f t="shared" ca="1" si="57"/>
        <v>-1.3888888888890073E-2</v>
      </c>
      <c r="F1313" s="3">
        <f t="shared" si="56"/>
        <v>21.083333333333336</v>
      </c>
      <c r="G1313" s="3">
        <f t="shared" ca="1" si="55"/>
        <v>0</v>
      </c>
    </row>
    <row r="1314" spans="1:7">
      <c r="A1314" s="11" t="s">
        <v>11</v>
      </c>
      <c r="B1314" s="11">
        <v>1311</v>
      </c>
      <c r="C1314" s="11">
        <v>289</v>
      </c>
      <c r="D1314" s="12">
        <v>75.8</v>
      </c>
      <c r="E1314" s="3">
        <f t="shared" ca="1" si="57"/>
        <v>-2.7777777777778172E-2</v>
      </c>
      <c r="F1314" s="3">
        <f t="shared" si="56"/>
        <v>21.055555555555557</v>
      </c>
      <c r="G1314" s="3">
        <f t="shared" ca="1" si="55"/>
        <v>0</v>
      </c>
    </row>
    <row r="1315" spans="1:7">
      <c r="A1315" s="11" t="s">
        <v>11</v>
      </c>
      <c r="B1315" s="11">
        <v>1312</v>
      </c>
      <c r="C1315" s="11">
        <v>290</v>
      </c>
      <c r="D1315" s="12">
        <v>75.7</v>
      </c>
      <c r="E1315" s="3">
        <f t="shared" ca="1" si="57"/>
        <v>-4.1666666666666269E-2</v>
      </c>
      <c r="F1315" s="3">
        <f t="shared" si="56"/>
        <v>21.027777777777779</v>
      </c>
      <c r="G1315" s="3">
        <f t="shared" ca="1" si="55"/>
        <v>0</v>
      </c>
    </row>
    <row r="1316" spans="1:7">
      <c r="A1316" s="11" t="s">
        <v>11</v>
      </c>
      <c r="B1316" s="11">
        <v>1313</v>
      </c>
      <c r="C1316" s="11">
        <v>291</v>
      </c>
      <c r="D1316" s="12">
        <v>75.5</v>
      </c>
      <c r="E1316" s="3">
        <f t="shared" ca="1" si="57"/>
        <v>-6.9444444444444448E-2</v>
      </c>
      <c r="F1316" s="3">
        <f t="shared" si="56"/>
        <v>20.972222222222221</v>
      </c>
      <c r="G1316" s="3">
        <f t="shared" ca="1" si="55"/>
        <v>0</v>
      </c>
    </row>
    <row r="1317" spans="1:7">
      <c r="A1317" s="11" t="s">
        <v>11</v>
      </c>
      <c r="B1317" s="11">
        <v>1314</v>
      </c>
      <c r="C1317" s="11">
        <v>292</v>
      </c>
      <c r="D1317" s="12">
        <v>75.2</v>
      </c>
      <c r="E1317" s="3">
        <f t="shared" ca="1" si="57"/>
        <v>-6.9444444444444448E-2</v>
      </c>
      <c r="F1317" s="3">
        <f t="shared" si="56"/>
        <v>20.888888888888889</v>
      </c>
      <c r="G1317" s="3">
        <f t="shared" ca="1" si="55"/>
        <v>0</v>
      </c>
    </row>
    <row r="1318" spans="1:7">
      <c r="A1318" s="11" t="s">
        <v>11</v>
      </c>
      <c r="B1318" s="11">
        <v>1315</v>
      </c>
      <c r="C1318" s="11">
        <v>293</v>
      </c>
      <c r="D1318" s="12">
        <v>75</v>
      </c>
      <c r="E1318" s="3">
        <f t="shared" ca="1" si="57"/>
        <v>-6.9444444444444448E-2</v>
      </c>
      <c r="F1318" s="3">
        <f t="shared" si="56"/>
        <v>20.833333333333336</v>
      </c>
      <c r="G1318" s="3">
        <f t="shared" ca="1" si="55"/>
        <v>0</v>
      </c>
    </row>
    <row r="1319" spans="1:7">
      <c r="A1319" s="11" t="s">
        <v>11</v>
      </c>
      <c r="B1319" s="11">
        <v>1316</v>
      </c>
      <c r="C1319" s="11">
        <v>294</v>
      </c>
      <c r="D1319" s="12">
        <v>74.7</v>
      </c>
      <c r="E1319" s="3">
        <f t="shared" ca="1" si="57"/>
        <v>-0.12500000000000078</v>
      </c>
      <c r="F1319" s="3">
        <f t="shared" si="56"/>
        <v>20.75</v>
      </c>
      <c r="G1319" s="3">
        <f t="shared" ca="1" si="55"/>
        <v>0</v>
      </c>
    </row>
    <row r="1320" spans="1:7">
      <c r="A1320" s="11" t="s">
        <v>11</v>
      </c>
      <c r="B1320" s="11">
        <v>1317</v>
      </c>
      <c r="C1320" s="11">
        <v>295</v>
      </c>
      <c r="D1320" s="12">
        <v>74.099999999999994</v>
      </c>
      <c r="E1320" s="3">
        <f t="shared" ca="1" si="57"/>
        <v>-0.1388888888888889</v>
      </c>
      <c r="F1320" s="3">
        <f t="shared" si="56"/>
        <v>20.583333333333332</v>
      </c>
      <c r="G1320" s="3">
        <f t="shared" ca="1" si="55"/>
        <v>0</v>
      </c>
    </row>
    <row r="1321" spans="1:7">
      <c r="A1321" s="11" t="s">
        <v>11</v>
      </c>
      <c r="B1321" s="11">
        <v>1318</v>
      </c>
      <c r="C1321" s="11">
        <v>296</v>
      </c>
      <c r="D1321" s="12">
        <v>73.7</v>
      </c>
      <c r="E1321" s="3">
        <f t="shared" ca="1" si="57"/>
        <v>-0.11111111111111072</v>
      </c>
      <c r="F1321" s="3">
        <f t="shared" si="56"/>
        <v>20.472222222222225</v>
      </c>
      <c r="G1321" s="3">
        <f t="shared" ca="1" si="55"/>
        <v>0</v>
      </c>
    </row>
    <row r="1322" spans="1:7">
      <c r="A1322" s="11" t="s">
        <v>11</v>
      </c>
      <c r="B1322" s="11">
        <v>1319</v>
      </c>
      <c r="C1322" s="11">
        <v>297</v>
      </c>
      <c r="D1322" s="12">
        <v>73.3</v>
      </c>
      <c r="E1322" s="3">
        <f t="shared" ca="1" si="57"/>
        <v>-2.7777777777778172E-2</v>
      </c>
      <c r="F1322" s="3">
        <f t="shared" si="56"/>
        <v>20.361111111111111</v>
      </c>
      <c r="G1322" s="3">
        <f t="shared" ca="1" si="55"/>
        <v>0</v>
      </c>
    </row>
    <row r="1323" spans="1:7">
      <c r="A1323" s="11" t="s">
        <v>11</v>
      </c>
      <c r="B1323" s="11">
        <v>1320</v>
      </c>
      <c r="C1323" s="11">
        <v>298</v>
      </c>
      <c r="D1323" s="12">
        <v>73.5</v>
      </c>
      <c r="E1323" s="3">
        <f t="shared" ca="1" si="57"/>
        <v>9.7222222222222612E-2</v>
      </c>
      <c r="F1323" s="3">
        <f t="shared" si="56"/>
        <v>20.416666666666668</v>
      </c>
      <c r="G1323" s="3">
        <f t="shared" ca="1" si="55"/>
        <v>0</v>
      </c>
    </row>
    <row r="1324" spans="1:7">
      <c r="A1324" s="11" t="s">
        <v>11</v>
      </c>
      <c r="B1324" s="11">
        <v>1321</v>
      </c>
      <c r="C1324" s="11">
        <v>299</v>
      </c>
      <c r="D1324" s="12">
        <v>74</v>
      </c>
      <c r="E1324" s="3">
        <f t="shared" ca="1" si="57"/>
        <v>0.19444444444444522</v>
      </c>
      <c r="F1324" s="3">
        <f t="shared" si="56"/>
        <v>20.555555555555557</v>
      </c>
      <c r="G1324" s="3">
        <f t="shared" ca="1" si="55"/>
        <v>0</v>
      </c>
    </row>
    <row r="1325" spans="1:7">
      <c r="A1325" s="11" t="s">
        <v>11</v>
      </c>
      <c r="B1325" s="11">
        <v>1322</v>
      </c>
      <c r="C1325" s="11">
        <v>300</v>
      </c>
      <c r="D1325" s="12">
        <v>74.900000000000006</v>
      </c>
      <c r="E1325" s="3">
        <f t="shared" ca="1" si="57"/>
        <v>0.29166666666666585</v>
      </c>
      <c r="F1325" s="3">
        <f t="shared" si="56"/>
        <v>20.805555555555557</v>
      </c>
      <c r="G1325" s="3">
        <f t="shared" ca="1" si="55"/>
        <v>0</v>
      </c>
    </row>
    <row r="1326" spans="1:7">
      <c r="A1326" s="11" t="s">
        <v>11</v>
      </c>
      <c r="B1326" s="11">
        <v>1323</v>
      </c>
      <c r="C1326" s="11">
        <v>301</v>
      </c>
      <c r="D1326" s="12">
        <v>76.099999999999994</v>
      </c>
      <c r="E1326" s="3">
        <f t="shared" ca="1" si="57"/>
        <v>0.38888888888888851</v>
      </c>
      <c r="F1326" s="3">
        <f t="shared" si="56"/>
        <v>21.138888888888889</v>
      </c>
      <c r="G1326" s="3">
        <f t="shared" ca="1" si="55"/>
        <v>0</v>
      </c>
    </row>
    <row r="1327" spans="1:7">
      <c r="A1327" s="11" t="s">
        <v>11</v>
      </c>
      <c r="B1327" s="11">
        <v>1324</v>
      </c>
      <c r="C1327" s="11">
        <v>302</v>
      </c>
      <c r="D1327" s="12">
        <v>77.7</v>
      </c>
      <c r="E1327" s="3">
        <f t="shared" ca="1" si="57"/>
        <v>0.43055555555555675</v>
      </c>
      <c r="F1327" s="3">
        <f t="shared" si="56"/>
        <v>21.583333333333336</v>
      </c>
      <c r="G1327" s="3">
        <f t="shared" ca="1" si="55"/>
        <v>0</v>
      </c>
    </row>
    <row r="1328" spans="1:7">
      <c r="A1328" s="11" t="s">
        <v>11</v>
      </c>
      <c r="B1328" s="11">
        <v>1325</v>
      </c>
      <c r="C1328" s="11">
        <v>303</v>
      </c>
      <c r="D1328" s="12">
        <v>79.2</v>
      </c>
      <c r="E1328" s="3">
        <f t="shared" ca="1" si="57"/>
        <v>0.36111111111111033</v>
      </c>
      <c r="F1328" s="3">
        <f t="shared" si="56"/>
        <v>22</v>
      </c>
      <c r="G1328" s="3">
        <f t="shared" ca="1" si="55"/>
        <v>0</v>
      </c>
    </row>
    <row r="1329" spans="1:7">
      <c r="A1329" s="11" t="s">
        <v>11</v>
      </c>
      <c r="B1329" s="11">
        <v>1326</v>
      </c>
      <c r="C1329" s="11">
        <v>304</v>
      </c>
      <c r="D1329" s="12">
        <v>80.3</v>
      </c>
      <c r="E1329" s="3">
        <f t="shared" ca="1" si="57"/>
        <v>0.22222222222222143</v>
      </c>
      <c r="F1329" s="3">
        <f t="shared" si="56"/>
        <v>22.305555555555557</v>
      </c>
      <c r="G1329" s="3">
        <f t="shared" ca="1" si="55"/>
        <v>0</v>
      </c>
    </row>
    <row r="1330" spans="1:7">
      <c r="A1330" s="11" t="s">
        <v>11</v>
      </c>
      <c r="B1330" s="11">
        <v>1327</v>
      </c>
      <c r="C1330" s="11">
        <v>305</v>
      </c>
      <c r="D1330" s="12">
        <v>80.8</v>
      </c>
      <c r="E1330" s="3">
        <f t="shared" ca="1" si="57"/>
        <v>9.7222222222222612E-2</v>
      </c>
      <c r="F1330" s="3">
        <f t="shared" si="56"/>
        <v>22.444444444444446</v>
      </c>
      <c r="G1330" s="3">
        <f t="shared" ca="1" si="55"/>
        <v>0</v>
      </c>
    </row>
    <row r="1331" spans="1:7">
      <c r="A1331" s="11" t="s">
        <v>11</v>
      </c>
      <c r="B1331" s="11">
        <v>1328</v>
      </c>
      <c r="C1331" s="11">
        <v>306</v>
      </c>
      <c r="D1331" s="12">
        <v>81</v>
      </c>
      <c r="E1331" s="3">
        <f t="shared" ca="1" si="57"/>
        <v>2.7777777777778172E-2</v>
      </c>
      <c r="F1331" s="3">
        <f t="shared" si="56"/>
        <v>22.5</v>
      </c>
      <c r="G1331" s="3">
        <f t="shared" ca="1" si="55"/>
        <v>0</v>
      </c>
    </row>
    <row r="1332" spans="1:7">
      <c r="A1332" s="11" t="s">
        <v>11</v>
      </c>
      <c r="B1332" s="11">
        <v>1329</v>
      </c>
      <c r="C1332" s="11">
        <v>307</v>
      </c>
      <c r="D1332" s="12">
        <v>81</v>
      </c>
      <c r="E1332" s="3">
        <f t="shared" ca="1" si="57"/>
        <v>0</v>
      </c>
      <c r="F1332" s="3">
        <f t="shared" si="56"/>
        <v>22.5</v>
      </c>
      <c r="G1332" s="3">
        <f t="shared" ca="1" si="55"/>
        <v>0</v>
      </c>
    </row>
    <row r="1333" spans="1:7">
      <c r="A1333" s="11" t="s">
        <v>11</v>
      </c>
      <c r="B1333" s="11">
        <v>1330</v>
      </c>
      <c r="C1333" s="11">
        <v>308</v>
      </c>
      <c r="D1333" s="12">
        <v>81</v>
      </c>
      <c r="E1333" s="3">
        <f t="shared" ca="1" si="57"/>
        <v>0</v>
      </c>
      <c r="F1333" s="3">
        <f t="shared" si="56"/>
        <v>22.5</v>
      </c>
      <c r="G1333" s="3">
        <f t="shared" ca="1" si="55"/>
        <v>0</v>
      </c>
    </row>
    <row r="1334" spans="1:7">
      <c r="A1334" s="11" t="s">
        <v>11</v>
      </c>
      <c r="B1334" s="11">
        <v>1331</v>
      </c>
      <c r="C1334" s="11">
        <v>309</v>
      </c>
      <c r="D1334" s="12">
        <v>81</v>
      </c>
      <c r="E1334" s="3">
        <f t="shared" ca="1" si="57"/>
        <v>0</v>
      </c>
      <c r="F1334" s="3">
        <f t="shared" si="56"/>
        <v>22.5</v>
      </c>
      <c r="G1334" s="3">
        <f t="shared" ca="1" si="55"/>
        <v>0</v>
      </c>
    </row>
    <row r="1335" spans="1:7">
      <c r="A1335" s="11" t="s">
        <v>11</v>
      </c>
      <c r="B1335" s="11">
        <v>1332</v>
      </c>
      <c r="C1335" s="11">
        <v>310</v>
      </c>
      <c r="D1335" s="12">
        <v>81</v>
      </c>
      <c r="E1335" s="3">
        <f t="shared" ca="1" si="57"/>
        <v>-1.3888888888888099E-2</v>
      </c>
      <c r="F1335" s="3">
        <f t="shared" si="56"/>
        <v>22.5</v>
      </c>
      <c r="G1335" s="3">
        <f t="shared" ca="1" si="55"/>
        <v>0</v>
      </c>
    </row>
    <row r="1336" spans="1:7">
      <c r="A1336" s="11" t="s">
        <v>11</v>
      </c>
      <c r="B1336" s="11">
        <v>1333</v>
      </c>
      <c r="C1336" s="11">
        <v>311</v>
      </c>
      <c r="D1336" s="12">
        <v>80.900000000000006</v>
      </c>
      <c r="E1336" s="3">
        <f t="shared" ca="1" si="57"/>
        <v>-5.5555555555556344E-2</v>
      </c>
      <c r="F1336" s="3">
        <f t="shared" si="56"/>
        <v>22.472222222222225</v>
      </c>
      <c r="G1336" s="3">
        <f t="shared" ref="G1336:G1399" ca="1" si="58">$M$3*E1337</f>
        <v>0</v>
      </c>
    </row>
    <row r="1337" spans="1:7">
      <c r="A1337" s="11" t="s">
        <v>11</v>
      </c>
      <c r="B1337" s="11">
        <v>1334</v>
      </c>
      <c r="C1337" s="11">
        <v>312</v>
      </c>
      <c r="D1337" s="12">
        <v>80.599999999999994</v>
      </c>
      <c r="E1337" s="3">
        <f t="shared" ca="1" si="57"/>
        <v>-8.3333333333334522E-2</v>
      </c>
      <c r="F1337" s="3">
        <f t="shared" si="56"/>
        <v>22.388888888888889</v>
      </c>
      <c r="G1337" s="3">
        <f t="shared" ca="1" si="58"/>
        <v>0</v>
      </c>
    </row>
    <row r="1338" spans="1:7">
      <c r="A1338" s="11" t="s">
        <v>11</v>
      </c>
      <c r="B1338" s="11">
        <v>1335</v>
      </c>
      <c r="C1338" s="11">
        <v>313</v>
      </c>
      <c r="D1338" s="12">
        <v>80.3</v>
      </c>
      <c r="E1338" s="3">
        <f t="shared" ca="1" si="57"/>
        <v>-8.3333333333332538E-2</v>
      </c>
      <c r="F1338" s="3">
        <f t="shared" si="56"/>
        <v>22.305555555555557</v>
      </c>
      <c r="G1338" s="3">
        <f t="shared" ca="1" si="58"/>
        <v>0</v>
      </c>
    </row>
    <row r="1339" spans="1:7">
      <c r="A1339" s="11" t="s">
        <v>11</v>
      </c>
      <c r="B1339" s="11">
        <v>1336</v>
      </c>
      <c r="C1339" s="11">
        <v>314</v>
      </c>
      <c r="D1339" s="12">
        <v>80</v>
      </c>
      <c r="E1339" s="3">
        <f t="shared" ca="1" si="57"/>
        <v>-5.5555555555554373E-2</v>
      </c>
      <c r="F1339" s="3">
        <f t="shared" si="56"/>
        <v>22.222222222222221</v>
      </c>
      <c r="G1339" s="3">
        <f t="shared" ca="1" si="58"/>
        <v>0</v>
      </c>
    </row>
    <row r="1340" spans="1:7">
      <c r="A1340" s="11" t="s">
        <v>11</v>
      </c>
      <c r="B1340" s="11">
        <v>1337</v>
      </c>
      <c r="C1340" s="11">
        <v>315</v>
      </c>
      <c r="D1340" s="12">
        <v>79.900000000000006</v>
      </c>
      <c r="E1340" s="3">
        <f t="shared" ca="1" si="57"/>
        <v>-2.7777777777778172E-2</v>
      </c>
      <c r="F1340" s="3">
        <f t="shared" si="56"/>
        <v>22.194444444444446</v>
      </c>
      <c r="G1340" s="3">
        <f t="shared" ca="1" si="58"/>
        <v>0</v>
      </c>
    </row>
    <row r="1341" spans="1:7">
      <c r="A1341" s="11" t="s">
        <v>11</v>
      </c>
      <c r="B1341" s="11">
        <v>1338</v>
      </c>
      <c r="C1341" s="11">
        <v>316</v>
      </c>
      <c r="D1341" s="12">
        <v>79.8</v>
      </c>
      <c r="E1341" s="3">
        <f t="shared" ca="1" si="57"/>
        <v>-1.3888888888890073E-2</v>
      </c>
      <c r="F1341" s="3">
        <f t="shared" si="56"/>
        <v>22.166666666666668</v>
      </c>
      <c r="G1341" s="3">
        <f t="shared" ca="1" si="58"/>
        <v>0</v>
      </c>
    </row>
    <row r="1342" spans="1:7">
      <c r="A1342" s="11" t="s">
        <v>11</v>
      </c>
      <c r="B1342" s="11">
        <v>1339</v>
      </c>
      <c r="C1342" s="11">
        <v>317</v>
      </c>
      <c r="D1342" s="12">
        <v>79.8</v>
      </c>
      <c r="E1342" s="3">
        <f t="shared" ca="1" si="57"/>
        <v>0</v>
      </c>
      <c r="F1342" s="3">
        <f t="shared" si="56"/>
        <v>22.166666666666668</v>
      </c>
      <c r="G1342" s="3">
        <f t="shared" ca="1" si="58"/>
        <v>0</v>
      </c>
    </row>
    <row r="1343" spans="1:7">
      <c r="A1343" s="11" t="s">
        <v>11</v>
      </c>
      <c r="B1343" s="11">
        <v>1340</v>
      </c>
      <c r="C1343" s="11">
        <v>318</v>
      </c>
      <c r="D1343" s="12">
        <v>79.8</v>
      </c>
      <c r="E1343" s="3">
        <f t="shared" ca="1" si="57"/>
        <v>1.3888888888890073E-2</v>
      </c>
      <c r="F1343" s="3">
        <f t="shared" si="56"/>
        <v>22.166666666666668</v>
      </c>
      <c r="G1343" s="3">
        <f t="shared" ca="1" si="58"/>
        <v>0</v>
      </c>
    </row>
    <row r="1344" spans="1:7">
      <c r="A1344" s="11" t="s">
        <v>11</v>
      </c>
      <c r="B1344" s="11">
        <v>1341</v>
      </c>
      <c r="C1344" s="11">
        <v>319</v>
      </c>
      <c r="D1344" s="12">
        <v>79.900000000000006</v>
      </c>
      <c r="E1344" s="3">
        <f t="shared" ca="1" si="57"/>
        <v>2.7777777777778172E-2</v>
      </c>
      <c r="F1344" s="3">
        <f t="shared" si="56"/>
        <v>22.194444444444446</v>
      </c>
      <c r="G1344" s="3">
        <f t="shared" ca="1" si="58"/>
        <v>0</v>
      </c>
    </row>
    <row r="1345" spans="1:7">
      <c r="A1345" s="11" t="s">
        <v>11</v>
      </c>
      <c r="B1345" s="11">
        <v>1342</v>
      </c>
      <c r="C1345" s="11">
        <v>320</v>
      </c>
      <c r="D1345" s="12">
        <v>80</v>
      </c>
      <c r="E1345" s="3">
        <f t="shared" ca="1" si="57"/>
        <v>6.9444444444444448E-2</v>
      </c>
      <c r="F1345" s="3">
        <f t="shared" si="56"/>
        <v>22.222222222222221</v>
      </c>
      <c r="G1345" s="3">
        <f t="shared" ca="1" si="58"/>
        <v>0</v>
      </c>
    </row>
    <row r="1346" spans="1:7">
      <c r="A1346" s="11" t="s">
        <v>11</v>
      </c>
      <c r="B1346" s="11">
        <v>1343</v>
      </c>
      <c r="C1346" s="11">
        <v>321</v>
      </c>
      <c r="D1346" s="12">
        <v>80.400000000000006</v>
      </c>
      <c r="E1346" s="3">
        <f t="shared" ca="1" si="57"/>
        <v>0.11111111111111072</v>
      </c>
      <c r="F1346" s="3">
        <f t="shared" si="56"/>
        <v>22.333333333333336</v>
      </c>
      <c r="G1346" s="3">
        <f t="shared" ca="1" si="58"/>
        <v>0</v>
      </c>
    </row>
    <row r="1347" spans="1:7">
      <c r="A1347" s="11" t="s">
        <v>11</v>
      </c>
      <c r="B1347" s="11">
        <v>1344</v>
      </c>
      <c r="C1347" s="11">
        <v>322</v>
      </c>
      <c r="D1347" s="12">
        <v>80.8</v>
      </c>
      <c r="E1347" s="3">
        <f t="shared" ca="1" si="57"/>
        <v>0.11111111111111072</v>
      </c>
      <c r="F1347" s="3">
        <f t="shared" si="56"/>
        <v>22.444444444444446</v>
      </c>
      <c r="G1347" s="3">
        <f t="shared" ca="1" si="58"/>
        <v>0</v>
      </c>
    </row>
    <row r="1348" spans="1:7">
      <c r="A1348" s="11" t="s">
        <v>11</v>
      </c>
      <c r="B1348" s="11">
        <v>1345</v>
      </c>
      <c r="C1348" s="11">
        <v>323</v>
      </c>
      <c r="D1348" s="12">
        <v>81.2</v>
      </c>
      <c r="E1348" s="3">
        <f t="shared" ca="1" si="57"/>
        <v>9.7222222222222612E-2</v>
      </c>
      <c r="F1348" s="3">
        <f t="shared" ref="F1348:F1411" si="59">SUM(D1348*(1000/3600))</f>
        <v>22.555555555555557</v>
      </c>
      <c r="G1348" s="3">
        <f t="shared" ca="1" si="58"/>
        <v>0</v>
      </c>
    </row>
    <row r="1349" spans="1:7">
      <c r="A1349" s="11" t="s">
        <v>11</v>
      </c>
      <c r="B1349" s="11">
        <v>1346</v>
      </c>
      <c r="C1349" s="11">
        <v>324</v>
      </c>
      <c r="D1349" s="12">
        <v>81.5</v>
      </c>
      <c r="E1349" s="3">
        <f t="shared" ref="E1349:E1412" ca="1" si="60">($E1350-$E1348)/2/3.6</f>
        <v>5.5555555555554373E-2</v>
      </c>
      <c r="F1349" s="3">
        <f t="shared" si="59"/>
        <v>22.638888888888889</v>
      </c>
      <c r="G1349" s="3">
        <f t="shared" ca="1" si="58"/>
        <v>0</v>
      </c>
    </row>
    <row r="1350" spans="1:7">
      <c r="A1350" s="11" t="s">
        <v>11</v>
      </c>
      <c r="B1350" s="11">
        <v>1347</v>
      </c>
      <c r="C1350" s="11">
        <v>325</v>
      </c>
      <c r="D1350" s="12">
        <v>81.599999999999994</v>
      </c>
      <c r="E1350" s="3">
        <f t="shared" ca="1" si="60"/>
        <v>1.3888888888888099E-2</v>
      </c>
      <c r="F1350" s="3">
        <f t="shared" si="59"/>
        <v>22.666666666666668</v>
      </c>
      <c r="G1350" s="3">
        <f t="shared" ca="1" si="58"/>
        <v>0</v>
      </c>
    </row>
    <row r="1351" spans="1:7">
      <c r="A1351" s="11" t="s">
        <v>11</v>
      </c>
      <c r="B1351" s="11">
        <v>1348</v>
      </c>
      <c r="C1351" s="11">
        <v>326</v>
      </c>
      <c r="D1351" s="12">
        <v>81.599999999999994</v>
      </c>
      <c r="E1351" s="3">
        <f t="shared" ca="1" si="60"/>
        <v>-2.7777777777776198E-2</v>
      </c>
      <c r="F1351" s="3">
        <f t="shared" si="59"/>
        <v>22.666666666666668</v>
      </c>
      <c r="G1351" s="3">
        <f t="shared" ca="1" si="58"/>
        <v>0</v>
      </c>
    </row>
    <row r="1352" spans="1:7">
      <c r="A1352" s="11" t="s">
        <v>11</v>
      </c>
      <c r="B1352" s="11">
        <v>1349</v>
      </c>
      <c r="C1352" s="11">
        <v>327</v>
      </c>
      <c r="D1352" s="12">
        <v>81.400000000000006</v>
      </c>
      <c r="E1352" s="3">
        <f t="shared" ca="1" si="60"/>
        <v>-0.12499999999999881</v>
      </c>
      <c r="F1352" s="3">
        <f t="shared" si="59"/>
        <v>22.611111111111114</v>
      </c>
      <c r="G1352" s="3">
        <f t="shared" ca="1" si="58"/>
        <v>0</v>
      </c>
    </row>
    <row r="1353" spans="1:7">
      <c r="A1353" s="11" t="s">
        <v>11</v>
      </c>
      <c r="B1353" s="11">
        <v>1350</v>
      </c>
      <c r="C1353" s="11">
        <v>328</v>
      </c>
      <c r="D1353" s="12">
        <v>80.7</v>
      </c>
      <c r="E1353" s="3">
        <f t="shared" ca="1" si="60"/>
        <v>-0.25000000000000155</v>
      </c>
      <c r="F1353" s="3">
        <f t="shared" si="59"/>
        <v>22.416666666666668</v>
      </c>
      <c r="G1353" s="3">
        <f t="shared" ca="1" si="58"/>
        <v>0</v>
      </c>
    </row>
    <row r="1354" spans="1:7">
      <c r="A1354" s="11" t="s">
        <v>11</v>
      </c>
      <c r="B1354" s="11">
        <v>1351</v>
      </c>
      <c r="C1354" s="11">
        <v>329</v>
      </c>
      <c r="D1354" s="12">
        <v>79.599999999999994</v>
      </c>
      <c r="E1354" s="3">
        <f t="shared" ca="1" si="60"/>
        <v>-0.34722222222222221</v>
      </c>
      <c r="F1354" s="3">
        <f t="shared" si="59"/>
        <v>22.111111111111111</v>
      </c>
      <c r="G1354" s="3">
        <f t="shared" ca="1" si="58"/>
        <v>0</v>
      </c>
    </row>
    <row r="1355" spans="1:7">
      <c r="A1355" s="11" t="s">
        <v>11</v>
      </c>
      <c r="B1355" s="11">
        <v>1352</v>
      </c>
      <c r="C1355" s="11">
        <v>330</v>
      </c>
      <c r="D1355" s="12">
        <v>78.2</v>
      </c>
      <c r="E1355" s="3">
        <f t="shared" ca="1" si="60"/>
        <v>-0.38888888888888851</v>
      </c>
      <c r="F1355" s="3">
        <f t="shared" si="59"/>
        <v>21.722222222222225</v>
      </c>
      <c r="G1355" s="3">
        <f t="shared" ca="1" si="58"/>
        <v>0</v>
      </c>
    </row>
    <row r="1356" spans="1:7">
      <c r="A1356" s="11" t="s">
        <v>11</v>
      </c>
      <c r="B1356" s="11">
        <v>1353</v>
      </c>
      <c r="C1356" s="11">
        <v>331</v>
      </c>
      <c r="D1356" s="12">
        <v>76.8</v>
      </c>
      <c r="E1356" s="3">
        <f t="shared" ca="1" si="60"/>
        <v>-0.40277777777777857</v>
      </c>
      <c r="F1356" s="3">
        <f t="shared" si="59"/>
        <v>21.333333333333332</v>
      </c>
      <c r="G1356" s="3">
        <f t="shared" ca="1" si="58"/>
        <v>0</v>
      </c>
    </row>
    <row r="1357" spans="1:7">
      <c r="A1357" s="11" t="s">
        <v>11</v>
      </c>
      <c r="B1357" s="11">
        <v>1354</v>
      </c>
      <c r="C1357" s="11">
        <v>332</v>
      </c>
      <c r="D1357" s="12">
        <v>75.3</v>
      </c>
      <c r="E1357" s="3">
        <f t="shared" ca="1" si="60"/>
        <v>-0.41666666666666663</v>
      </c>
      <c r="F1357" s="3">
        <f t="shared" si="59"/>
        <v>20.916666666666668</v>
      </c>
      <c r="G1357" s="3">
        <f t="shared" ca="1" si="58"/>
        <v>0</v>
      </c>
    </row>
    <row r="1358" spans="1:7">
      <c r="A1358" s="11" t="s">
        <v>11</v>
      </c>
      <c r="B1358" s="11">
        <v>1355</v>
      </c>
      <c r="C1358" s="11">
        <v>333</v>
      </c>
      <c r="D1358" s="12">
        <v>73.8</v>
      </c>
      <c r="E1358" s="3">
        <f t="shared" ca="1" si="60"/>
        <v>-0.44444444444444481</v>
      </c>
      <c r="F1358" s="3">
        <f t="shared" si="59"/>
        <v>20.5</v>
      </c>
      <c r="G1358" s="3">
        <f t="shared" ca="1" si="58"/>
        <v>0</v>
      </c>
    </row>
    <row r="1359" spans="1:7">
      <c r="A1359" s="11" t="s">
        <v>11</v>
      </c>
      <c r="B1359" s="11">
        <v>1356</v>
      </c>
      <c r="C1359" s="11">
        <v>334</v>
      </c>
      <c r="D1359" s="12">
        <v>72.099999999999994</v>
      </c>
      <c r="E1359" s="3">
        <f t="shared" ca="1" si="60"/>
        <v>-0.49999999999999922</v>
      </c>
      <c r="F1359" s="3">
        <f t="shared" si="59"/>
        <v>20.027777777777779</v>
      </c>
      <c r="G1359" s="3">
        <f t="shared" ca="1" si="58"/>
        <v>0</v>
      </c>
    </row>
    <row r="1360" spans="1:7">
      <c r="A1360" s="11" t="s">
        <v>11</v>
      </c>
      <c r="B1360" s="11">
        <v>1357</v>
      </c>
      <c r="C1360" s="11">
        <v>335</v>
      </c>
      <c r="D1360" s="12">
        <v>70.2</v>
      </c>
      <c r="E1360" s="3">
        <f t="shared" ca="1" si="60"/>
        <v>-0.54166666666666552</v>
      </c>
      <c r="F1360" s="3">
        <f t="shared" si="59"/>
        <v>19.5</v>
      </c>
      <c r="G1360" s="3">
        <f t="shared" ca="1" si="58"/>
        <v>0</v>
      </c>
    </row>
    <row r="1361" spans="1:7">
      <c r="A1361" s="11" t="s">
        <v>11</v>
      </c>
      <c r="B1361" s="11">
        <v>1358</v>
      </c>
      <c r="C1361" s="11">
        <v>336</v>
      </c>
      <c r="D1361" s="12">
        <v>68.2</v>
      </c>
      <c r="E1361" s="3">
        <f t="shared" ca="1" si="60"/>
        <v>-0.56944444444444564</v>
      </c>
      <c r="F1361" s="3">
        <f t="shared" si="59"/>
        <v>18.944444444444446</v>
      </c>
      <c r="G1361" s="3">
        <f t="shared" ca="1" si="58"/>
        <v>0</v>
      </c>
    </row>
    <row r="1362" spans="1:7">
      <c r="A1362" s="11" t="s">
        <v>11</v>
      </c>
      <c r="B1362" s="11">
        <v>1359</v>
      </c>
      <c r="C1362" s="11">
        <v>337</v>
      </c>
      <c r="D1362" s="12">
        <v>66.099999999999994</v>
      </c>
      <c r="E1362" s="3">
        <f t="shared" ca="1" si="60"/>
        <v>-0.61111111111111194</v>
      </c>
      <c r="F1362" s="3">
        <f t="shared" si="59"/>
        <v>18.361111111111111</v>
      </c>
      <c r="G1362" s="3">
        <f t="shared" ca="1" si="58"/>
        <v>0</v>
      </c>
    </row>
    <row r="1363" spans="1:7">
      <c r="A1363" s="11" t="s">
        <v>11</v>
      </c>
      <c r="B1363" s="11">
        <v>1360</v>
      </c>
      <c r="C1363" s="11">
        <v>338</v>
      </c>
      <c r="D1363" s="12">
        <v>63.8</v>
      </c>
      <c r="E1363" s="3">
        <f t="shared" ca="1" si="60"/>
        <v>-0.624999999999999</v>
      </c>
      <c r="F1363" s="3">
        <f t="shared" si="59"/>
        <v>17.722222222222221</v>
      </c>
      <c r="G1363" s="3">
        <f t="shared" ca="1" si="58"/>
        <v>0</v>
      </c>
    </row>
    <row r="1364" spans="1:7">
      <c r="A1364" s="11" t="s">
        <v>11</v>
      </c>
      <c r="B1364" s="11">
        <v>1361</v>
      </c>
      <c r="C1364" s="11">
        <v>339</v>
      </c>
      <c r="D1364" s="12">
        <v>61.6</v>
      </c>
      <c r="E1364" s="3">
        <f t="shared" ca="1" si="60"/>
        <v>-0.49999999999999922</v>
      </c>
      <c r="F1364" s="3">
        <f t="shared" si="59"/>
        <v>17.111111111111111</v>
      </c>
      <c r="G1364" s="3">
        <f t="shared" ca="1" si="58"/>
        <v>0</v>
      </c>
    </row>
    <row r="1365" spans="1:7">
      <c r="A1365" s="11" t="s">
        <v>11</v>
      </c>
      <c r="B1365" s="11">
        <v>1362</v>
      </c>
      <c r="C1365" s="11">
        <v>340</v>
      </c>
      <c r="D1365" s="12">
        <v>60.2</v>
      </c>
      <c r="E1365" s="3">
        <f t="shared" ca="1" si="60"/>
        <v>-0.25000000000000061</v>
      </c>
      <c r="F1365" s="3">
        <f t="shared" si="59"/>
        <v>16.722222222222225</v>
      </c>
      <c r="G1365" s="3">
        <f t="shared" ca="1" si="58"/>
        <v>0</v>
      </c>
    </row>
    <row r="1366" spans="1:7">
      <c r="A1366" s="11" t="s">
        <v>11</v>
      </c>
      <c r="B1366" s="11">
        <v>1363</v>
      </c>
      <c r="C1366" s="11">
        <v>341</v>
      </c>
      <c r="D1366" s="12">
        <v>59.8</v>
      </c>
      <c r="E1366" s="3">
        <f t="shared" ca="1" si="60"/>
        <v>2.7777777777777186E-2</v>
      </c>
      <c r="F1366" s="3">
        <f t="shared" si="59"/>
        <v>16.611111111111111</v>
      </c>
      <c r="G1366" s="3">
        <f t="shared" ca="1" si="58"/>
        <v>0</v>
      </c>
    </row>
    <row r="1367" spans="1:7">
      <c r="A1367" s="11" t="s">
        <v>11</v>
      </c>
      <c r="B1367" s="11">
        <v>1364</v>
      </c>
      <c r="C1367" s="11">
        <v>342</v>
      </c>
      <c r="D1367" s="12">
        <v>60.4</v>
      </c>
      <c r="E1367" s="3">
        <f t="shared" ca="1" si="60"/>
        <v>0.27777777777777779</v>
      </c>
      <c r="F1367" s="3">
        <f t="shared" si="59"/>
        <v>16.777777777777779</v>
      </c>
      <c r="G1367" s="3">
        <f t="shared" ca="1" si="58"/>
        <v>0</v>
      </c>
    </row>
    <row r="1368" spans="1:7">
      <c r="A1368" s="11" t="s">
        <v>11</v>
      </c>
      <c r="B1368" s="11">
        <v>1365</v>
      </c>
      <c r="C1368" s="11">
        <v>343</v>
      </c>
      <c r="D1368" s="12">
        <v>61.8</v>
      </c>
      <c r="E1368" s="3">
        <f t="shared" ca="1" si="60"/>
        <v>0.30555555555555597</v>
      </c>
      <c r="F1368" s="3">
        <f t="shared" si="59"/>
        <v>17.166666666666668</v>
      </c>
      <c r="G1368" s="3">
        <f t="shared" ca="1" si="58"/>
        <v>0</v>
      </c>
    </row>
    <row r="1369" spans="1:7">
      <c r="A1369" s="11" t="s">
        <v>11</v>
      </c>
      <c r="B1369" s="11">
        <v>1366</v>
      </c>
      <c r="C1369" s="11">
        <v>344</v>
      </c>
      <c r="D1369" s="12">
        <v>62.6</v>
      </c>
      <c r="E1369" s="3">
        <f t="shared" ca="1" si="60"/>
        <v>0.12500000000000078</v>
      </c>
      <c r="F1369" s="3">
        <f t="shared" si="59"/>
        <v>17.388888888888889</v>
      </c>
      <c r="G1369" s="3">
        <f t="shared" ca="1" si="58"/>
        <v>0</v>
      </c>
    </row>
    <row r="1370" spans="1:7">
      <c r="A1370" s="11" t="s">
        <v>11</v>
      </c>
      <c r="B1370" s="11">
        <v>1367</v>
      </c>
      <c r="C1370" s="11">
        <v>345</v>
      </c>
      <c r="D1370" s="12">
        <v>62.7</v>
      </c>
      <c r="E1370" s="3">
        <f t="shared" ca="1" si="60"/>
        <v>-9.7222222222222612E-2</v>
      </c>
      <c r="F1370" s="3">
        <f t="shared" si="59"/>
        <v>17.416666666666668</v>
      </c>
      <c r="G1370" s="3">
        <f t="shared" ca="1" si="58"/>
        <v>0</v>
      </c>
    </row>
    <row r="1371" spans="1:7">
      <c r="A1371" s="11" t="s">
        <v>11</v>
      </c>
      <c r="B1371" s="11">
        <v>1368</v>
      </c>
      <c r="C1371" s="11">
        <v>346</v>
      </c>
      <c r="D1371" s="12">
        <v>61.9</v>
      </c>
      <c r="E1371" s="3">
        <f t="shared" ca="1" si="60"/>
        <v>-0.37500000000000039</v>
      </c>
      <c r="F1371" s="3">
        <f t="shared" si="59"/>
        <v>17.194444444444446</v>
      </c>
      <c r="G1371" s="3">
        <f t="shared" ca="1" si="58"/>
        <v>0</v>
      </c>
    </row>
    <row r="1372" spans="1:7">
      <c r="A1372" s="11" t="s">
        <v>11</v>
      </c>
      <c r="B1372" s="11">
        <v>1369</v>
      </c>
      <c r="C1372" s="11">
        <v>347</v>
      </c>
      <c r="D1372" s="12">
        <v>60</v>
      </c>
      <c r="E1372" s="3">
        <f t="shared" ca="1" si="60"/>
        <v>-0.4861111111111111</v>
      </c>
      <c r="F1372" s="3">
        <f t="shared" si="59"/>
        <v>16.666666666666668</v>
      </c>
      <c r="G1372" s="3">
        <f t="shared" ca="1" si="58"/>
        <v>0</v>
      </c>
    </row>
    <row r="1373" spans="1:7">
      <c r="A1373" s="11" t="s">
        <v>11</v>
      </c>
      <c r="B1373" s="11">
        <v>1370</v>
      </c>
      <c r="C1373" s="11">
        <v>348</v>
      </c>
      <c r="D1373" s="12">
        <v>58.4</v>
      </c>
      <c r="E1373" s="3">
        <f t="shared" ca="1" si="60"/>
        <v>-0.30555555555555597</v>
      </c>
      <c r="F1373" s="3">
        <f t="shared" si="59"/>
        <v>16.222222222222221</v>
      </c>
      <c r="G1373" s="3">
        <f t="shared" ca="1" si="58"/>
        <v>0</v>
      </c>
    </row>
    <row r="1374" spans="1:7">
      <c r="A1374" s="11" t="s">
        <v>11</v>
      </c>
      <c r="B1374" s="11">
        <v>1371</v>
      </c>
      <c r="C1374" s="11">
        <v>349</v>
      </c>
      <c r="D1374" s="12">
        <v>57.8</v>
      </c>
      <c r="E1374" s="3">
        <f t="shared" ca="1" si="60"/>
        <v>-8.3333333333333523E-2</v>
      </c>
      <c r="F1374" s="3">
        <f t="shared" si="59"/>
        <v>16.055555555555557</v>
      </c>
      <c r="G1374" s="3">
        <f t="shared" ca="1" si="58"/>
        <v>0</v>
      </c>
    </row>
    <row r="1375" spans="1:7">
      <c r="A1375" s="11" t="s">
        <v>11</v>
      </c>
      <c r="B1375" s="11">
        <v>1372</v>
      </c>
      <c r="C1375" s="11">
        <v>350</v>
      </c>
      <c r="D1375" s="12">
        <v>57.8</v>
      </c>
      <c r="E1375" s="3">
        <f t="shared" ca="1" si="60"/>
        <v>0</v>
      </c>
      <c r="F1375" s="3">
        <f t="shared" si="59"/>
        <v>16.055555555555557</v>
      </c>
      <c r="G1375" s="3">
        <f t="shared" ca="1" si="58"/>
        <v>0</v>
      </c>
    </row>
    <row r="1376" spans="1:7">
      <c r="A1376" s="11" t="s">
        <v>11</v>
      </c>
      <c r="B1376" s="11">
        <v>1373</v>
      </c>
      <c r="C1376" s="11">
        <v>351</v>
      </c>
      <c r="D1376" s="12">
        <v>57.8</v>
      </c>
      <c r="E1376" s="3">
        <f t="shared" ca="1" si="60"/>
        <v>-6.9444444444444448E-2</v>
      </c>
      <c r="F1376" s="3">
        <f t="shared" si="59"/>
        <v>16.055555555555557</v>
      </c>
      <c r="G1376" s="3">
        <f t="shared" ca="1" si="58"/>
        <v>0</v>
      </c>
    </row>
    <row r="1377" spans="1:7">
      <c r="A1377" s="11" t="s">
        <v>11</v>
      </c>
      <c r="B1377" s="11">
        <v>1374</v>
      </c>
      <c r="C1377" s="11">
        <v>352</v>
      </c>
      <c r="D1377" s="12">
        <v>57.3</v>
      </c>
      <c r="E1377" s="3">
        <f t="shared" ca="1" si="60"/>
        <v>-0.22222222222222143</v>
      </c>
      <c r="F1377" s="3">
        <f t="shared" si="59"/>
        <v>15.916666666666666</v>
      </c>
      <c r="G1377" s="3">
        <f t="shared" ca="1" si="58"/>
        <v>0</v>
      </c>
    </row>
    <row r="1378" spans="1:7">
      <c r="A1378" s="11" t="s">
        <v>11</v>
      </c>
      <c r="B1378" s="11">
        <v>1375</v>
      </c>
      <c r="C1378" s="11">
        <v>353</v>
      </c>
      <c r="D1378" s="12">
        <v>56.2</v>
      </c>
      <c r="E1378" s="3">
        <f t="shared" ca="1" si="60"/>
        <v>-0.41666666666666663</v>
      </c>
      <c r="F1378" s="3">
        <f t="shared" si="59"/>
        <v>15.611111111111112</v>
      </c>
      <c r="G1378" s="3">
        <f t="shared" ca="1" si="58"/>
        <v>0</v>
      </c>
    </row>
    <row r="1379" spans="1:7">
      <c r="A1379" s="11" t="s">
        <v>11</v>
      </c>
      <c r="B1379" s="11">
        <v>1376</v>
      </c>
      <c r="C1379" s="11">
        <v>354</v>
      </c>
      <c r="D1379" s="12">
        <v>54.3</v>
      </c>
      <c r="E1379" s="3">
        <f t="shared" ca="1" si="60"/>
        <v>-0.75000000000000078</v>
      </c>
      <c r="F1379" s="3">
        <f t="shared" si="59"/>
        <v>15.083333333333334</v>
      </c>
      <c r="G1379" s="3">
        <f t="shared" ca="1" si="58"/>
        <v>0</v>
      </c>
    </row>
    <row r="1380" spans="1:7">
      <c r="A1380" s="11" t="s">
        <v>11</v>
      </c>
      <c r="B1380" s="11">
        <v>1377</v>
      </c>
      <c r="C1380" s="11">
        <v>355</v>
      </c>
      <c r="D1380" s="12">
        <v>50.8</v>
      </c>
      <c r="E1380" s="3">
        <f t="shared" ca="1" si="60"/>
        <v>-1.2222222222222219</v>
      </c>
      <c r="F1380" s="3">
        <f t="shared" si="59"/>
        <v>14.111111111111111</v>
      </c>
      <c r="G1380" s="3">
        <f t="shared" ca="1" si="58"/>
        <v>0</v>
      </c>
    </row>
    <row r="1381" spans="1:7">
      <c r="A1381" s="11" t="s">
        <v>11</v>
      </c>
      <c r="B1381" s="11">
        <v>1378</v>
      </c>
      <c r="C1381" s="11">
        <v>356</v>
      </c>
      <c r="D1381" s="12">
        <v>45.5</v>
      </c>
      <c r="E1381" s="3">
        <f t="shared" ca="1" si="60"/>
        <v>-1.4722222222222214</v>
      </c>
      <c r="F1381" s="3">
        <f t="shared" si="59"/>
        <v>12.638888888888889</v>
      </c>
      <c r="G1381" s="3">
        <f t="shared" ca="1" si="58"/>
        <v>0</v>
      </c>
    </row>
    <row r="1382" spans="1:7">
      <c r="A1382" s="11" t="s">
        <v>11</v>
      </c>
      <c r="B1382" s="11">
        <v>1379</v>
      </c>
      <c r="C1382" s="11">
        <v>357</v>
      </c>
      <c r="D1382" s="12">
        <v>40.200000000000003</v>
      </c>
      <c r="E1382" s="3">
        <f t="shared" ca="1" si="60"/>
        <v>-1.4722222222222223</v>
      </c>
      <c r="F1382" s="3">
        <f t="shared" si="59"/>
        <v>11.166666666666668</v>
      </c>
      <c r="G1382" s="3">
        <f t="shared" ca="1" si="58"/>
        <v>0</v>
      </c>
    </row>
    <row r="1383" spans="1:7">
      <c r="A1383" s="11" t="s">
        <v>11</v>
      </c>
      <c r="B1383" s="11">
        <v>1380</v>
      </c>
      <c r="C1383" s="11">
        <v>358</v>
      </c>
      <c r="D1383" s="12">
        <v>34.9</v>
      </c>
      <c r="E1383" s="3">
        <f t="shared" ca="1" si="60"/>
        <v>-1.4722222222222223</v>
      </c>
      <c r="F1383" s="3">
        <f t="shared" si="59"/>
        <v>9.6944444444444446</v>
      </c>
      <c r="G1383" s="3">
        <f t="shared" ca="1" si="58"/>
        <v>0</v>
      </c>
    </row>
    <row r="1384" spans="1:7">
      <c r="A1384" s="11" t="s">
        <v>11</v>
      </c>
      <c r="B1384" s="11">
        <v>1381</v>
      </c>
      <c r="C1384" s="11">
        <v>359</v>
      </c>
      <c r="D1384" s="12">
        <v>29.6</v>
      </c>
      <c r="E1384" s="3">
        <f t="shared" ca="1" si="60"/>
        <v>-1.0555555555555551</v>
      </c>
      <c r="F1384" s="3">
        <f t="shared" si="59"/>
        <v>8.2222222222222232</v>
      </c>
      <c r="G1384" s="3">
        <f t="shared" ca="1" si="58"/>
        <v>0</v>
      </c>
    </row>
    <row r="1385" spans="1:7">
      <c r="A1385" s="11" t="s">
        <v>11</v>
      </c>
      <c r="B1385" s="11">
        <v>1382</v>
      </c>
      <c r="C1385" s="11">
        <v>360</v>
      </c>
      <c r="D1385" s="12">
        <v>27.3</v>
      </c>
      <c r="E1385" s="3">
        <f t="shared" ca="1" si="60"/>
        <v>-4.1666666666666761E-2</v>
      </c>
      <c r="F1385" s="3">
        <f t="shared" si="59"/>
        <v>7.5833333333333339</v>
      </c>
      <c r="G1385" s="3">
        <f t="shared" ca="1" si="58"/>
        <v>0</v>
      </c>
    </row>
    <row r="1386" spans="1:7">
      <c r="A1386" s="11" t="s">
        <v>11</v>
      </c>
      <c r="B1386" s="11">
        <v>1383</v>
      </c>
      <c r="C1386" s="11">
        <v>361</v>
      </c>
      <c r="D1386" s="12">
        <v>29.3</v>
      </c>
      <c r="E1386" s="3">
        <f t="shared" ca="1" si="60"/>
        <v>0.77777777777777746</v>
      </c>
      <c r="F1386" s="3">
        <f t="shared" si="59"/>
        <v>8.1388888888888893</v>
      </c>
      <c r="G1386" s="3">
        <f t="shared" ca="1" si="58"/>
        <v>0</v>
      </c>
    </row>
    <row r="1387" spans="1:7">
      <c r="A1387" s="11" t="s">
        <v>11</v>
      </c>
      <c r="B1387" s="11">
        <v>1384</v>
      </c>
      <c r="C1387" s="11">
        <v>362</v>
      </c>
      <c r="D1387" s="12">
        <v>32.9</v>
      </c>
      <c r="E1387" s="3">
        <f t="shared" ca="1" si="60"/>
        <v>0.87500000000000011</v>
      </c>
      <c r="F1387" s="3">
        <f t="shared" si="59"/>
        <v>9.1388888888888893</v>
      </c>
      <c r="G1387" s="3">
        <f t="shared" ca="1" si="58"/>
        <v>0</v>
      </c>
    </row>
    <row r="1388" spans="1:7">
      <c r="A1388" s="11" t="s">
        <v>11</v>
      </c>
      <c r="B1388" s="11">
        <v>1385</v>
      </c>
      <c r="C1388" s="11">
        <v>363</v>
      </c>
      <c r="D1388" s="12">
        <v>35.6</v>
      </c>
      <c r="E1388" s="3">
        <f t="shared" ca="1" si="60"/>
        <v>0.52777777777777835</v>
      </c>
      <c r="F1388" s="3">
        <f t="shared" si="59"/>
        <v>9.8888888888888893</v>
      </c>
      <c r="G1388" s="3">
        <f t="shared" ca="1" si="58"/>
        <v>0</v>
      </c>
    </row>
    <row r="1389" spans="1:7">
      <c r="A1389" s="11" t="s">
        <v>11</v>
      </c>
      <c r="B1389" s="11">
        <v>1386</v>
      </c>
      <c r="C1389" s="11">
        <v>364</v>
      </c>
      <c r="D1389" s="12">
        <v>36.700000000000003</v>
      </c>
      <c r="E1389" s="3">
        <f t="shared" ca="1" si="60"/>
        <v>0.27777777777777779</v>
      </c>
      <c r="F1389" s="3">
        <f t="shared" si="59"/>
        <v>10.194444444444446</v>
      </c>
      <c r="G1389" s="3">
        <f t="shared" ca="1" si="58"/>
        <v>0</v>
      </c>
    </row>
    <row r="1390" spans="1:7">
      <c r="A1390" s="11" t="s">
        <v>11</v>
      </c>
      <c r="B1390" s="11">
        <v>1387</v>
      </c>
      <c r="C1390" s="11">
        <v>365</v>
      </c>
      <c r="D1390" s="12">
        <v>37.6</v>
      </c>
      <c r="E1390" s="3">
        <f t="shared" ca="1" si="60"/>
        <v>0.37499999999999939</v>
      </c>
      <c r="F1390" s="3">
        <f t="shared" si="59"/>
        <v>10.444444444444445</v>
      </c>
      <c r="G1390" s="3">
        <f t="shared" ca="1" si="58"/>
        <v>0</v>
      </c>
    </row>
    <row r="1391" spans="1:7">
      <c r="A1391" s="11" t="s">
        <v>11</v>
      </c>
      <c r="B1391" s="11">
        <v>1388</v>
      </c>
      <c r="C1391" s="11">
        <v>366</v>
      </c>
      <c r="D1391" s="12">
        <v>39.4</v>
      </c>
      <c r="E1391" s="3">
        <f t="shared" ca="1" si="60"/>
        <v>0.68055555555555536</v>
      </c>
      <c r="F1391" s="3">
        <f t="shared" si="59"/>
        <v>10.944444444444445</v>
      </c>
      <c r="G1391" s="3">
        <f t="shared" ca="1" si="58"/>
        <v>0</v>
      </c>
    </row>
    <row r="1392" spans="1:7">
      <c r="A1392" s="11" t="s">
        <v>11</v>
      </c>
      <c r="B1392" s="11">
        <v>1389</v>
      </c>
      <c r="C1392" s="11">
        <v>367</v>
      </c>
      <c r="D1392" s="12">
        <v>42.5</v>
      </c>
      <c r="E1392" s="3">
        <f t="shared" ca="1" si="60"/>
        <v>0.98611111111111127</v>
      </c>
      <c r="F1392" s="3">
        <f t="shared" si="59"/>
        <v>11.805555555555555</v>
      </c>
      <c r="G1392" s="3">
        <f t="shared" ca="1" si="58"/>
        <v>0</v>
      </c>
    </row>
    <row r="1393" spans="1:7">
      <c r="A1393" s="11" t="s">
        <v>11</v>
      </c>
      <c r="B1393" s="11">
        <v>1390</v>
      </c>
      <c r="C1393" s="11">
        <v>368</v>
      </c>
      <c r="D1393" s="12">
        <v>46.5</v>
      </c>
      <c r="E1393" s="3">
        <f t="shared" ca="1" si="60"/>
        <v>1.0694444444444449</v>
      </c>
      <c r="F1393" s="3">
        <f t="shared" si="59"/>
        <v>12.916666666666668</v>
      </c>
      <c r="G1393" s="3">
        <f t="shared" ca="1" si="58"/>
        <v>0</v>
      </c>
    </row>
    <row r="1394" spans="1:7">
      <c r="A1394" s="11" t="s">
        <v>11</v>
      </c>
      <c r="B1394" s="11">
        <v>1391</v>
      </c>
      <c r="C1394" s="11">
        <v>369</v>
      </c>
      <c r="D1394" s="12">
        <v>50.2</v>
      </c>
      <c r="E1394" s="3">
        <f t="shared" ca="1" si="60"/>
        <v>0.87499999999999956</v>
      </c>
      <c r="F1394" s="3">
        <f t="shared" si="59"/>
        <v>13.944444444444446</v>
      </c>
      <c r="G1394" s="3">
        <f t="shared" ca="1" si="58"/>
        <v>0</v>
      </c>
    </row>
    <row r="1395" spans="1:7">
      <c r="A1395" s="11" t="s">
        <v>11</v>
      </c>
      <c r="B1395" s="11">
        <v>1392</v>
      </c>
      <c r="C1395" s="11">
        <v>370</v>
      </c>
      <c r="D1395" s="12">
        <v>52.8</v>
      </c>
      <c r="E1395" s="3">
        <f t="shared" ca="1" si="60"/>
        <v>0.56944444444444364</v>
      </c>
      <c r="F1395" s="3">
        <f t="shared" si="59"/>
        <v>14.666666666666666</v>
      </c>
      <c r="G1395" s="3">
        <f t="shared" ca="1" si="58"/>
        <v>0</v>
      </c>
    </row>
    <row r="1396" spans="1:7">
      <c r="A1396" s="11" t="s">
        <v>11</v>
      </c>
      <c r="B1396" s="11">
        <v>1393</v>
      </c>
      <c r="C1396" s="11">
        <v>371</v>
      </c>
      <c r="D1396" s="12">
        <v>54.3</v>
      </c>
      <c r="E1396" s="3">
        <f t="shared" ca="1" si="60"/>
        <v>0.29166666666666685</v>
      </c>
      <c r="F1396" s="3">
        <f t="shared" si="59"/>
        <v>15.083333333333334</v>
      </c>
      <c r="G1396" s="3">
        <f t="shared" ca="1" si="58"/>
        <v>0</v>
      </c>
    </row>
    <row r="1397" spans="1:7">
      <c r="A1397" s="11" t="s">
        <v>11</v>
      </c>
      <c r="B1397" s="11">
        <v>1394</v>
      </c>
      <c r="C1397" s="11">
        <v>372</v>
      </c>
      <c r="D1397" s="12">
        <v>54.9</v>
      </c>
      <c r="E1397" s="3">
        <f t="shared" ca="1" si="60"/>
        <v>8.3333333333333523E-2</v>
      </c>
      <c r="F1397" s="3">
        <f t="shared" si="59"/>
        <v>15.25</v>
      </c>
      <c r="G1397" s="3">
        <f t="shared" ca="1" si="58"/>
        <v>0</v>
      </c>
    </row>
    <row r="1398" spans="1:7">
      <c r="A1398" s="11" t="s">
        <v>11</v>
      </c>
      <c r="B1398" s="11">
        <v>1395</v>
      </c>
      <c r="C1398" s="11">
        <v>373</v>
      </c>
      <c r="D1398" s="12">
        <v>54.9</v>
      </c>
      <c r="E1398" s="3">
        <f t="shared" ca="1" si="60"/>
        <v>-2.7777777777777186E-2</v>
      </c>
      <c r="F1398" s="3">
        <f t="shared" si="59"/>
        <v>15.25</v>
      </c>
      <c r="G1398" s="3">
        <f t="shared" ca="1" si="58"/>
        <v>0</v>
      </c>
    </row>
    <row r="1399" spans="1:7">
      <c r="A1399" s="11" t="s">
        <v>11</v>
      </c>
      <c r="B1399" s="11">
        <v>1396</v>
      </c>
      <c r="C1399" s="11">
        <v>374</v>
      </c>
      <c r="D1399" s="12">
        <v>54.7</v>
      </c>
      <c r="E1399" s="3">
        <f t="shared" ca="1" si="60"/>
        <v>-0.11111111111111072</v>
      </c>
      <c r="F1399" s="3">
        <f t="shared" si="59"/>
        <v>15.194444444444446</v>
      </c>
      <c r="G1399" s="3">
        <f t="shared" ca="1" si="58"/>
        <v>0</v>
      </c>
    </row>
    <row r="1400" spans="1:7">
      <c r="A1400" s="11" t="s">
        <v>11</v>
      </c>
      <c r="B1400" s="11">
        <v>1397</v>
      </c>
      <c r="C1400" s="11">
        <v>375</v>
      </c>
      <c r="D1400" s="12">
        <v>54.1</v>
      </c>
      <c r="E1400" s="3">
        <f t="shared" ca="1" si="60"/>
        <v>-0.20833333333333331</v>
      </c>
      <c r="F1400" s="3">
        <f t="shared" si="59"/>
        <v>15.027777777777779</v>
      </c>
      <c r="G1400" s="3">
        <f t="shared" ref="G1400:G1463" ca="1" si="61">$M$3*E1401</f>
        <v>0</v>
      </c>
    </row>
    <row r="1401" spans="1:7">
      <c r="A1401" s="11" t="s">
        <v>11</v>
      </c>
      <c r="B1401" s="11">
        <v>1398</v>
      </c>
      <c r="C1401" s="11">
        <v>376</v>
      </c>
      <c r="D1401" s="12">
        <v>53.2</v>
      </c>
      <c r="E1401" s="3">
        <f t="shared" ca="1" si="60"/>
        <v>-0.27777777777777779</v>
      </c>
      <c r="F1401" s="3">
        <f t="shared" si="59"/>
        <v>14.777777777777779</v>
      </c>
      <c r="G1401" s="3">
        <f t="shared" ca="1" si="61"/>
        <v>0</v>
      </c>
    </row>
    <row r="1402" spans="1:7">
      <c r="A1402" s="11" t="s">
        <v>11</v>
      </c>
      <c r="B1402" s="11">
        <v>1399</v>
      </c>
      <c r="C1402" s="11">
        <v>377</v>
      </c>
      <c r="D1402" s="12">
        <v>52.1</v>
      </c>
      <c r="E1402" s="3">
        <f t="shared" ca="1" si="60"/>
        <v>-0.34722222222222221</v>
      </c>
      <c r="F1402" s="3">
        <f t="shared" si="59"/>
        <v>14.472222222222223</v>
      </c>
      <c r="G1402" s="3">
        <f t="shared" ca="1" si="61"/>
        <v>0</v>
      </c>
    </row>
    <row r="1403" spans="1:7">
      <c r="A1403" s="11" t="s">
        <v>11</v>
      </c>
      <c r="B1403" s="11">
        <v>1400</v>
      </c>
      <c r="C1403" s="11">
        <v>378</v>
      </c>
      <c r="D1403" s="12">
        <v>50.7</v>
      </c>
      <c r="E1403" s="3">
        <f t="shared" ca="1" si="60"/>
        <v>-0.41666666666666663</v>
      </c>
      <c r="F1403" s="3">
        <f t="shared" si="59"/>
        <v>14.083333333333334</v>
      </c>
      <c r="G1403" s="3">
        <f t="shared" ca="1" si="61"/>
        <v>0</v>
      </c>
    </row>
    <row r="1404" spans="1:7">
      <c r="A1404" s="11" t="s">
        <v>11</v>
      </c>
      <c r="B1404" s="11">
        <v>1401</v>
      </c>
      <c r="C1404" s="11">
        <v>379</v>
      </c>
      <c r="D1404" s="12">
        <v>49.1</v>
      </c>
      <c r="E1404" s="3">
        <f t="shared" ca="1" si="60"/>
        <v>-0.45833333333333393</v>
      </c>
      <c r="F1404" s="3">
        <f t="shared" si="59"/>
        <v>13.638888888888889</v>
      </c>
      <c r="G1404" s="3">
        <f t="shared" ca="1" si="61"/>
        <v>0</v>
      </c>
    </row>
    <row r="1405" spans="1:7">
      <c r="A1405" s="11" t="s">
        <v>11</v>
      </c>
      <c r="B1405" s="11">
        <v>1402</v>
      </c>
      <c r="C1405" s="11">
        <v>380</v>
      </c>
      <c r="D1405" s="12">
        <v>47.4</v>
      </c>
      <c r="E1405" s="3">
        <f t="shared" ca="1" si="60"/>
        <v>-0.54166666666666641</v>
      </c>
      <c r="F1405" s="3">
        <f t="shared" si="59"/>
        <v>13.166666666666666</v>
      </c>
      <c r="G1405" s="3">
        <f t="shared" ca="1" si="61"/>
        <v>0</v>
      </c>
    </row>
    <row r="1406" spans="1:7">
      <c r="A1406" s="11" t="s">
        <v>11</v>
      </c>
      <c r="B1406" s="11">
        <v>1403</v>
      </c>
      <c r="C1406" s="11">
        <v>381</v>
      </c>
      <c r="D1406" s="12">
        <v>45.2</v>
      </c>
      <c r="E1406" s="3">
        <f t="shared" ca="1" si="60"/>
        <v>-0.7777777777777779</v>
      </c>
      <c r="F1406" s="3">
        <f t="shared" si="59"/>
        <v>12.555555555555557</v>
      </c>
      <c r="G1406" s="3">
        <f t="shared" ca="1" si="61"/>
        <v>0</v>
      </c>
    </row>
    <row r="1407" spans="1:7">
      <c r="A1407" s="11" t="s">
        <v>11</v>
      </c>
      <c r="B1407" s="11">
        <v>1404</v>
      </c>
      <c r="C1407" s="11">
        <v>382</v>
      </c>
      <c r="D1407" s="12">
        <v>41.8</v>
      </c>
      <c r="E1407" s="3">
        <f t="shared" ca="1" si="60"/>
        <v>-1.2083333333333337</v>
      </c>
      <c r="F1407" s="3">
        <f t="shared" si="59"/>
        <v>11.611111111111111</v>
      </c>
      <c r="G1407" s="3">
        <f t="shared" ca="1" si="61"/>
        <v>0</v>
      </c>
    </row>
    <row r="1408" spans="1:7">
      <c r="A1408" s="11" t="s">
        <v>11</v>
      </c>
      <c r="B1408" s="11">
        <v>1405</v>
      </c>
      <c r="C1408" s="11">
        <v>383</v>
      </c>
      <c r="D1408" s="12">
        <v>36.5</v>
      </c>
      <c r="E1408" s="3">
        <f t="shared" ca="1" si="60"/>
        <v>-1.4722222222222219</v>
      </c>
      <c r="F1408" s="3">
        <f t="shared" si="59"/>
        <v>10.138888888888889</v>
      </c>
      <c r="G1408" s="3">
        <f t="shared" ca="1" si="61"/>
        <v>0</v>
      </c>
    </row>
    <row r="1409" spans="1:7">
      <c r="A1409" s="11" t="s">
        <v>11</v>
      </c>
      <c r="B1409" s="11">
        <v>1406</v>
      </c>
      <c r="C1409" s="11">
        <v>384</v>
      </c>
      <c r="D1409" s="12">
        <v>31.2</v>
      </c>
      <c r="E1409" s="3">
        <f t="shared" ca="1" si="60"/>
        <v>-1.2361111111111109</v>
      </c>
      <c r="F1409" s="3">
        <f t="shared" si="59"/>
        <v>8.6666666666666661</v>
      </c>
      <c r="G1409" s="3">
        <f t="shared" ca="1" si="61"/>
        <v>0</v>
      </c>
    </row>
    <row r="1410" spans="1:7">
      <c r="A1410" s="11" t="s">
        <v>11</v>
      </c>
      <c r="B1410" s="11">
        <v>1407</v>
      </c>
      <c r="C1410" s="11">
        <v>385</v>
      </c>
      <c r="D1410" s="12">
        <v>27.6</v>
      </c>
      <c r="E1410" s="3">
        <f t="shared" ca="1" si="60"/>
        <v>-0.59722222222222232</v>
      </c>
      <c r="F1410" s="3">
        <f t="shared" si="59"/>
        <v>7.666666666666667</v>
      </c>
      <c r="G1410" s="3">
        <f t="shared" ca="1" si="61"/>
        <v>0</v>
      </c>
    </row>
    <row r="1411" spans="1:7">
      <c r="A1411" s="11" t="s">
        <v>11</v>
      </c>
      <c r="B1411" s="11">
        <v>1408</v>
      </c>
      <c r="C1411" s="11">
        <v>386</v>
      </c>
      <c r="D1411" s="12">
        <v>26.9</v>
      </c>
      <c r="E1411" s="3">
        <f t="shared" ca="1" si="60"/>
        <v>-4.1666666666666761E-2</v>
      </c>
      <c r="F1411" s="3">
        <f t="shared" si="59"/>
        <v>7.4722222222222223</v>
      </c>
      <c r="G1411" s="3">
        <f t="shared" ca="1" si="61"/>
        <v>0</v>
      </c>
    </row>
    <row r="1412" spans="1:7">
      <c r="A1412" s="11" t="s">
        <v>11</v>
      </c>
      <c r="B1412" s="11">
        <v>1409</v>
      </c>
      <c r="C1412" s="11">
        <v>387</v>
      </c>
      <c r="D1412" s="12">
        <v>27.3</v>
      </c>
      <c r="E1412" s="3">
        <f t="shared" ca="1" si="60"/>
        <v>8.3333333333333523E-2</v>
      </c>
      <c r="F1412" s="3">
        <f t="shared" ref="F1412:F1475" si="62">SUM(D1412*(1000/3600))</f>
        <v>7.5833333333333339</v>
      </c>
      <c r="G1412" s="3">
        <f t="shared" ca="1" si="61"/>
        <v>0</v>
      </c>
    </row>
    <row r="1413" spans="1:7">
      <c r="A1413" s="11" t="s">
        <v>11</v>
      </c>
      <c r="B1413" s="11">
        <v>1410</v>
      </c>
      <c r="C1413" s="11">
        <v>388</v>
      </c>
      <c r="D1413" s="12">
        <v>27.5</v>
      </c>
      <c r="E1413" s="3">
        <f t="shared" ref="E1413:E1476" ca="1" si="63">($E1414-$E1412)/2/3.6</f>
        <v>1.3888888888888593E-2</v>
      </c>
      <c r="F1413" s="3">
        <f t="shared" si="62"/>
        <v>7.6388888888888893</v>
      </c>
      <c r="G1413" s="3">
        <f t="shared" ca="1" si="61"/>
        <v>0</v>
      </c>
    </row>
    <row r="1414" spans="1:7">
      <c r="A1414" s="11" t="s">
        <v>11</v>
      </c>
      <c r="B1414" s="11">
        <v>1411</v>
      </c>
      <c r="C1414" s="11">
        <v>389</v>
      </c>
      <c r="D1414" s="12">
        <v>27.4</v>
      </c>
      <c r="E1414" s="3">
        <f t="shared" ca="1" si="63"/>
        <v>-5.5555555555555358E-2</v>
      </c>
      <c r="F1414" s="3">
        <f t="shared" si="62"/>
        <v>7.6111111111111107</v>
      </c>
      <c r="G1414" s="3">
        <f t="shared" ca="1" si="61"/>
        <v>0</v>
      </c>
    </row>
    <row r="1415" spans="1:7">
      <c r="A1415" s="11" t="s">
        <v>11</v>
      </c>
      <c r="B1415" s="11">
        <v>1412</v>
      </c>
      <c r="C1415" s="11">
        <v>390</v>
      </c>
      <c r="D1415" s="12">
        <v>27.1</v>
      </c>
      <c r="E1415" s="3">
        <f t="shared" ca="1" si="63"/>
        <v>-9.7222222222222127E-2</v>
      </c>
      <c r="F1415" s="3">
        <f t="shared" si="62"/>
        <v>7.5277777777777786</v>
      </c>
      <c r="G1415" s="3">
        <f t="shared" ca="1" si="61"/>
        <v>0</v>
      </c>
    </row>
    <row r="1416" spans="1:7">
      <c r="A1416" s="11" t="s">
        <v>11</v>
      </c>
      <c r="B1416" s="11">
        <v>1413</v>
      </c>
      <c r="C1416" s="11">
        <v>391</v>
      </c>
      <c r="D1416" s="12">
        <v>26.7</v>
      </c>
      <c r="E1416" s="3">
        <f t="shared" ca="1" si="63"/>
        <v>-4.1666666666666761E-2</v>
      </c>
      <c r="F1416" s="3">
        <f t="shared" si="62"/>
        <v>7.416666666666667</v>
      </c>
      <c r="G1416" s="3">
        <f t="shared" ca="1" si="61"/>
        <v>0</v>
      </c>
    </row>
    <row r="1417" spans="1:7">
      <c r="A1417" s="11" t="s">
        <v>11</v>
      </c>
      <c r="B1417" s="11">
        <v>1414</v>
      </c>
      <c r="C1417" s="11">
        <v>392</v>
      </c>
      <c r="D1417" s="12">
        <v>26.8</v>
      </c>
      <c r="E1417" s="3">
        <f t="shared" ca="1" si="63"/>
        <v>0.20833333333333331</v>
      </c>
      <c r="F1417" s="3">
        <f t="shared" si="62"/>
        <v>7.4444444444444446</v>
      </c>
      <c r="G1417" s="3">
        <f t="shared" ca="1" si="61"/>
        <v>0</v>
      </c>
    </row>
    <row r="1418" spans="1:7">
      <c r="A1418" s="11" t="s">
        <v>11</v>
      </c>
      <c r="B1418" s="11">
        <v>1415</v>
      </c>
      <c r="C1418" s="11">
        <v>393</v>
      </c>
      <c r="D1418" s="12">
        <v>28.2</v>
      </c>
      <c r="E1418" s="3">
        <f t="shared" ca="1" si="63"/>
        <v>0.59722222222222232</v>
      </c>
      <c r="F1418" s="3">
        <f t="shared" si="62"/>
        <v>7.8333333333333339</v>
      </c>
      <c r="G1418" s="3">
        <f t="shared" ca="1" si="61"/>
        <v>0</v>
      </c>
    </row>
    <row r="1419" spans="1:7">
      <c r="A1419" s="11" t="s">
        <v>11</v>
      </c>
      <c r="B1419" s="11">
        <v>1416</v>
      </c>
      <c r="C1419" s="11">
        <v>394</v>
      </c>
      <c r="D1419" s="12">
        <v>31.1</v>
      </c>
      <c r="E1419" s="3">
        <f t="shared" ca="1" si="63"/>
        <v>0.9166666666666663</v>
      </c>
      <c r="F1419" s="3">
        <f t="shared" si="62"/>
        <v>8.6388888888888893</v>
      </c>
      <c r="G1419" s="3">
        <f t="shared" ca="1" si="61"/>
        <v>0</v>
      </c>
    </row>
    <row r="1420" spans="1:7">
      <c r="A1420" s="11" t="s">
        <v>11</v>
      </c>
      <c r="B1420" s="11">
        <v>1417</v>
      </c>
      <c r="C1420" s="11">
        <v>395</v>
      </c>
      <c r="D1420" s="12">
        <v>34.799999999999997</v>
      </c>
      <c r="E1420" s="3">
        <f t="shared" ca="1" si="63"/>
        <v>1.0138888888888884</v>
      </c>
      <c r="F1420" s="3">
        <f t="shared" si="62"/>
        <v>9.6666666666666661</v>
      </c>
      <c r="G1420" s="3">
        <f t="shared" ca="1" si="61"/>
        <v>0</v>
      </c>
    </row>
    <row r="1421" spans="1:7">
      <c r="A1421" s="11" t="s">
        <v>11</v>
      </c>
      <c r="B1421" s="11">
        <v>1418</v>
      </c>
      <c r="C1421" s="11">
        <v>396</v>
      </c>
      <c r="D1421" s="12">
        <v>38.4</v>
      </c>
      <c r="E1421" s="3">
        <f t="shared" ca="1" si="63"/>
        <v>0.84722222222222243</v>
      </c>
      <c r="F1421" s="3">
        <f t="shared" si="62"/>
        <v>10.666666666666666</v>
      </c>
      <c r="G1421" s="3">
        <f t="shared" ca="1" si="61"/>
        <v>0</v>
      </c>
    </row>
    <row r="1422" spans="1:7">
      <c r="A1422" s="11" t="s">
        <v>11</v>
      </c>
      <c r="B1422" s="11">
        <v>1419</v>
      </c>
      <c r="C1422" s="11">
        <v>397</v>
      </c>
      <c r="D1422" s="12">
        <v>40.9</v>
      </c>
      <c r="E1422" s="3">
        <f t="shared" ca="1" si="63"/>
        <v>0.45833333333333393</v>
      </c>
      <c r="F1422" s="3">
        <f t="shared" si="62"/>
        <v>11.361111111111111</v>
      </c>
      <c r="G1422" s="3">
        <f t="shared" ca="1" si="61"/>
        <v>0</v>
      </c>
    </row>
    <row r="1423" spans="1:7">
      <c r="A1423" s="11" t="s">
        <v>11</v>
      </c>
      <c r="B1423" s="11">
        <v>1420</v>
      </c>
      <c r="C1423" s="11">
        <v>398</v>
      </c>
      <c r="D1423" s="12">
        <v>41.7</v>
      </c>
      <c r="E1423" s="3">
        <f t="shared" ca="1" si="63"/>
        <v>0</v>
      </c>
      <c r="F1423" s="3">
        <f t="shared" si="62"/>
        <v>11.583333333333334</v>
      </c>
      <c r="G1423" s="3">
        <f t="shared" ca="1" si="61"/>
        <v>0</v>
      </c>
    </row>
    <row r="1424" spans="1:7">
      <c r="A1424" s="11" t="s">
        <v>11</v>
      </c>
      <c r="B1424" s="11">
        <v>1421</v>
      </c>
      <c r="C1424" s="11">
        <v>399</v>
      </c>
      <c r="D1424" s="12">
        <v>40.9</v>
      </c>
      <c r="E1424" s="3">
        <f t="shared" ca="1" si="63"/>
        <v>-0.47222222222222299</v>
      </c>
      <c r="F1424" s="3">
        <f t="shared" si="62"/>
        <v>11.361111111111111</v>
      </c>
      <c r="G1424" s="3">
        <f t="shared" ca="1" si="61"/>
        <v>0</v>
      </c>
    </row>
    <row r="1425" spans="1:7">
      <c r="A1425" s="11" t="s">
        <v>11</v>
      </c>
      <c r="B1425" s="11">
        <v>1422</v>
      </c>
      <c r="C1425" s="11">
        <v>400</v>
      </c>
      <c r="D1425" s="12">
        <v>38.299999999999997</v>
      </c>
      <c r="E1425" s="3">
        <f t="shared" ca="1" si="63"/>
        <v>-0.7777777777777779</v>
      </c>
      <c r="F1425" s="3">
        <f t="shared" si="62"/>
        <v>10.638888888888889</v>
      </c>
      <c r="G1425" s="3">
        <f t="shared" ca="1" si="61"/>
        <v>0</v>
      </c>
    </row>
    <row r="1426" spans="1:7">
      <c r="A1426" s="11" t="s">
        <v>11</v>
      </c>
      <c r="B1426" s="11">
        <v>1423</v>
      </c>
      <c r="C1426" s="11">
        <v>401</v>
      </c>
      <c r="D1426" s="12">
        <v>35.299999999999997</v>
      </c>
      <c r="E1426" s="3">
        <f t="shared" ca="1" si="63"/>
        <v>-0.55555555555555558</v>
      </c>
      <c r="F1426" s="3">
        <f t="shared" si="62"/>
        <v>9.8055555555555554</v>
      </c>
      <c r="G1426" s="3">
        <f t="shared" ca="1" si="61"/>
        <v>0</v>
      </c>
    </row>
    <row r="1427" spans="1:7">
      <c r="A1427" s="11" t="s">
        <v>11</v>
      </c>
      <c r="B1427" s="11">
        <v>1424</v>
      </c>
      <c r="C1427" s="11">
        <v>402</v>
      </c>
      <c r="D1427" s="12">
        <v>34.299999999999997</v>
      </c>
      <c r="E1427" s="3">
        <f t="shared" ca="1" si="63"/>
        <v>-9.7222222222221627E-2</v>
      </c>
      <c r="F1427" s="3">
        <f t="shared" si="62"/>
        <v>9.5277777777777768</v>
      </c>
      <c r="G1427" s="3">
        <f t="shared" ca="1" si="61"/>
        <v>0</v>
      </c>
    </row>
    <row r="1428" spans="1:7">
      <c r="A1428" s="11" t="s">
        <v>11</v>
      </c>
      <c r="B1428" s="11">
        <v>1425</v>
      </c>
      <c r="C1428" s="11">
        <v>403</v>
      </c>
      <c r="D1428" s="12">
        <v>34.6</v>
      </c>
      <c r="E1428" s="3">
        <f t="shared" ca="1" si="63"/>
        <v>0.27777777777777779</v>
      </c>
      <c r="F1428" s="3">
        <f t="shared" si="62"/>
        <v>9.6111111111111125</v>
      </c>
      <c r="G1428" s="3">
        <f t="shared" ca="1" si="61"/>
        <v>0</v>
      </c>
    </row>
    <row r="1429" spans="1:7">
      <c r="A1429" s="11" t="s">
        <v>11</v>
      </c>
      <c r="B1429" s="11">
        <v>1426</v>
      </c>
      <c r="C1429" s="11">
        <v>404</v>
      </c>
      <c r="D1429" s="12">
        <v>36.299999999999997</v>
      </c>
      <c r="E1429" s="3">
        <f t="shared" ca="1" si="63"/>
        <v>0.68055555555555536</v>
      </c>
      <c r="F1429" s="3">
        <f t="shared" si="62"/>
        <v>10.083333333333332</v>
      </c>
      <c r="G1429" s="3">
        <f t="shared" ca="1" si="61"/>
        <v>0</v>
      </c>
    </row>
    <row r="1430" spans="1:7">
      <c r="A1430" s="11" t="s">
        <v>11</v>
      </c>
      <c r="B1430" s="11">
        <v>1427</v>
      </c>
      <c r="C1430" s="11">
        <v>405</v>
      </c>
      <c r="D1430" s="12">
        <v>39.5</v>
      </c>
      <c r="E1430" s="3">
        <f t="shared" ca="1" si="63"/>
        <v>0.76388888888888884</v>
      </c>
      <c r="F1430" s="3">
        <f t="shared" si="62"/>
        <v>10.972222222222223</v>
      </c>
      <c r="G1430" s="3">
        <f t="shared" ca="1" si="61"/>
        <v>0</v>
      </c>
    </row>
    <row r="1431" spans="1:7">
      <c r="A1431" s="11" t="s">
        <v>11</v>
      </c>
      <c r="B1431" s="11">
        <v>1428</v>
      </c>
      <c r="C1431" s="11">
        <v>406</v>
      </c>
      <c r="D1431" s="12">
        <v>41.8</v>
      </c>
      <c r="E1431" s="3">
        <f t="shared" ca="1" si="63"/>
        <v>0.41666666666666663</v>
      </c>
      <c r="F1431" s="3">
        <f t="shared" si="62"/>
        <v>11.611111111111111</v>
      </c>
      <c r="G1431" s="3">
        <f t="shared" ca="1" si="61"/>
        <v>0</v>
      </c>
    </row>
    <row r="1432" spans="1:7">
      <c r="A1432" s="11" t="s">
        <v>11</v>
      </c>
      <c r="B1432" s="11">
        <v>1429</v>
      </c>
      <c r="C1432" s="11">
        <v>407</v>
      </c>
      <c r="D1432" s="12">
        <v>42.5</v>
      </c>
      <c r="E1432" s="3">
        <f t="shared" ca="1" si="63"/>
        <v>1.3888888888889086E-2</v>
      </c>
      <c r="F1432" s="3">
        <f t="shared" si="62"/>
        <v>11.805555555555555</v>
      </c>
      <c r="G1432" s="3">
        <f t="shared" ca="1" si="61"/>
        <v>0</v>
      </c>
    </row>
    <row r="1433" spans="1:7">
      <c r="A1433" s="11" t="s">
        <v>11</v>
      </c>
      <c r="B1433" s="11">
        <v>1430</v>
      </c>
      <c r="C1433" s="11">
        <v>408</v>
      </c>
      <c r="D1433" s="12">
        <v>41.9</v>
      </c>
      <c r="E1433" s="3">
        <f t="shared" ca="1" si="63"/>
        <v>-0.33333333333333315</v>
      </c>
      <c r="F1433" s="3">
        <f t="shared" si="62"/>
        <v>11.638888888888889</v>
      </c>
      <c r="G1433" s="3">
        <f t="shared" ca="1" si="61"/>
        <v>0</v>
      </c>
    </row>
    <row r="1434" spans="1:7">
      <c r="A1434" s="11" t="s">
        <v>11</v>
      </c>
      <c r="B1434" s="11">
        <v>1431</v>
      </c>
      <c r="C1434" s="11">
        <v>409</v>
      </c>
      <c r="D1434" s="12">
        <v>40.1</v>
      </c>
      <c r="E1434" s="3">
        <f t="shared" ca="1" si="63"/>
        <v>-0.73611111111111072</v>
      </c>
      <c r="F1434" s="3">
        <f t="shared" si="62"/>
        <v>11.138888888888889</v>
      </c>
      <c r="G1434" s="3">
        <f t="shared" ca="1" si="61"/>
        <v>0</v>
      </c>
    </row>
    <row r="1435" spans="1:7">
      <c r="A1435" s="11" t="s">
        <v>11</v>
      </c>
      <c r="B1435" s="11">
        <v>1432</v>
      </c>
      <c r="C1435" s="11">
        <v>410</v>
      </c>
      <c r="D1435" s="12">
        <v>36.6</v>
      </c>
      <c r="E1435" s="3">
        <f t="shared" ca="1" si="63"/>
        <v>-1.2222222222222223</v>
      </c>
      <c r="F1435" s="3">
        <f t="shared" si="62"/>
        <v>10.166666666666668</v>
      </c>
      <c r="G1435" s="3">
        <f t="shared" ca="1" si="61"/>
        <v>0</v>
      </c>
    </row>
    <row r="1436" spans="1:7">
      <c r="A1436" s="11" t="s">
        <v>11</v>
      </c>
      <c r="B1436" s="11">
        <v>1433</v>
      </c>
      <c r="C1436" s="11">
        <v>411</v>
      </c>
      <c r="D1436" s="12">
        <v>31.3</v>
      </c>
      <c r="E1436" s="3">
        <f t="shared" ca="1" si="63"/>
        <v>-1.4722222222222223</v>
      </c>
      <c r="F1436" s="3">
        <f t="shared" si="62"/>
        <v>8.6944444444444446</v>
      </c>
      <c r="G1436" s="3">
        <f t="shared" ca="1" si="61"/>
        <v>0</v>
      </c>
    </row>
    <row r="1437" spans="1:7">
      <c r="A1437" s="11" t="s">
        <v>11</v>
      </c>
      <c r="B1437" s="11">
        <v>1434</v>
      </c>
      <c r="C1437" s="11">
        <v>412</v>
      </c>
      <c r="D1437" s="12">
        <v>26</v>
      </c>
      <c r="E1437" s="3">
        <f t="shared" ca="1" si="63"/>
        <v>-1.4861111111111109</v>
      </c>
      <c r="F1437" s="3">
        <f t="shared" si="62"/>
        <v>7.2222222222222223</v>
      </c>
      <c r="G1437" s="3">
        <f t="shared" ca="1" si="61"/>
        <v>0</v>
      </c>
    </row>
    <row r="1438" spans="1:7">
      <c r="A1438" s="11" t="s">
        <v>11</v>
      </c>
      <c r="B1438" s="11">
        <v>1435</v>
      </c>
      <c r="C1438" s="11">
        <v>413</v>
      </c>
      <c r="D1438" s="12">
        <v>20.6</v>
      </c>
      <c r="E1438" s="3">
        <f t="shared" ca="1" si="63"/>
        <v>-0.95833333333333315</v>
      </c>
      <c r="F1438" s="3">
        <f t="shared" si="62"/>
        <v>5.7222222222222232</v>
      </c>
      <c r="G1438" s="3">
        <f t="shared" ca="1" si="61"/>
        <v>0</v>
      </c>
    </row>
    <row r="1439" spans="1:7">
      <c r="A1439" s="11" t="s">
        <v>11</v>
      </c>
      <c r="B1439" s="11">
        <v>1436</v>
      </c>
      <c r="C1439" s="11">
        <v>414</v>
      </c>
      <c r="D1439" s="12">
        <v>19.100000000000001</v>
      </c>
      <c r="E1439" s="3">
        <f t="shared" ca="1" si="63"/>
        <v>-0.12500000000000031</v>
      </c>
      <c r="F1439" s="3">
        <f t="shared" si="62"/>
        <v>5.3055555555555562</v>
      </c>
      <c r="G1439" s="3">
        <f t="shared" ca="1" si="61"/>
        <v>0</v>
      </c>
    </row>
    <row r="1440" spans="1:7">
      <c r="A1440" s="11" t="s">
        <v>11</v>
      </c>
      <c r="B1440" s="11">
        <v>1437</v>
      </c>
      <c r="C1440" s="11">
        <v>415</v>
      </c>
      <c r="D1440" s="12">
        <v>19.7</v>
      </c>
      <c r="E1440" s="3">
        <f t="shared" ca="1" si="63"/>
        <v>0.27777777777777779</v>
      </c>
      <c r="F1440" s="3">
        <f t="shared" si="62"/>
        <v>5.4722222222222223</v>
      </c>
      <c r="G1440" s="3">
        <f t="shared" ca="1" si="61"/>
        <v>0</v>
      </c>
    </row>
    <row r="1441" spans="1:7">
      <c r="A1441" s="11" t="s">
        <v>11</v>
      </c>
      <c r="B1441" s="11">
        <v>1438</v>
      </c>
      <c r="C1441" s="11">
        <v>416</v>
      </c>
      <c r="D1441" s="12">
        <v>21.1</v>
      </c>
      <c r="E1441" s="3">
        <f t="shared" ca="1" si="63"/>
        <v>0.31944444444444453</v>
      </c>
      <c r="F1441" s="3">
        <f t="shared" si="62"/>
        <v>5.8611111111111116</v>
      </c>
      <c r="G1441" s="3">
        <f t="shared" ca="1" si="61"/>
        <v>0</v>
      </c>
    </row>
    <row r="1442" spans="1:7">
      <c r="A1442" s="11" t="s">
        <v>11</v>
      </c>
      <c r="B1442" s="11">
        <v>1439</v>
      </c>
      <c r="C1442" s="11">
        <v>417</v>
      </c>
      <c r="D1442" s="12">
        <v>22</v>
      </c>
      <c r="E1442" s="3">
        <f t="shared" ca="1" si="63"/>
        <v>0.1388888888888889</v>
      </c>
      <c r="F1442" s="3">
        <f t="shared" si="62"/>
        <v>6.1111111111111116</v>
      </c>
      <c r="G1442" s="3">
        <f t="shared" ca="1" si="61"/>
        <v>0</v>
      </c>
    </row>
    <row r="1443" spans="1:7">
      <c r="A1443" s="11" t="s">
        <v>11</v>
      </c>
      <c r="B1443" s="11">
        <v>1440</v>
      </c>
      <c r="C1443" s="11">
        <v>418</v>
      </c>
      <c r="D1443" s="12">
        <v>22.1</v>
      </c>
      <c r="E1443" s="3">
        <f t="shared" ca="1" si="63"/>
        <v>-8.3333333333333523E-2</v>
      </c>
      <c r="F1443" s="3">
        <f t="shared" si="62"/>
        <v>6.1388888888888893</v>
      </c>
      <c r="G1443" s="3">
        <f t="shared" ca="1" si="61"/>
        <v>0</v>
      </c>
    </row>
    <row r="1444" spans="1:7">
      <c r="A1444" s="11" t="s">
        <v>11</v>
      </c>
      <c r="B1444" s="11">
        <v>1441</v>
      </c>
      <c r="C1444" s="11">
        <v>419</v>
      </c>
      <c r="D1444" s="12">
        <v>21.4</v>
      </c>
      <c r="E1444" s="3">
        <f t="shared" ca="1" si="63"/>
        <v>-0.34722222222222221</v>
      </c>
      <c r="F1444" s="3">
        <f t="shared" si="62"/>
        <v>5.9444444444444446</v>
      </c>
      <c r="G1444" s="3">
        <f t="shared" ca="1" si="61"/>
        <v>0</v>
      </c>
    </row>
    <row r="1445" spans="1:7">
      <c r="A1445" s="11" t="s">
        <v>11</v>
      </c>
      <c r="B1445" s="11">
        <v>1442</v>
      </c>
      <c r="C1445" s="11">
        <v>420</v>
      </c>
      <c r="D1445" s="12">
        <v>19.600000000000001</v>
      </c>
      <c r="E1445" s="3">
        <f t="shared" ca="1" si="63"/>
        <v>-0.43055555555555525</v>
      </c>
      <c r="F1445" s="3">
        <f t="shared" si="62"/>
        <v>5.4444444444444446</v>
      </c>
      <c r="G1445" s="3">
        <f t="shared" ca="1" si="61"/>
        <v>0</v>
      </c>
    </row>
    <row r="1446" spans="1:7">
      <c r="A1446" s="11" t="s">
        <v>11</v>
      </c>
      <c r="B1446" s="11">
        <v>1443</v>
      </c>
      <c r="C1446" s="11">
        <v>421</v>
      </c>
      <c r="D1446" s="12">
        <v>18.3</v>
      </c>
      <c r="E1446" s="3">
        <f t="shared" ca="1" si="63"/>
        <v>-0.2222222222222224</v>
      </c>
      <c r="F1446" s="3">
        <f t="shared" si="62"/>
        <v>5.0833333333333339</v>
      </c>
      <c r="G1446" s="3">
        <f t="shared" ca="1" si="61"/>
        <v>0</v>
      </c>
    </row>
    <row r="1447" spans="1:7">
      <c r="A1447" s="11" t="s">
        <v>11</v>
      </c>
      <c r="B1447" s="11">
        <v>1444</v>
      </c>
      <c r="C1447" s="11">
        <v>422</v>
      </c>
      <c r="D1447" s="12">
        <v>18</v>
      </c>
      <c r="E1447" s="3">
        <f t="shared" ca="1" si="63"/>
        <v>0</v>
      </c>
      <c r="F1447" s="3">
        <f t="shared" si="62"/>
        <v>5</v>
      </c>
      <c r="G1447" s="3">
        <f t="shared" ca="1" si="61"/>
        <v>0</v>
      </c>
    </row>
    <row r="1448" spans="1:7">
      <c r="A1448" s="11" t="s">
        <v>11</v>
      </c>
      <c r="B1448" s="11">
        <v>1445</v>
      </c>
      <c r="C1448" s="11">
        <v>423</v>
      </c>
      <c r="D1448" s="12">
        <v>18.3</v>
      </c>
      <c r="E1448" s="3">
        <f t="shared" ca="1" si="63"/>
        <v>6.9444444444444448E-2</v>
      </c>
      <c r="F1448" s="3">
        <f t="shared" si="62"/>
        <v>5.0833333333333339</v>
      </c>
      <c r="G1448" s="3">
        <f t="shared" ca="1" si="61"/>
        <v>0</v>
      </c>
    </row>
    <row r="1449" spans="1:7">
      <c r="A1449" s="11" t="s">
        <v>11</v>
      </c>
      <c r="B1449" s="11">
        <v>1446</v>
      </c>
      <c r="C1449" s="11">
        <v>424</v>
      </c>
      <c r="D1449" s="12">
        <v>18.5</v>
      </c>
      <c r="E1449" s="3">
        <f t="shared" ca="1" si="63"/>
        <v>-5.5555555555555851E-2</v>
      </c>
      <c r="F1449" s="3">
        <f t="shared" si="62"/>
        <v>5.1388888888888893</v>
      </c>
      <c r="G1449" s="3">
        <f t="shared" ca="1" si="61"/>
        <v>0</v>
      </c>
    </row>
    <row r="1450" spans="1:7">
      <c r="A1450" s="11" t="s">
        <v>11</v>
      </c>
      <c r="B1450" s="11">
        <v>1447</v>
      </c>
      <c r="C1450" s="11">
        <v>425</v>
      </c>
      <c r="D1450" s="12">
        <v>17.899999999999999</v>
      </c>
      <c r="E1450" s="3">
        <f t="shared" ca="1" si="63"/>
        <v>-0.4861111111111111</v>
      </c>
      <c r="F1450" s="3">
        <f t="shared" si="62"/>
        <v>4.9722222222222223</v>
      </c>
      <c r="G1450" s="3">
        <f t="shared" ca="1" si="61"/>
        <v>0</v>
      </c>
    </row>
    <row r="1451" spans="1:7">
      <c r="A1451" s="11" t="s">
        <v>11</v>
      </c>
      <c r="B1451" s="11">
        <v>1448</v>
      </c>
      <c r="C1451" s="11">
        <v>426</v>
      </c>
      <c r="D1451" s="12">
        <v>15</v>
      </c>
      <c r="E1451" s="3">
        <f t="shared" ca="1" si="63"/>
        <v>-1.1111111111111109</v>
      </c>
      <c r="F1451" s="3">
        <f t="shared" si="62"/>
        <v>4.166666666666667</v>
      </c>
      <c r="G1451" s="3">
        <f t="shared" ca="1" si="61"/>
        <v>0</v>
      </c>
    </row>
    <row r="1452" spans="1:7">
      <c r="A1452" s="11" t="s">
        <v>11</v>
      </c>
      <c r="B1452" s="11">
        <v>1449</v>
      </c>
      <c r="C1452" s="11">
        <v>427</v>
      </c>
      <c r="D1452" s="12">
        <v>9.9</v>
      </c>
      <c r="E1452" s="3">
        <f t="shared" ca="1" si="63"/>
        <v>-1.4444444444444444</v>
      </c>
      <c r="F1452" s="3">
        <f t="shared" si="62"/>
        <v>2.75</v>
      </c>
      <c r="G1452" s="3">
        <f t="shared" ca="1" si="61"/>
        <v>0</v>
      </c>
    </row>
    <row r="1453" spans="1:7">
      <c r="A1453" s="11" t="s">
        <v>11</v>
      </c>
      <c r="B1453" s="11">
        <v>1450</v>
      </c>
      <c r="C1453" s="11">
        <v>428</v>
      </c>
      <c r="D1453" s="12">
        <v>4.5999999999999996</v>
      </c>
      <c r="E1453" s="3">
        <f t="shared" ca="1" si="63"/>
        <v>-1.2083333333333335</v>
      </c>
      <c r="F1453" s="3">
        <f t="shared" si="62"/>
        <v>1.2777777777777777</v>
      </c>
      <c r="G1453" s="3">
        <f t="shared" ca="1" si="61"/>
        <v>0</v>
      </c>
    </row>
    <row r="1454" spans="1:7">
      <c r="A1454" s="11" t="s">
        <v>11</v>
      </c>
      <c r="B1454" s="11">
        <v>1451</v>
      </c>
      <c r="C1454" s="11">
        <v>429</v>
      </c>
      <c r="D1454" s="12">
        <v>1.2</v>
      </c>
      <c r="E1454" s="3">
        <f t="shared" ca="1" si="63"/>
        <v>-0.63888888888888884</v>
      </c>
      <c r="F1454" s="3">
        <f t="shared" si="62"/>
        <v>0.33333333333333331</v>
      </c>
      <c r="G1454" s="3">
        <f t="shared" ca="1" si="61"/>
        <v>0</v>
      </c>
    </row>
    <row r="1455" spans="1:7">
      <c r="A1455" s="11" t="s">
        <v>11</v>
      </c>
      <c r="B1455" s="11">
        <v>1452</v>
      </c>
      <c r="C1455" s="11">
        <v>430</v>
      </c>
      <c r="D1455" s="12">
        <v>0</v>
      </c>
      <c r="E1455" s="3">
        <f t="shared" ca="1" si="63"/>
        <v>-0.16666666666666666</v>
      </c>
      <c r="F1455" s="3">
        <f t="shared" si="62"/>
        <v>0</v>
      </c>
      <c r="G1455" s="3">
        <f t="shared" ca="1" si="61"/>
        <v>0</v>
      </c>
    </row>
    <row r="1456" spans="1:7">
      <c r="A1456" s="11" t="s">
        <v>11</v>
      </c>
      <c r="B1456" s="11">
        <v>1453</v>
      </c>
      <c r="C1456" s="11">
        <v>431</v>
      </c>
      <c r="D1456" s="12">
        <v>0</v>
      </c>
      <c r="E1456" s="3">
        <f t="shared" ca="1" si="63"/>
        <v>0</v>
      </c>
      <c r="F1456" s="3">
        <f t="shared" si="62"/>
        <v>0</v>
      </c>
      <c r="G1456" s="3">
        <f t="shared" ca="1" si="61"/>
        <v>0</v>
      </c>
    </row>
    <row r="1457" spans="1:7">
      <c r="A1457" s="11" t="s">
        <v>11</v>
      </c>
      <c r="B1457" s="11">
        <v>1454</v>
      </c>
      <c r="C1457" s="11">
        <v>432</v>
      </c>
      <c r="D1457" s="12">
        <v>0</v>
      </c>
      <c r="E1457" s="3">
        <f t="shared" ca="1" si="63"/>
        <v>0</v>
      </c>
      <c r="F1457" s="3">
        <f t="shared" si="62"/>
        <v>0</v>
      </c>
      <c r="G1457" s="3">
        <f t="shared" ca="1" si="61"/>
        <v>0</v>
      </c>
    </row>
    <row r="1458" spans="1:7">
      <c r="A1458" s="11" t="s">
        <v>11</v>
      </c>
      <c r="B1458" s="11">
        <v>1455</v>
      </c>
      <c r="C1458" s="11">
        <v>433</v>
      </c>
      <c r="D1458" s="12">
        <v>0</v>
      </c>
      <c r="E1458" s="3">
        <f t="shared" ca="1" si="63"/>
        <v>0</v>
      </c>
      <c r="F1458" s="3">
        <f t="shared" si="62"/>
        <v>0</v>
      </c>
      <c r="G1458" s="3">
        <f t="shared" ca="1" si="61"/>
        <v>0</v>
      </c>
    </row>
    <row r="1459" spans="1:7">
      <c r="A1459" s="11" t="s">
        <v>11</v>
      </c>
      <c r="B1459" s="11">
        <v>1456</v>
      </c>
      <c r="C1459" s="11">
        <v>434</v>
      </c>
      <c r="D1459" s="12">
        <v>0</v>
      </c>
      <c r="E1459" s="3">
        <f t="shared" ca="1" si="63"/>
        <v>0</v>
      </c>
      <c r="F1459" s="3">
        <f t="shared" si="62"/>
        <v>0</v>
      </c>
      <c r="G1459" s="3">
        <f t="shared" ca="1" si="61"/>
        <v>0</v>
      </c>
    </row>
    <row r="1460" spans="1:7">
      <c r="A1460" s="11" t="s">
        <v>11</v>
      </c>
      <c r="B1460" s="11">
        <v>1457</v>
      </c>
      <c r="C1460" s="11">
        <v>435</v>
      </c>
      <c r="D1460" s="12">
        <v>0</v>
      </c>
      <c r="E1460" s="3">
        <f t="shared" ca="1" si="63"/>
        <v>0</v>
      </c>
      <c r="F1460" s="3">
        <f t="shared" si="62"/>
        <v>0</v>
      </c>
      <c r="G1460" s="3">
        <f t="shared" ca="1" si="61"/>
        <v>0</v>
      </c>
    </row>
    <row r="1461" spans="1:7">
      <c r="A1461" s="11" t="s">
        <v>11</v>
      </c>
      <c r="B1461" s="11">
        <v>1458</v>
      </c>
      <c r="C1461" s="11">
        <v>436</v>
      </c>
      <c r="D1461" s="12">
        <v>0</v>
      </c>
      <c r="E1461" s="3">
        <f t="shared" ca="1" si="63"/>
        <v>0</v>
      </c>
      <c r="F1461" s="3">
        <f t="shared" si="62"/>
        <v>0</v>
      </c>
      <c r="G1461" s="3">
        <f t="shared" ca="1" si="61"/>
        <v>0</v>
      </c>
    </row>
    <row r="1462" spans="1:7">
      <c r="A1462" s="11" t="s">
        <v>11</v>
      </c>
      <c r="B1462" s="11">
        <v>1459</v>
      </c>
      <c r="C1462" s="11">
        <v>437</v>
      </c>
      <c r="D1462" s="12">
        <v>0</v>
      </c>
      <c r="E1462" s="3">
        <f t="shared" ca="1" si="63"/>
        <v>0</v>
      </c>
      <c r="F1462" s="3">
        <f t="shared" si="62"/>
        <v>0</v>
      </c>
      <c r="G1462" s="3">
        <f t="shared" ca="1" si="61"/>
        <v>0</v>
      </c>
    </row>
    <row r="1463" spans="1:7">
      <c r="A1463" s="11" t="s">
        <v>11</v>
      </c>
      <c r="B1463" s="11">
        <v>1460</v>
      </c>
      <c r="C1463" s="11">
        <v>438</v>
      </c>
      <c r="D1463" s="12">
        <v>0</v>
      </c>
      <c r="E1463" s="3">
        <f t="shared" ca="1" si="63"/>
        <v>0</v>
      </c>
      <c r="F1463" s="3">
        <f t="shared" si="62"/>
        <v>0</v>
      </c>
      <c r="G1463" s="3">
        <f t="shared" ca="1" si="61"/>
        <v>0</v>
      </c>
    </row>
    <row r="1464" spans="1:7">
      <c r="A1464" s="11" t="s">
        <v>11</v>
      </c>
      <c r="B1464" s="11">
        <v>1461</v>
      </c>
      <c r="C1464" s="11">
        <v>439</v>
      </c>
      <c r="D1464" s="12">
        <v>0</v>
      </c>
      <c r="E1464" s="3">
        <f t="shared" ca="1" si="63"/>
        <v>0</v>
      </c>
      <c r="F1464" s="3">
        <f t="shared" si="62"/>
        <v>0</v>
      </c>
      <c r="G1464" s="3">
        <f t="shared" ref="G1464:G1527" ca="1" si="64">$M$3*E1465</f>
        <v>0</v>
      </c>
    </row>
    <row r="1465" spans="1:7">
      <c r="A1465" s="11" t="s">
        <v>11</v>
      </c>
      <c r="B1465" s="11">
        <v>1462</v>
      </c>
      <c r="C1465" s="11">
        <v>440</v>
      </c>
      <c r="D1465" s="12">
        <v>0</v>
      </c>
      <c r="E1465" s="3">
        <f t="shared" ca="1" si="63"/>
        <v>0</v>
      </c>
      <c r="F1465" s="3">
        <f t="shared" si="62"/>
        <v>0</v>
      </c>
      <c r="G1465" s="3">
        <f t="shared" ca="1" si="64"/>
        <v>0</v>
      </c>
    </row>
    <row r="1466" spans="1:7">
      <c r="A1466" s="11" t="s">
        <v>11</v>
      </c>
      <c r="B1466" s="11">
        <v>1463</v>
      </c>
      <c r="C1466" s="11">
        <v>441</v>
      </c>
      <c r="D1466" s="12">
        <v>0</v>
      </c>
      <c r="E1466" s="3">
        <f t="shared" ca="1" si="63"/>
        <v>0</v>
      </c>
      <c r="F1466" s="3">
        <f t="shared" si="62"/>
        <v>0</v>
      </c>
      <c r="G1466" s="3">
        <f t="shared" ca="1" si="64"/>
        <v>0</v>
      </c>
    </row>
    <row r="1467" spans="1:7">
      <c r="A1467" s="11" t="s">
        <v>11</v>
      </c>
      <c r="B1467" s="11">
        <v>1464</v>
      </c>
      <c r="C1467" s="11">
        <v>442</v>
      </c>
      <c r="D1467" s="12">
        <v>0</v>
      </c>
      <c r="E1467" s="3">
        <f t="shared" ca="1" si="63"/>
        <v>0</v>
      </c>
      <c r="F1467" s="3">
        <f t="shared" si="62"/>
        <v>0</v>
      </c>
      <c r="G1467" s="3">
        <f t="shared" ca="1" si="64"/>
        <v>0</v>
      </c>
    </row>
    <row r="1468" spans="1:7">
      <c r="A1468" s="11" t="s">
        <v>11</v>
      </c>
      <c r="B1468" s="11">
        <v>1465</v>
      </c>
      <c r="C1468" s="11">
        <v>443</v>
      </c>
      <c r="D1468" s="12">
        <v>0</v>
      </c>
      <c r="E1468" s="3">
        <f t="shared" ca="1" si="63"/>
        <v>0</v>
      </c>
      <c r="F1468" s="3">
        <f t="shared" si="62"/>
        <v>0</v>
      </c>
      <c r="G1468" s="3">
        <f t="shared" ca="1" si="64"/>
        <v>0</v>
      </c>
    </row>
    <row r="1469" spans="1:7">
      <c r="A1469" s="11" t="s">
        <v>11</v>
      </c>
      <c r="B1469" s="11">
        <v>1466</v>
      </c>
      <c r="C1469" s="11">
        <v>444</v>
      </c>
      <c r="D1469" s="12">
        <v>0</v>
      </c>
      <c r="E1469" s="3">
        <f t="shared" ca="1" si="63"/>
        <v>0</v>
      </c>
      <c r="F1469" s="3">
        <f t="shared" si="62"/>
        <v>0</v>
      </c>
      <c r="G1469" s="3">
        <f t="shared" ca="1" si="64"/>
        <v>0</v>
      </c>
    </row>
    <row r="1470" spans="1:7">
      <c r="A1470" s="11" t="s">
        <v>11</v>
      </c>
      <c r="B1470" s="11">
        <v>1467</v>
      </c>
      <c r="C1470" s="11">
        <v>445</v>
      </c>
      <c r="D1470" s="12">
        <v>0</v>
      </c>
      <c r="E1470" s="3">
        <f t="shared" ca="1" si="63"/>
        <v>0</v>
      </c>
      <c r="F1470" s="3">
        <f t="shared" si="62"/>
        <v>0</v>
      </c>
      <c r="G1470" s="3">
        <f t="shared" ca="1" si="64"/>
        <v>0</v>
      </c>
    </row>
    <row r="1471" spans="1:7">
      <c r="A1471" s="11" t="s">
        <v>11</v>
      </c>
      <c r="B1471" s="11">
        <v>1468</v>
      </c>
      <c r="C1471" s="11">
        <v>446</v>
      </c>
      <c r="D1471" s="12">
        <v>0</v>
      </c>
      <c r="E1471" s="3">
        <f t="shared" ca="1" si="63"/>
        <v>0</v>
      </c>
      <c r="F1471" s="3">
        <f t="shared" si="62"/>
        <v>0</v>
      </c>
      <c r="G1471" s="3">
        <f t="shared" ca="1" si="64"/>
        <v>0</v>
      </c>
    </row>
    <row r="1472" spans="1:7">
      <c r="A1472" s="11" t="s">
        <v>11</v>
      </c>
      <c r="B1472" s="11">
        <v>1469</v>
      </c>
      <c r="C1472" s="11">
        <v>447</v>
      </c>
      <c r="D1472" s="12">
        <v>0</v>
      </c>
      <c r="E1472" s="3">
        <f t="shared" ca="1" si="63"/>
        <v>0</v>
      </c>
      <c r="F1472" s="3">
        <f t="shared" si="62"/>
        <v>0</v>
      </c>
      <c r="G1472" s="3">
        <f t="shared" ca="1" si="64"/>
        <v>0</v>
      </c>
    </row>
    <row r="1473" spans="1:7">
      <c r="A1473" s="11" t="s">
        <v>11</v>
      </c>
      <c r="B1473" s="11">
        <v>1470</v>
      </c>
      <c r="C1473" s="11">
        <v>448</v>
      </c>
      <c r="D1473" s="12">
        <v>0</v>
      </c>
      <c r="E1473" s="3">
        <f t="shared" ca="1" si="63"/>
        <v>0</v>
      </c>
      <c r="F1473" s="3">
        <f t="shared" si="62"/>
        <v>0</v>
      </c>
      <c r="G1473" s="3">
        <f t="shared" ca="1" si="64"/>
        <v>0</v>
      </c>
    </row>
    <row r="1474" spans="1:7">
      <c r="A1474" s="11" t="s">
        <v>11</v>
      </c>
      <c r="B1474" s="11">
        <v>1471</v>
      </c>
      <c r="C1474" s="11">
        <v>449</v>
      </c>
      <c r="D1474" s="12">
        <v>0</v>
      </c>
      <c r="E1474" s="3">
        <f t="shared" ca="1" si="63"/>
        <v>0</v>
      </c>
      <c r="F1474" s="3">
        <f t="shared" si="62"/>
        <v>0</v>
      </c>
      <c r="G1474" s="3">
        <f t="shared" ca="1" si="64"/>
        <v>0</v>
      </c>
    </row>
    <row r="1475" spans="1:7">
      <c r="A1475" s="11" t="s">
        <v>11</v>
      </c>
      <c r="B1475" s="11">
        <v>1472</v>
      </c>
      <c r="C1475" s="11">
        <v>450</v>
      </c>
      <c r="D1475" s="12">
        <v>0</v>
      </c>
      <c r="E1475" s="3">
        <f t="shared" ca="1" si="63"/>
        <v>0</v>
      </c>
      <c r="F1475" s="3">
        <f t="shared" si="62"/>
        <v>0</v>
      </c>
      <c r="G1475" s="3">
        <f t="shared" ca="1" si="64"/>
        <v>0</v>
      </c>
    </row>
    <row r="1476" spans="1:7">
      <c r="A1476" s="11" t="s">
        <v>11</v>
      </c>
      <c r="B1476" s="11">
        <v>1473</v>
      </c>
      <c r="C1476" s="11">
        <v>451</v>
      </c>
      <c r="D1476" s="12">
        <v>0</v>
      </c>
      <c r="E1476" s="3">
        <f t="shared" ca="1" si="63"/>
        <v>0</v>
      </c>
      <c r="F1476" s="3">
        <f t="shared" ref="F1476:F1539" si="65">SUM(D1476*(1000/3600))</f>
        <v>0</v>
      </c>
      <c r="G1476" s="3">
        <f t="shared" ca="1" si="64"/>
        <v>0</v>
      </c>
    </row>
    <row r="1477" spans="1:7">
      <c r="A1477" s="11" t="s">
        <v>11</v>
      </c>
      <c r="B1477" s="11">
        <v>1474</v>
      </c>
      <c r="C1477" s="11">
        <v>452</v>
      </c>
      <c r="D1477" s="12">
        <v>0</v>
      </c>
      <c r="E1477" s="3">
        <f t="shared" ref="E1477:E1540" ca="1" si="66">($E1478-$E1476)/2/3.6</f>
        <v>0</v>
      </c>
      <c r="F1477" s="3">
        <f t="shared" si="65"/>
        <v>0</v>
      </c>
      <c r="G1477" s="3">
        <f t="shared" ca="1" si="64"/>
        <v>0</v>
      </c>
    </row>
    <row r="1478" spans="1:7">
      <c r="A1478" s="11" t="s">
        <v>11</v>
      </c>
      <c r="B1478" s="11">
        <v>1475</v>
      </c>
      <c r="C1478" s="11">
        <v>453</v>
      </c>
      <c r="D1478" s="12">
        <v>0</v>
      </c>
      <c r="E1478" s="3">
        <f t="shared" ca="1" si="66"/>
        <v>0</v>
      </c>
      <c r="F1478" s="3">
        <f t="shared" si="65"/>
        <v>0</v>
      </c>
      <c r="G1478" s="3">
        <f t="shared" ca="1" si="64"/>
        <v>0</v>
      </c>
    </row>
    <row r="1479" spans="1:7">
      <c r="A1479" s="11" t="s">
        <v>11</v>
      </c>
      <c r="B1479" s="11">
        <v>1476</v>
      </c>
      <c r="C1479" s="11">
        <v>454</v>
      </c>
      <c r="D1479" s="12">
        <v>0</v>
      </c>
      <c r="E1479" s="3">
        <f t="shared" ca="1" si="66"/>
        <v>0</v>
      </c>
      <c r="F1479" s="3">
        <f t="shared" si="65"/>
        <v>0</v>
      </c>
      <c r="G1479" s="3">
        <f t="shared" ca="1" si="64"/>
        <v>0</v>
      </c>
    </row>
    <row r="1480" spans="1:7">
      <c r="A1480" s="11" t="s">
        <v>11</v>
      </c>
      <c r="B1480" s="11">
        <v>1477</v>
      </c>
      <c r="C1480" s="11">
        <v>455</v>
      </c>
      <c r="D1480" s="12">
        <v>0</v>
      </c>
      <c r="E1480" s="3">
        <f t="shared" ca="1" si="66"/>
        <v>0</v>
      </c>
      <c r="F1480" s="3">
        <f t="shared" si="65"/>
        <v>0</v>
      </c>
      <c r="G1480" s="3">
        <f t="shared" ca="1" si="64"/>
        <v>0</v>
      </c>
    </row>
    <row r="1481" spans="1:7">
      <c r="A1481" s="13" t="s">
        <v>12</v>
      </c>
      <c r="B1481" s="13">
        <v>1478</v>
      </c>
      <c r="C1481" s="13">
        <v>1</v>
      </c>
      <c r="D1481" s="14">
        <v>0</v>
      </c>
      <c r="E1481" s="3">
        <f t="shared" ca="1" si="66"/>
        <v>0.30555555555555558</v>
      </c>
      <c r="F1481" s="3">
        <f t="shared" si="65"/>
        <v>0</v>
      </c>
      <c r="G1481" s="3">
        <f t="shared" ca="1" si="64"/>
        <v>0</v>
      </c>
    </row>
    <row r="1482" spans="1:7">
      <c r="A1482" s="13" t="s">
        <v>12</v>
      </c>
      <c r="B1482" s="13">
        <v>1479</v>
      </c>
      <c r="C1482" s="13">
        <v>2</v>
      </c>
      <c r="D1482" s="14">
        <v>2.2000000000000002</v>
      </c>
      <c r="E1482" s="3">
        <f t="shared" ca="1" si="66"/>
        <v>0.61111111111111116</v>
      </c>
      <c r="F1482" s="3">
        <f t="shared" si="65"/>
        <v>0.61111111111111116</v>
      </c>
      <c r="G1482" s="3">
        <f t="shared" ca="1" si="64"/>
        <v>0</v>
      </c>
    </row>
    <row r="1483" spans="1:7">
      <c r="A1483" s="13" t="s">
        <v>12</v>
      </c>
      <c r="B1483" s="13">
        <v>1480</v>
      </c>
      <c r="C1483" s="13">
        <v>3</v>
      </c>
      <c r="D1483" s="14">
        <v>4.4000000000000004</v>
      </c>
      <c r="E1483" s="3">
        <f t="shared" ca="1" si="66"/>
        <v>0.56944444444444442</v>
      </c>
      <c r="F1483" s="3">
        <f t="shared" si="65"/>
        <v>1.2222222222222223</v>
      </c>
      <c r="G1483" s="3">
        <f t="shared" ca="1" si="64"/>
        <v>0</v>
      </c>
    </row>
    <row r="1484" spans="1:7">
      <c r="A1484" s="13" t="s">
        <v>12</v>
      </c>
      <c r="B1484" s="13">
        <v>1481</v>
      </c>
      <c r="C1484" s="13">
        <v>4</v>
      </c>
      <c r="D1484" s="14">
        <v>6.3</v>
      </c>
      <c r="E1484" s="3">
        <f t="shared" ca="1" si="66"/>
        <v>0.4861111111111111</v>
      </c>
      <c r="F1484" s="3">
        <f t="shared" si="65"/>
        <v>1.75</v>
      </c>
      <c r="G1484" s="3">
        <f t="shared" ca="1" si="64"/>
        <v>0</v>
      </c>
    </row>
    <row r="1485" spans="1:7">
      <c r="A1485" s="13" t="s">
        <v>12</v>
      </c>
      <c r="B1485" s="13">
        <v>1482</v>
      </c>
      <c r="C1485" s="13">
        <v>5</v>
      </c>
      <c r="D1485" s="14">
        <v>7.9</v>
      </c>
      <c r="E1485" s="3">
        <f t="shared" ca="1" si="66"/>
        <v>0.40277777777777768</v>
      </c>
      <c r="F1485" s="3">
        <f t="shared" si="65"/>
        <v>2.1944444444444446</v>
      </c>
      <c r="G1485" s="3">
        <f t="shared" ca="1" si="64"/>
        <v>0</v>
      </c>
    </row>
    <row r="1486" spans="1:7">
      <c r="A1486" s="13" t="s">
        <v>12</v>
      </c>
      <c r="B1486" s="13">
        <v>1483</v>
      </c>
      <c r="C1486" s="13">
        <v>6</v>
      </c>
      <c r="D1486" s="14">
        <v>9.1999999999999993</v>
      </c>
      <c r="E1486" s="3">
        <f t="shared" ca="1" si="66"/>
        <v>0.34722222222222221</v>
      </c>
      <c r="F1486" s="3">
        <f t="shared" si="65"/>
        <v>2.5555555555555554</v>
      </c>
      <c r="G1486" s="3">
        <f t="shared" ca="1" si="64"/>
        <v>0</v>
      </c>
    </row>
    <row r="1487" spans="1:7">
      <c r="A1487" s="13" t="s">
        <v>12</v>
      </c>
      <c r="B1487" s="13">
        <v>1484</v>
      </c>
      <c r="C1487" s="13">
        <v>7</v>
      </c>
      <c r="D1487" s="14">
        <v>10.4</v>
      </c>
      <c r="E1487" s="3">
        <f t="shared" ca="1" si="66"/>
        <v>0.31944444444444453</v>
      </c>
      <c r="F1487" s="3">
        <f t="shared" si="65"/>
        <v>2.8888888888888893</v>
      </c>
      <c r="G1487" s="3">
        <f t="shared" ca="1" si="64"/>
        <v>0</v>
      </c>
    </row>
    <row r="1488" spans="1:7">
      <c r="A1488" s="13" t="s">
        <v>12</v>
      </c>
      <c r="B1488" s="13">
        <v>1485</v>
      </c>
      <c r="C1488" s="13">
        <v>8</v>
      </c>
      <c r="D1488" s="14">
        <v>11.5</v>
      </c>
      <c r="E1488" s="3">
        <f t="shared" ca="1" si="66"/>
        <v>0.34722222222222221</v>
      </c>
      <c r="F1488" s="3">
        <f t="shared" si="65"/>
        <v>3.1944444444444446</v>
      </c>
      <c r="G1488" s="3">
        <f t="shared" ca="1" si="64"/>
        <v>0</v>
      </c>
    </row>
    <row r="1489" spans="1:7">
      <c r="A1489" s="13" t="s">
        <v>12</v>
      </c>
      <c r="B1489" s="13">
        <v>1486</v>
      </c>
      <c r="C1489" s="13">
        <v>9</v>
      </c>
      <c r="D1489" s="14">
        <v>12.9</v>
      </c>
      <c r="E1489" s="3">
        <f t="shared" ca="1" si="66"/>
        <v>0.44444444444444431</v>
      </c>
      <c r="F1489" s="3">
        <f t="shared" si="65"/>
        <v>3.5833333333333335</v>
      </c>
      <c r="G1489" s="3">
        <f t="shared" ca="1" si="64"/>
        <v>0</v>
      </c>
    </row>
    <row r="1490" spans="1:7">
      <c r="A1490" s="13" t="s">
        <v>12</v>
      </c>
      <c r="B1490" s="13">
        <v>1487</v>
      </c>
      <c r="C1490" s="13">
        <v>10</v>
      </c>
      <c r="D1490" s="14">
        <v>14.7</v>
      </c>
      <c r="E1490" s="3">
        <f t="shared" ca="1" si="66"/>
        <v>0.56944444444444442</v>
      </c>
      <c r="F1490" s="3">
        <f t="shared" si="65"/>
        <v>4.083333333333333</v>
      </c>
      <c r="G1490" s="3">
        <f t="shared" ca="1" si="64"/>
        <v>0</v>
      </c>
    </row>
    <row r="1491" spans="1:7">
      <c r="A1491" s="13" t="s">
        <v>12</v>
      </c>
      <c r="B1491" s="13">
        <v>1488</v>
      </c>
      <c r="C1491" s="13">
        <v>11</v>
      </c>
      <c r="D1491" s="14">
        <v>17</v>
      </c>
      <c r="E1491" s="3">
        <f t="shared" ca="1" si="66"/>
        <v>0.70833333333333348</v>
      </c>
      <c r="F1491" s="3">
        <f t="shared" si="65"/>
        <v>4.7222222222222223</v>
      </c>
      <c r="G1491" s="3">
        <f t="shared" ca="1" si="64"/>
        <v>0</v>
      </c>
    </row>
    <row r="1492" spans="1:7">
      <c r="A1492" s="13" t="s">
        <v>12</v>
      </c>
      <c r="B1492" s="13">
        <v>1489</v>
      </c>
      <c r="C1492" s="13">
        <v>12</v>
      </c>
      <c r="D1492" s="14">
        <v>19.8</v>
      </c>
      <c r="E1492" s="3">
        <f t="shared" ca="1" si="66"/>
        <v>0.84722222222222243</v>
      </c>
      <c r="F1492" s="3">
        <f t="shared" si="65"/>
        <v>5.5</v>
      </c>
      <c r="G1492" s="3">
        <f t="shared" ca="1" si="64"/>
        <v>0</v>
      </c>
    </row>
    <row r="1493" spans="1:7">
      <c r="A1493" s="13" t="s">
        <v>12</v>
      </c>
      <c r="B1493" s="13">
        <v>1490</v>
      </c>
      <c r="C1493" s="13">
        <v>13</v>
      </c>
      <c r="D1493" s="14">
        <v>23.1</v>
      </c>
      <c r="E1493" s="3">
        <f t="shared" ca="1" si="66"/>
        <v>0.95833333333333315</v>
      </c>
      <c r="F1493" s="3">
        <f t="shared" si="65"/>
        <v>6.416666666666667</v>
      </c>
      <c r="G1493" s="3">
        <f t="shared" ca="1" si="64"/>
        <v>0</v>
      </c>
    </row>
    <row r="1494" spans="1:7">
      <c r="A1494" s="13" t="s">
        <v>12</v>
      </c>
      <c r="B1494" s="13">
        <v>1491</v>
      </c>
      <c r="C1494" s="13">
        <v>14</v>
      </c>
      <c r="D1494" s="14">
        <v>26.7</v>
      </c>
      <c r="E1494" s="3">
        <f t="shared" ca="1" si="66"/>
        <v>1.0277777777777775</v>
      </c>
      <c r="F1494" s="3">
        <f t="shared" si="65"/>
        <v>7.416666666666667</v>
      </c>
      <c r="G1494" s="3">
        <f t="shared" ca="1" si="64"/>
        <v>0</v>
      </c>
    </row>
    <row r="1495" spans="1:7">
      <c r="A1495" s="13" t="s">
        <v>12</v>
      </c>
      <c r="B1495" s="13">
        <v>1492</v>
      </c>
      <c r="C1495" s="13">
        <v>15</v>
      </c>
      <c r="D1495" s="14">
        <v>30.5</v>
      </c>
      <c r="E1495" s="3">
        <f t="shared" ca="1" si="66"/>
        <v>1.0277777777777781</v>
      </c>
      <c r="F1495" s="3">
        <f t="shared" si="65"/>
        <v>8.4722222222222232</v>
      </c>
      <c r="G1495" s="3">
        <f t="shared" ca="1" si="64"/>
        <v>0</v>
      </c>
    </row>
    <row r="1496" spans="1:7">
      <c r="A1496" s="13" t="s">
        <v>12</v>
      </c>
      <c r="B1496" s="13">
        <v>1493</v>
      </c>
      <c r="C1496" s="13">
        <v>16</v>
      </c>
      <c r="D1496" s="14">
        <v>34.1</v>
      </c>
      <c r="E1496" s="3">
        <f t="shared" ca="1" si="66"/>
        <v>0.97222222222222221</v>
      </c>
      <c r="F1496" s="3">
        <f t="shared" si="65"/>
        <v>9.4722222222222232</v>
      </c>
      <c r="G1496" s="3">
        <f t="shared" ca="1" si="64"/>
        <v>0</v>
      </c>
    </row>
    <row r="1497" spans="1:7">
      <c r="A1497" s="13" t="s">
        <v>12</v>
      </c>
      <c r="B1497" s="13">
        <v>1494</v>
      </c>
      <c r="C1497" s="13">
        <v>17</v>
      </c>
      <c r="D1497" s="14">
        <v>37.5</v>
      </c>
      <c r="E1497" s="3">
        <f t="shared" ca="1" si="66"/>
        <v>0.90277777777777779</v>
      </c>
      <c r="F1497" s="3">
        <f t="shared" si="65"/>
        <v>10.416666666666668</v>
      </c>
      <c r="G1497" s="3">
        <f t="shared" ca="1" si="64"/>
        <v>0</v>
      </c>
    </row>
    <row r="1498" spans="1:7">
      <c r="A1498" s="13" t="s">
        <v>12</v>
      </c>
      <c r="B1498" s="13">
        <v>1495</v>
      </c>
      <c r="C1498" s="13">
        <v>18</v>
      </c>
      <c r="D1498" s="14">
        <v>40.6</v>
      </c>
      <c r="E1498" s="3">
        <f t="shared" ca="1" si="66"/>
        <v>0.80555555555555514</v>
      </c>
      <c r="F1498" s="3">
        <f t="shared" si="65"/>
        <v>11.277777777777779</v>
      </c>
      <c r="G1498" s="3">
        <f t="shared" ca="1" si="64"/>
        <v>0</v>
      </c>
    </row>
    <row r="1499" spans="1:7">
      <c r="A1499" s="13" t="s">
        <v>12</v>
      </c>
      <c r="B1499" s="13">
        <v>1496</v>
      </c>
      <c r="C1499" s="13">
        <v>19</v>
      </c>
      <c r="D1499" s="14">
        <v>43.3</v>
      </c>
      <c r="E1499" s="3">
        <f t="shared" ca="1" si="66"/>
        <v>0.70833333333333348</v>
      </c>
      <c r="F1499" s="3">
        <f t="shared" si="65"/>
        <v>12.027777777777777</v>
      </c>
      <c r="G1499" s="3">
        <f t="shared" ca="1" si="64"/>
        <v>0</v>
      </c>
    </row>
    <row r="1500" spans="1:7">
      <c r="A1500" s="13" t="s">
        <v>12</v>
      </c>
      <c r="B1500" s="13">
        <v>1497</v>
      </c>
      <c r="C1500" s="13">
        <v>20</v>
      </c>
      <c r="D1500" s="14">
        <v>45.7</v>
      </c>
      <c r="E1500" s="3">
        <f t="shared" ca="1" si="66"/>
        <v>0.61111111111111194</v>
      </c>
      <c r="F1500" s="3">
        <f t="shared" si="65"/>
        <v>12.694444444444446</v>
      </c>
      <c r="G1500" s="3">
        <f t="shared" ca="1" si="64"/>
        <v>0</v>
      </c>
    </row>
    <row r="1501" spans="1:7">
      <c r="A1501" s="13" t="s">
        <v>12</v>
      </c>
      <c r="B1501" s="13">
        <v>1498</v>
      </c>
      <c r="C1501" s="13">
        <v>21</v>
      </c>
      <c r="D1501" s="14">
        <v>47.7</v>
      </c>
      <c r="E1501" s="3">
        <f t="shared" ca="1" si="66"/>
        <v>0.49999999999999922</v>
      </c>
      <c r="F1501" s="3">
        <f t="shared" si="65"/>
        <v>13.250000000000002</v>
      </c>
      <c r="G1501" s="3">
        <f t="shared" ca="1" si="64"/>
        <v>0</v>
      </c>
    </row>
    <row r="1502" spans="1:7">
      <c r="A1502" s="13" t="s">
        <v>12</v>
      </c>
      <c r="B1502" s="13">
        <v>1499</v>
      </c>
      <c r="C1502" s="13">
        <v>22</v>
      </c>
      <c r="D1502" s="14">
        <v>49.3</v>
      </c>
      <c r="E1502" s="3">
        <f t="shared" ca="1" si="66"/>
        <v>0.38888888888888851</v>
      </c>
      <c r="F1502" s="3">
        <f t="shared" si="65"/>
        <v>13.694444444444445</v>
      </c>
      <c r="G1502" s="3">
        <f t="shared" ca="1" si="64"/>
        <v>0</v>
      </c>
    </row>
    <row r="1503" spans="1:7">
      <c r="A1503" s="13" t="s">
        <v>12</v>
      </c>
      <c r="B1503" s="13">
        <v>1500</v>
      </c>
      <c r="C1503" s="13">
        <v>23</v>
      </c>
      <c r="D1503" s="14">
        <v>50.5</v>
      </c>
      <c r="E1503" s="3">
        <f t="shared" ca="1" si="66"/>
        <v>0.27777777777777779</v>
      </c>
      <c r="F1503" s="3">
        <f t="shared" si="65"/>
        <v>14.027777777777779</v>
      </c>
      <c r="G1503" s="3">
        <f t="shared" ca="1" si="64"/>
        <v>0</v>
      </c>
    </row>
    <row r="1504" spans="1:7">
      <c r="A1504" s="13" t="s">
        <v>12</v>
      </c>
      <c r="B1504" s="13">
        <v>1501</v>
      </c>
      <c r="C1504" s="13">
        <v>24</v>
      </c>
      <c r="D1504" s="14">
        <v>51.3</v>
      </c>
      <c r="E1504" s="3">
        <f t="shared" ca="1" si="66"/>
        <v>0.2222222222222224</v>
      </c>
      <c r="F1504" s="3">
        <f t="shared" si="65"/>
        <v>14.25</v>
      </c>
      <c r="G1504" s="3">
        <f t="shared" ca="1" si="64"/>
        <v>0</v>
      </c>
    </row>
    <row r="1505" spans="1:7">
      <c r="A1505" s="13" t="s">
        <v>12</v>
      </c>
      <c r="B1505" s="13">
        <v>1502</v>
      </c>
      <c r="C1505" s="13">
        <v>25</v>
      </c>
      <c r="D1505" s="14">
        <v>52.1</v>
      </c>
      <c r="E1505" s="3">
        <f t="shared" ca="1" si="66"/>
        <v>0.19444444444444522</v>
      </c>
      <c r="F1505" s="3">
        <f t="shared" si="65"/>
        <v>14.472222222222223</v>
      </c>
      <c r="G1505" s="3">
        <f t="shared" ca="1" si="64"/>
        <v>0</v>
      </c>
    </row>
    <row r="1506" spans="1:7">
      <c r="A1506" s="13" t="s">
        <v>12</v>
      </c>
      <c r="B1506" s="13">
        <v>1503</v>
      </c>
      <c r="C1506" s="13">
        <v>26</v>
      </c>
      <c r="D1506" s="14">
        <v>52.7</v>
      </c>
      <c r="E1506" s="3">
        <f t="shared" ca="1" si="66"/>
        <v>0.18055555555555516</v>
      </c>
      <c r="F1506" s="3">
        <f t="shared" si="65"/>
        <v>14.638888888888891</v>
      </c>
      <c r="G1506" s="3">
        <f t="shared" ca="1" si="64"/>
        <v>0</v>
      </c>
    </row>
    <row r="1507" spans="1:7">
      <c r="A1507" s="13" t="s">
        <v>12</v>
      </c>
      <c r="B1507" s="13">
        <v>1504</v>
      </c>
      <c r="C1507" s="13">
        <v>27</v>
      </c>
      <c r="D1507" s="14">
        <v>53.4</v>
      </c>
      <c r="E1507" s="3">
        <f t="shared" ca="1" si="66"/>
        <v>0.18055555555555516</v>
      </c>
      <c r="F1507" s="3">
        <f t="shared" si="65"/>
        <v>14.833333333333334</v>
      </c>
      <c r="G1507" s="3">
        <f t="shared" ca="1" si="64"/>
        <v>0</v>
      </c>
    </row>
    <row r="1508" spans="1:7">
      <c r="A1508" s="13" t="s">
        <v>12</v>
      </c>
      <c r="B1508" s="13">
        <v>1505</v>
      </c>
      <c r="C1508" s="13">
        <v>28</v>
      </c>
      <c r="D1508" s="14">
        <v>54</v>
      </c>
      <c r="E1508" s="3">
        <f t="shared" ca="1" si="66"/>
        <v>0.15277777777777798</v>
      </c>
      <c r="F1508" s="3">
        <f t="shared" si="65"/>
        <v>15</v>
      </c>
      <c r="G1508" s="3">
        <f t="shared" ca="1" si="64"/>
        <v>0</v>
      </c>
    </row>
    <row r="1509" spans="1:7">
      <c r="A1509" s="13" t="s">
        <v>12</v>
      </c>
      <c r="B1509" s="13">
        <v>1506</v>
      </c>
      <c r="C1509" s="13">
        <v>29</v>
      </c>
      <c r="D1509" s="14">
        <v>54.5</v>
      </c>
      <c r="E1509" s="3">
        <f t="shared" ca="1" si="66"/>
        <v>0.1388888888888889</v>
      </c>
      <c r="F1509" s="3">
        <f t="shared" si="65"/>
        <v>15.138888888888889</v>
      </c>
      <c r="G1509" s="3">
        <f t="shared" ca="1" si="64"/>
        <v>0</v>
      </c>
    </row>
    <row r="1510" spans="1:7">
      <c r="A1510" s="13" t="s">
        <v>12</v>
      </c>
      <c r="B1510" s="13">
        <v>1507</v>
      </c>
      <c r="C1510" s="13">
        <v>30</v>
      </c>
      <c r="D1510" s="14">
        <v>55</v>
      </c>
      <c r="E1510" s="3">
        <f t="shared" ca="1" si="66"/>
        <v>0.15277777777777798</v>
      </c>
      <c r="F1510" s="3">
        <f t="shared" si="65"/>
        <v>15.277777777777779</v>
      </c>
      <c r="G1510" s="3">
        <f t="shared" ca="1" si="64"/>
        <v>0</v>
      </c>
    </row>
    <row r="1511" spans="1:7">
      <c r="A1511" s="13" t="s">
        <v>12</v>
      </c>
      <c r="B1511" s="13">
        <v>1508</v>
      </c>
      <c r="C1511" s="13">
        <v>31</v>
      </c>
      <c r="D1511" s="14">
        <v>55.6</v>
      </c>
      <c r="E1511" s="3">
        <f t="shared" ca="1" si="66"/>
        <v>0.18055555555555516</v>
      </c>
      <c r="F1511" s="3">
        <f t="shared" si="65"/>
        <v>15.444444444444445</v>
      </c>
      <c r="G1511" s="3">
        <f t="shared" ca="1" si="64"/>
        <v>0</v>
      </c>
    </row>
    <row r="1512" spans="1:7">
      <c r="A1512" s="13" t="s">
        <v>12</v>
      </c>
      <c r="B1512" s="13">
        <v>1509</v>
      </c>
      <c r="C1512" s="13">
        <v>32</v>
      </c>
      <c r="D1512" s="14">
        <v>56.3</v>
      </c>
      <c r="E1512" s="3">
        <f t="shared" ca="1" si="66"/>
        <v>0.2222222222222224</v>
      </c>
      <c r="F1512" s="3">
        <f t="shared" si="65"/>
        <v>15.638888888888889</v>
      </c>
      <c r="G1512" s="3">
        <f t="shared" ca="1" si="64"/>
        <v>0</v>
      </c>
    </row>
    <row r="1513" spans="1:7">
      <c r="A1513" s="13" t="s">
        <v>12</v>
      </c>
      <c r="B1513" s="13">
        <v>1510</v>
      </c>
      <c r="C1513" s="13">
        <v>33</v>
      </c>
      <c r="D1513" s="14">
        <v>57.2</v>
      </c>
      <c r="E1513" s="3">
        <f t="shared" ca="1" si="66"/>
        <v>0.30555555555555597</v>
      </c>
      <c r="F1513" s="3">
        <f t="shared" si="65"/>
        <v>15.888888888888891</v>
      </c>
      <c r="G1513" s="3">
        <f t="shared" ca="1" si="64"/>
        <v>0</v>
      </c>
    </row>
    <row r="1514" spans="1:7">
      <c r="A1514" s="13" t="s">
        <v>12</v>
      </c>
      <c r="B1514" s="13">
        <v>1511</v>
      </c>
      <c r="C1514" s="13">
        <v>34</v>
      </c>
      <c r="D1514" s="14">
        <v>58.5</v>
      </c>
      <c r="E1514" s="3">
        <f t="shared" ca="1" si="66"/>
        <v>0.41666666666666663</v>
      </c>
      <c r="F1514" s="3">
        <f t="shared" si="65"/>
        <v>16.25</v>
      </c>
      <c r="G1514" s="3">
        <f t="shared" ca="1" si="64"/>
        <v>0</v>
      </c>
    </row>
    <row r="1515" spans="1:7">
      <c r="A1515" s="13" t="s">
        <v>12</v>
      </c>
      <c r="B1515" s="13">
        <v>1512</v>
      </c>
      <c r="C1515" s="13">
        <v>35</v>
      </c>
      <c r="D1515" s="14">
        <v>60.2</v>
      </c>
      <c r="E1515" s="3">
        <f t="shared" ca="1" si="66"/>
        <v>0.52777777777777735</v>
      </c>
      <c r="F1515" s="3">
        <f t="shared" si="65"/>
        <v>16.722222222222225</v>
      </c>
      <c r="G1515" s="3">
        <f t="shared" ca="1" si="64"/>
        <v>0</v>
      </c>
    </row>
    <row r="1516" spans="1:7">
      <c r="A1516" s="13" t="s">
        <v>12</v>
      </c>
      <c r="B1516" s="13">
        <v>1513</v>
      </c>
      <c r="C1516" s="13">
        <v>36</v>
      </c>
      <c r="D1516" s="14">
        <v>62.3</v>
      </c>
      <c r="E1516" s="3">
        <f t="shared" ca="1" si="66"/>
        <v>0.625</v>
      </c>
      <c r="F1516" s="3">
        <f t="shared" si="65"/>
        <v>17.305555555555557</v>
      </c>
      <c r="G1516" s="3">
        <f t="shared" ca="1" si="64"/>
        <v>0</v>
      </c>
    </row>
    <row r="1517" spans="1:7">
      <c r="A1517" s="13" t="s">
        <v>12</v>
      </c>
      <c r="B1517" s="13">
        <v>1514</v>
      </c>
      <c r="C1517" s="13">
        <v>37</v>
      </c>
      <c r="D1517" s="14">
        <v>64.7</v>
      </c>
      <c r="E1517" s="3">
        <f t="shared" ca="1" si="66"/>
        <v>0.6666666666666663</v>
      </c>
      <c r="F1517" s="3">
        <f t="shared" si="65"/>
        <v>17.972222222222225</v>
      </c>
      <c r="G1517" s="3">
        <f t="shared" ca="1" si="64"/>
        <v>0</v>
      </c>
    </row>
    <row r="1518" spans="1:7">
      <c r="A1518" s="13" t="s">
        <v>12</v>
      </c>
      <c r="B1518" s="13">
        <v>1515</v>
      </c>
      <c r="C1518" s="13">
        <v>38</v>
      </c>
      <c r="D1518" s="14">
        <v>67.099999999999994</v>
      </c>
      <c r="E1518" s="3">
        <f t="shared" ca="1" si="66"/>
        <v>0.625</v>
      </c>
      <c r="F1518" s="3">
        <f t="shared" si="65"/>
        <v>18.638888888888889</v>
      </c>
      <c r="G1518" s="3">
        <f t="shared" ca="1" si="64"/>
        <v>0</v>
      </c>
    </row>
    <row r="1519" spans="1:7">
      <c r="A1519" s="13" t="s">
        <v>12</v>
      </c>
      <c r="B1519" s="13">
        <v>1516</v>
      </c>
      <c r="C1519" s="13">
        <v>39</v>
      </c>
      <c r="D1519" s="14">
        <v>69.2</v>
      </c>
      <c r="E1519" s="3">
        <f t="shared" ca="1" si="66"/>
        <v>0.50000000000000122</v>
      </c>
      <c r="F1519" s="3">
        <f t="shared" si="65"/>
        <v>19.222222222222225</v>
      </c>
      <c r="G1519" s="3">
        <f t="shared" ca="1" si="64"/>
        <v>0</v>
      </c>
    </row>
    <row r="1520" spans="1:7">
      <c r="A1520" s="13" t="s">
        <v>12</v>
      </c>
      <c r="B1520" s="13">
        <v>1517</v>
      </c>
      <c r="C1520" s="13">
        <v>40</v>
      </c>
      <c r="D1520" s="14">
        <v>70.7</v>
      </c>
      <c r="E1520" s="3">
        <f t="shared" ca="1" si="66"/>
        <v>0.37500000000000039</v>
      </c>
      <c r="F1520" s="3">
        <f t="shared" si="65"/>
        <v>19.638888888888889</v>
      </c>
      <c r="G1520" s="3">
        <f t="shared" ca="1" si="64"/>
        <v>0</v>
      </c>
    </row>
    <row r="1521" spans="1:7">
      <c r="A1521" s="13" t="s">
        <v>12</v>
      </c>
      <c r="B1521" s="13">
        <v>1518</v>
      </c>
      <c r="C1521" s="13">
        <v>41</v>
      </c>
      <c r="D1521" s="14">
        <v>71.900000000000006</v>
      </c>
      <c r="E1521" s="3">
        <f t="shared" ca="1" si="66"/>
        <v>0.27777777777777779</v>
      </c>
      <c r="F1521" s="3">
        <f t="shared" si="65"/>
        <v>19.972222222222225</v>
      </c>
      <c r="G1521" s="3">
        <f t="shared" ca="1" si="64"/>
        <v>0</v>
      </c>
    </row>
    <row r="1522" spans="1:7">
      <c r="A1522" s="13" t="s">
        <v>12</v>
      </c>
      <c r="B1522" s="13">
        <v>1519</v>
      </c>
      <c r="C1522" s="13">
        <v>42</v>
      </c>
      <c r="D1522" s="14">
        <v>72.7</v>
      </c>
      <c r="E1522" s="3">
        <f t="shared" ca="1" si="66"/>
        <v>0.20833333333333331</v>
      </c>
      <c r="F1522" s="3">
        <f t="shared" si="65"/>
        <v>20.194444444444446</v>
      </c>
      <c r="G1522" s="3">
        <f t="shared" ca="1" si="64"/>
        <v>0</v>
      </c>
    </row>
    <row r="1523" spans="1:7">
      <c r="A1523" s="13" t="s">
        <v>12</v>
      </c>
      <c r="B1523" s="13">
        <v>1520</v>
      </c>
      <c r="C1523" s="13">
        <v>43</v>
      </c>
      <c r="D1523" s="14">
        <v>73.400000000000006</v>
      </c>
      <c r="E1523" s="3">
        <f t="shared" ca="1" si="66"/>
        <v>0.15277777777777699</v>
      </c>
      <c r="F1523" s="3">
        <f t="shared" si="65"/>
        <v>20.388888888888893</v>
      </c>
      <c r="G1523" s="3">
        <f t="shared" ca="1" si="64"/>
        <v>0</v>
      </c>
    </row>
    <row r="1524" spans="1:7">
      <c r="A1524" s="13" t="s">
        <v>12</v>
      </c>
      <c r="B1524" s="13">
        <v>1521</v>
      </c>
      <c r="C1524" s="13">
        <v>44</v>
      </c>
      <c r="D1524" s="14">
        <v>73.8</v>
      </c>
      <c r="E1524" s="3">
        <f t="shared" ca="1" si="66"/>
        <v>9.7222222222220642E-2</v>
      </c>
      <c r="F1524" s="3">
        <f t="shared" si="65"/>
        <v>20.5</v>
      </c>
      <c r="G1524" s="3">
        <f t="shared" ca="1" si="64"/>
        <v>0</v>
      </c>
    </row>
    <row r="1525" spans="1:7">
      <c r="A1525" s="13" t="s">
        <v>12</v>
      </c>
      <c r="B1525" s="13">
        <v>1522</v>
      </c>
      <c r="C1525" s="13">
        <v>45</v>
      </c>
      <c r="D1525" s="14">
        <v>74.099999999999994</v>
      </c>
      <c r="E1525" s="3">
        <f t="shared" ca="1" si="66"/>
        <v>2.7777777777778172E-2</v>
      </c>
      <c r="F1525" s="3">
        <f t="shared" si="65"/>
        <v>20.583333333333332</v>
      </c>
      <c r="G1525" s="3">
        <f t="shared" ca="1" si="64"/>
        <v>0</v>
      </c>
    </row>
    <row r="1526" spans="1:7">
      <c r="A1526" s="13" t="s">
        <v>12</v>
      </c>
      <c r="B1526" s="13">
        <v>1523</v>
      </c>
      <c r="C1526" s="13">
        <v>46</v>
      </c>
      <c r="D1526" s="14">
        <v>74</v>
      </c>
      <c r="E1526" s="3">
        <f t="shared" ca="1" si="66"/>
        <v>-6.9444444444444448E-2</v>
      </c>
      <c r="F1526" s="3">
        <f t="shared" si="65"/>
        <v>20.555555555555557</v>
      </c>
      <c r="G1526" s="3">
        <f t="shared" ca="1" si="64"/>
        <v>0</v>
      </c>
    </row>
    <row r="1527" spans="1:7">
      <c r="A1527" s="13" t="s">
        <v>12</v>
      </c>
      <c r="B1527" s="13">
        <v>1524</v>
      </c>
      <c r="C1527" s="13">
        <v>47</v>
      </c>
      <c r="D1527" s="14">
        <v>73.599999999999994</v>
      </c>
      <c r="E1527" s="3">
        <f t="shared" ca="1" si="66"/>
        <v>-0.20833333333333331</v>
      </c>
      <c r="F1527" s="3">
        <f t="shared" si="65"/>
        <v>20.444444444444443</v>
      </c>
      <c r="G1527" s="3">
        <f t="shared" ca="1" si="64"/>
        <v>0</v>
      </c>
    </row>
    <row r="1528" spans="1:7">
      <c r="A1528" s="13" t="s">
        <v>12</v>
      </c>
      <c r="B1528" s="13">
        <v>1525</v>
      </c>
      <c r="C1528" s="13">
        <v>48</v>
      </c>
      <c r="D1528" s="14">
        <v>72.5</v>
      </c>
      <c r="E1528" s="3">
        <f t="shared" ca="1" si="66"/>
        <v>-0.38888888888888851</v>
      </c>
      <c r="F1528" s="3">
        <f t="shared" si="65"/>
        <v>20.138888888888889</v>
      </c>
      <c r="G1528" s="3">
        <f t="shared" ref="G1528:G1591" ca="1" si="67">$M$3*E1529</f>
        <v>0</v>
      </c>
    </row>
    <row r="1529" spans="1:7">
      <c r="A1529" s="13" t="s">
        <v>12</v>
      </c>
      <c r="B1529" s="13">
        <v>1526</v>
      </c>
      <c r="C1529" s="13">
        <v>49</v>
      </c>
      <c r="D1529" s="14">
        <v>70.8</v>
      </c>
      <c r="E1529" s="3">
        <f t="shared" ca="1" si="66"/>
        <v>-0.54166666666666741</v>
      </c>
      <c r="F1529" s="3">
        <f t="shared" si="65"/>
        <v>19.666666666666668</v>
      </c>
      <c r="G1529" s="3">
        <f t="shared" ca="1" si="67"/>
        <v>0</v>
      </c>
    </row>
    <row r="1530" spans="1:7">
      <c r="A1530" s="13" t="s">
        <v>12</v>
      </c>
      <c r="B1530" s="13">
        <v>1527</v>
      </c>
      <c r="C1530" s="13">
        <v>50</v>
      </c>
      <c r="D1530" s="14">
        <v>68.599999999999994</v>
      </c>
      <c r="E1530" s="3">
        <f t="shared" ca="1" si="66"/>
        <v>-0.63888888888888806</v>
      </c>
      <c r="F1530" s="3">
        <f t="shared" si="65"/>
        <v>19.055555555555554</v>
      </c>
      <c r="G1530" s="3">
        <f t="shared" ca="1" si="67"/>
        <v>0</v>
      </c>
    </row>
    <row r="1531" spans="1:7">
      <c r="A1531" s="13" t="s">
        <v>12</v>
      </c>
      <c r="B1531" s="13">
        <v>1528</v>
      </c>
      <c r="C1531" s="13">
        <v>51</v>
      </c>
      <c r="D1531" s="14">
        <v>66.2</v>
      </c>
      <c r="E1531" s="3">
        <f t="shared" ca="1" si="66"/>
        <v>-0.63888888888888806</v>
      </c>
      <c r="F1531" s="3">
        <f t="shared" si="65"/>
        <v>18.388888888888889</v>
      </c>
      <c r="G1531" s="3">
        <f t="shared" ca="1" si="67"/>
        <v>0</v>
      </c>
    </row>
    <row r="1532" spans="1:7">
      <c r="A1532" s="13" t="s">
        <v>12</v>
      </c>
      <c r="B1532" s="13">
        <v>1529</v>
      </c>
      <c r="C1532" s="13">
        <v>52</v>
      </c>
      <c r="D1532" s="14">
        <v>64</v>
      </c>
      <c r="E1532" s="3">
        <f t="shared" ca="1" si="66"/>
        <v>-0.55555555555555558</v>
      </c>
      <c r="F1532" s="3">
        <f t="shared" si="65"/>
        <v>17.777777777777779</v>
      </c>
      <c r="G1532" s="3">
        <f t="shared" ca="1" si="67"/>
        <v>0</v>
      </c>
    </row>
    <row r="1533" spans="1:7">
      <c r="A1533" s="13" t="s">
        <v>12</v>
      </c>
      <c r="B1533" s="13">
        <v>1530</v>
      </c>
      <c r="C1533" s="13">
        <v>53</v>
      </c>
      <c r="D1533" s="14">
        <v>62.2</v>
      </c>
      <c r="E1533" s="3">
        <f t="shared" ca="1" si="66"/>
        <v>-0.43055555555555575</v>
      </c>
      <c r="F1533" s="3">
        <f t="shared" si="65"/>
        <v>17.277777777777779</v>
      </c>
      <c r="G1533" s="3">
        <f t="shared" ca="1" si="67"/>
        <v>0</v>
      </c>
    </row>
    <row r="1534" spans="1:7">
      <c r="A1534" s="13" t="s">
        <v>12</v>
      </c>
      <c r="B1534" s="13">
        <v>1531</v>
      </c>
      <c r="C1534" s="13">
        <v>54</v>
      </c>
      <c r="D1534" s="14">
        <v>60.9</v>
      </c>
      <c r="E1534" s="3">
        <f t="shared" ca="1" si="66"/>
        <v>-0.27777777777777779</v>
      </c>
      <c r="F1534" s="3">
        <f t="shared" si="65"/>
        <v>16.916666666666668</v>
      </c>
      <c r="G1534" s="3">
        <f t="shared" ca="1" si="67"/>
        <v>0</v>
      </c>
    </row>
    <row r="1535" spans="1:7">
      <c r="A1535" s="13" t="s">
        <v>12</v>
      </c>
      <c r="B1535" s="13">
        <v>1532</v>
      </c>
      <c r="C1535" s="13">
        <v>55</v>
      </c>
      <c r="D1535" s="14">
        <v>60.2</v>
      </c>
      <c r="E1535" s="3">
        <f t="shared" ca="1" si="66"/>
        <v>-0.12499999999999981</v>
      </c>
      <c r="F1535" s="3">
        <f t="shared" si="65"/>
        <v>16.722222222222225</v>
      </c>
      <c r="G1535" s="3">
        <f t="shared" ca="1" si="67"/>
        <v>0</v>
      </c>
    </row>
    <row r="1536" spans="1:7">
      <c r="A1536" s="13" t="s">
        <v>12</v>
      </c>
      <c r="B1536" s="13">
        <v>1533</v>
      </c>
      <c r="C1536" s="13">
        <v>56</v>
      </c>
      <c r="D1536" s="14">
        <v>60</v>
      </c>
      <c r="E1536" s="3">
        <f t="shared" ca="1" si="66"/>
        <v>2.7777777777777186E-2</v>
      </c>
      <c r="F1536" s="3">
        <f t="shared" si="65"/>
        <v>16.666666666666668</v>
      </c>
      <c r="G1536" s="3">
        <f t="shared" ca="1" si="67"/>
        <v>0</v>
      </c>
    </row>
    <row r="1537" spans="1:7">
      <c r="A1537" s="13" t="s">
        <v>12</v>
      </c>
      <c r="B1537" s="13">
        <v>1534</v>
      </c>
      <c r="C1537" s="13">
        <v>57</v>
      </c>
      <c r="D1537" s="14">
        <v>60.4</v>
      </c>
      <c r="E1537" s="3">
        <f t="shared" ca="1" si="66"/>
        <v>0.19444444444444425</v>
      </c>
      <c r="F1537" s="3">
        <f t="shared" si="65"/>
        <v>16.777777777777779</v>
      </c>
      <c r="G1537" s="3">
        <f t="shared" ca="1" si="67"/>
        <v>0</v>
      </c>
    </row>
    <row r="1538" spans="1:7">
      <c r="A1538" s="13" t="s">
        <v>12</v>
      </c>
      <c r="B1538" s="13">
        <v>1535</v>
      </c>
      <c r="C1538" s="13">
        <v>58</v>
      </c>
      <c r="D1538" s="14">
        <v>61.4</v>
      </c>
      <c r="E1538" s="3">
        <f t="shared" ca="1" si="66"/>
        <v>0.38888888888888945</v>
      </c>
      <c r="F1538" s="3">
        <f t="shared" si="65"/>
        <v>17.055555555555557</v>
      </c>
      <c r="G1538" s="3">
        <f t="shared" ca="1" si="67"/>
        <v>0</v>
      </c>
    </row>
    <row r="1539" spans="1:7">
      <c r="A1539" s="13" t="s">
        <v>12</v>
      </c>
      <c r="B1539" s="13">
        <v>1536</v>
      </c>
      <c r="C1539" s="13">
        <v>59</v>
      </c>
      <c r="D1539" s="14">
        <v>63.2</v>
      </c>
      <c r="E1539" s="3">
        <f t="shared" ca="1" si="66"/>
        <v>0.5833333333333327</v>
      </c>
      <c r="F1539" s="3">
        <f t="shared" si="65"/>
        <v>17.555555555555557</v>
      </c>
      <c r="G1539" s="3">
        <f t="shared" ca="1" si="67"/>
        <v>0</v>
      </c>
    </row>
    <row r="1540" spans="1:7">
      <c r="A1540" s="13" t="s">
        <v>12</v>
      </c>
      <c r="B1540" s="13">
        <v>1537</v>
      </c>
      <c r="C1540" s="13">
        <v>60</v>
      </c>
      <c r="D1540" s="14">
        <v>65.599999999999994</v>
      </c>
      <c r="E1540" s="3">
        <f t="shared" ca="1" si="66"/>
        <v>0.72222222222222265</v>
      </c>
      <c r="F1540" s="3">
        <f t="shared" ref="F1540:F1603" si="68">SUM(D1540*(1000/3600))</f>
        <v>18.222222222222221</v>
      </c>
      <c r="G1540" s="3">
        <f t="shared" ca="1" si="67"/>
        <v>0</v>
      </c>
    </row>
    <row r="1541" spans="1:7">
      <c r="A1541" s="13" t="s">
        <v>12</v>
      </c>
      <c r="B1541" s="13">
        <v>1538</v>
      </c>
      <c r="C1541" s="13">
        <v>61</v>
      </c>
      <c r="D1541" s="14">
        <v>68.400000000000006</v>
      </c>
      <c r="E1541" s="3">
        <f t="shared" ref="E1541:E1604" ca="1" si="69">($E1542-$E1540)/2/3.6</f>
        <v>0.83333333333333326</v>
      </c>
      <c r="F1541" s="3">
        <f t="shared" si="68"/>
        <v>19.000000000000004</v>
      </c>
      <c r="G1541" s="3">
        <f t="shared" ca="1" si="67"/>
        <v>0</v>
      </c>
    </row>
    <row r="1542" spans="1:7">
      <c r="A1542" s="13" t="s">
        <v>12</v>
      </c>
      <c r="B1542" s="13">
        <v>1539</v>
      </c>
      <c r="C1542" s="13">
        <v>62</v>
      </c>
      <c r="D1542" s="14">
        <v>71.599999999999994</v>
      </c>
      <c r="E1542" s="3">
        <f t="shared" ca="1" si="69"/>
        <v>0.90277777777777779</v>
      </c>
      <c r="F1542" s="3">
        <f t="shared" si="68"/>
        <v>19.888888888888889</v>
      </c>
      <c r="G1542" s="3">
        <f t="shared" ca="1" si="67"/>
        <v>0</v>
      </c>
    </row>
    <row r="1543" spans="1:7">
      <c r="A1543" s="13" t="s">
        <v>12</v>
      </c>
      <c r="B1543" s="13">
        <v>1540</v>
      </c>
      <c r="C1543" s="13">
        <v>63</v>
      </c>
      <c r="D1543" s="14">
        <v>74.900000000000006</v>
      </c>
      <c r="E1543" s="3">
        <f t="shared" ca="1" si="69"/>
        <v>0.94444444444444597</v>
      </c>
      <c r="F1543" s="3">
        <f t="shared" si="68"/>
        <v>20.805555555555557</v>
      </c>
      <c r="G1543" s="3">
        <f t="shared" ca="1" si="67"/>
        <v>0</v>
      </c>
    </row>
    <row r="1544" spans="1:7">
      <c r="A1544" s="13" t="s">
        <v>12</v>
      </c>
      <c r="B1544" s="13">
        <v>1541</v>
      </c>
      <c r="C1544" s="13">
        <v>64</v>
      </c>
      <c r="D1544" s="14">
        <v>78.400000000000006</v>
      </c>
      <c r="E1544" s="3">
        <f t="shared" ca="1" si="69"/>
        <v>0.95833333333333215</v>
      </c>
      <c r="F1544" s="3">
        <f t="shared" si="68"/>
        <v>21.777777777777779</v>
      </c>
      <c r="G1544" s="3">
        <f t="shared" ca="1" si="67"/>
        <v>0</v>
      </c>
    </row>
    <row r="1545" spans="1:7">
      <c r="A1545" s="13" t="s">
        <v>12</v>
      </c>
      <c r="B1545" s="13">
        <v>1542</v>
      </c>
      <c r="C1545" s="13">
        <v>65</v>
      </c>
      <c r="D1545" s="14">
        <v>81.8</v>
      </c>
      <c r="E1545" s="3">
        <f t="shared" ca="1" si="69"/>
        <v>0.90277777777777779</v>
      </c>
      <c r="F1545" s="3">
        <f t="shared" si="68"/>
        <v>22.722222222222221</v>
      </c>
      <c r="G1545" s="3">
        <f t="shared" ca="1" si="67"/>
        <v>0</v>
      </c>
    </row>
    <row r="1546" spans="1:7">
      <c r="A1546" s="13" t="s">
        <v>12</v>
      </c>
      <c r="B1546" s="13">
        <v>1543</v>
      </c>
      <c r="C1546" s="13">
        <v>66</v>
      </c>
      <c r="D1546" s="14">
        <v>84.9</v>
      </c>
      <c r="E1546" s="3">
        <f t="shared" ca="1" si="69"/>
        <v>0.7777777777777789</v>
      </c>
      <c r="F1546" s="3">
        <f t="shared" si="68"/>
        <v>23.583333333333336</v>
      </c>
      <c r="G1546" s="3">
        <f t="shared" ca="1" si="67"/>
        <v>0</v>
      </c>
    </row>
    <row r="1547" spans="1:7">
      <c r="A1547" s="13" t="s">
        <v>12</v>
      </c>
      <c r="B1547" s="13">
        <v>1544</v>
      </c>
      <c r="C1547" s="13">
        <v>67</v>
      </c>
      <c r="D1547" s="14">
        <v>87.4</v>
      </c>
      <c r="E1547" s="3">
        <f t="shared" ca="1" si="69"/>
        <v>0.56944444444444364</v>
      </c>
      <c r="F1547" s="3">
        <f t="shared" si="68"/>
        <v>24.277777777777782</v>
      </c>
      <c r="G1547" s="3">
        <f t="shared" ca="1" si="67"/>
        <v>0</v>
      </c>
    </row>
    <row r="1548" spans="1:7">
      <c r="A1548" s="13" t="s">
        <v>12</v>
      </c>
      <c r="B1548" s="13">
        <v>1545</v>
      </c>
      <c r="C1548" s="13">
        <v>68</v>
      </c>
      <c r="D1548" s="14">
        <v>89</v>
      </c>
      <c r="E1548" s="3">
        <f t="shared" ca="1" si="69"/>
        <v>0.36111111111111033</v>
      </c>
      <c r="F1548" s="3">
        <f t="shared" si="68"/>
        <v>24.722222222222225</v>
      </c>
      <c r="G1548" s="3">
        <f t="shared" ca="1" si="67"/>
        <v>0</v>
      </c>
    </row>
    <row r="1549" spans="1:7">
      <c r="A1549" s="13" t="s">
        <v>12</v>
      </c>
      <c r="B1549" s="13">
        <v>1546</v>
      </c>
      <c r="C1549" s="13">
        <v>69</v>
      </c>
      <c r="D1549" s="14">
        <v>90</v>
      </c>
      <c r="E1549" s="3">
        <f t="shared" ca="1" si="69"/>
        <v>0.22222222222222143</v>
      </c>
      <c r="F1549" s="3">
        <f t="shared" si="68"/>
        <v>25</v>
      </c>
      <c r="G1549" s="3">
        <f t="shared" ca="1" si="67"/>
        <v>0</v>
      </c>
    </row>
    <row r="1550" spans="1:7">
      <c r="A1550" s="13" t="s">
        <v>12</v>
      </c>
      <c r="B1550" s="13">
        <v>1547</v>
      </c>
      <c r="C1550" s="13">
        <v>70</v>
      </c>
      <c r="D1550" s="14">
        <v>90.6</v>
      </c>
      <c r="E1550" s="3">
        <f t="shared" ca="1" si="69"/>
        <v>0.1388888888888889</v>
      </c>
      <c r="F1550" s="3">
        <f t="shared" si="68"/>
        <v>25.166666666666668</v>
      </c>
      <c r="G1550" s="3">
        <f t="shared" ca="1" si="67"/>
        <v>0</v>
      </c>
    </row>
    <row r="1551" spans="1:7">
      <c r="A1551" s="13" t="s">
        <v>12</v>
      </c>
      <c r="B1551" s="13">
        <v>1548</v>
      </c>
      <c r="C1551" s="13">
        <v>71</v>
      </c>
      <c r="D1551" s="14">
        <v>91</v>
      </c>
      <c r="E1551" s="3">
        <f t="shared" ca="1" si="69"/>
        <v>0.12500000000000078</v>
      </c>
      <c r="F1551" s="3">
        <f t="shared" si="68"/>
        <v>25.277777777777779</v>
      </c>
      <c r="G1551" s="3">
        <f t="shared" ca="1" si="67"/>
        <v>0</v>
      </c>
    </row>
    <row r="1552" spans="1:7">
      <c r="A1552" s="13" t="s">
        <v>12</v>
      </c>
      <c r="B1552" s="13">
        <v>1549</v>
      </c>
      <c r="C1552" s="13">
        <v>72</v>
      </c>
      <c r="D1552" s="14">
        <v>91.5</v>
      </c>
      <c r="E1552" s="3">
        <f t="shared" ca="1" si="69"/>
        <v>0.1388888888888889</v>
      </c>
      <c r="F1552" s="3">
        <f t="shared" si="68"/>
        <v>25.416666666666668</v>
      </c>
      <c r="G1552" s="3">
        <f t="shared" ca="1" si="67"/>
        <v>0</v>
      </c>
    </row>
    <row r="1553" spans="1:7">
      <c r="A1553" s="13" t="s">
        <v>12</v>
      </c>
      <c r="B1553" s="13">
        <v>1550</v>
      </c>
      <c r="C1553" s="13">
        <v>73</v>
      </c>
      <c r="D1553" s="14">
        <v>92</v>
      </c>
      <c r="E1553" s="3">
        <f t="shared" ca="1" si="69"/>
        <v>0.16666666666666705</v>
      </c>
      <c r="F1553" s="3">
        <f t="shared" si="68"/>
        <v>25.555555555555557</v>
      </c>
      <c r="G1553" s="3">
        <f t="shared" ca="1" si="67"/>
        <v>0</v>
      </c>
    </row>
    <row r="1554" spans="1:7">
      <c r="A1554" s="13" t="s">
        <v>12</v>
      </c>
      <c r="B1554" s="13">
        <v>1551</v>
      </c>
      <c r="C1554" s="13">
        <v>74</v>
      </c>
      <c r="D1554" s="14">
        <v>92.7</v>
      </c>
      <c r="E1554" s="3">
        <f t="shared" ca="1" si="69"/>
        <v>0.19444444444444522</v>
      </c>
      <c r="F1554" s="3">
        <f t="shared" si="68"/>
        <v>25.750000000000004</v>
      </c>
      <c r="G1554" s="3">
        <f t="shared" ca="1" si="67"/>
        <v>0</v>
      </c>
    </row>
    <row r="1555" spans="1:7">
      <c r="A1555" s="13" t="s">
        <v>12</v>
      </c>
      <c r="B1555" s="13">
        <v>1552</v>
      </c>
      <c r="C1555" s="13">
        <v>75</v>
      </c>
      <c r="D1555" s="14">
        <v>93.4</v>
      </c>
      <c r="E1555" s="3">
        <f t="shared" ca="1" si="69"/>
        <v>0.20833333333333331</v>
      </c>
      <c r="F1555" s="3">
        <f t="shared" si="68"/>
        <v>25.944444444444446</v>
      </c>
      <c r="G1555" s="3">
        <f t="shared" ca="1" si="67"/>
        <v>0</v>
      </c>
    </row>
    <row r="1556" spans="1:7">
      <c r="A1556" s="13" t="s">
        <v>12</v>
      </c>
      <c r="B1556" s="13">
        <v>1553</v>
      </c>
      <c r="C1556" s="13">
        <v>76</v>
      </c>
      <c r="D1556" s="14">
        <v>94.2</v>
      </c>
      <c r="E1556" s="3">
        <f t="shared" ca="1" si="69"/>
        <v>0.20833333333333331</v>
      </c>
      <c r="F1556" s="3">
        <f t="shared" si="68"/>
        <v>26.166666666666668</v>
      </c>
      <c r="G1556" s="3">
        <f t="shared" ca="1" si="67"/>
        <v>0</v>
      </c>
    </row>
    <row r="1557" spans="1:7">
      <c r="A1557" s="13" t="s">
        <v>12</v>
      </c>
      <c r="B1557" s="13">
        <v>1554</v>
      </c>
      <c r="C1557" s="13">
        <v>77</v>
      </c>
      <c r="D1557" s="14">
        <v>94.9</v>
      </c>
      <c r="E1557" s="3">
        <f t="shared" ca="1" si="69"/>
        <v>0.20833333333333331</v>
      </c>
      <c r="F1557" s="3">
        <f t="shared" si="68"/>
        <v>26.361111111111114</v>
      </c>
      <c r="G1557" s="3">
        <f t="shared" ca="1" si="67"/>
        <v>0</v>
      </c>
    </row>
    <row r="1558" spans="1:7">
      <c r="A1558" s="13" t="s">
        <v>12</v>
      </c>
      <c r="B1558" s="13">
        <v>1555</v>
      </c>
      <c r="C1558" s="13">
        <v>78</v>
      </c>
      <c r="D1558" s="14">
        <v>95.7</v>
      </c>
      <c r="E1558" s="3">
        <f t="shared" ca="1" si="69"/>
        <v>0.23611111111110952</v>
      </c>
      <c r="F1558" s="3">
        <f t="shared" si="68"/>
        <v>26.583333333333336</v>
      </c>
      <c r="G1558" s="3">
        <f t="shared" ca="1" si="67"/>
        <v>0</v>
      </c>
    </row>
    <row r="1559" spans="1:7">
      <c r="A1559" s="13" t="s">
        <v>12</v>
      </c>
      <c r="B1559" s="13">
        <v>1556</v>
      </c>
      <c r="C1559" s="13">
        <v>79</v>
      </c>
      <c r="D1559" s="14">
        <v>96.6</v>
      </c>
      <c r="E1559" s="3">
        <f t="shared" ca="1" si="69"/>
        <v>0.27777777777777779</v>
      </c>
      <c r="F1559" s="3">
        <f t="shared" si="68"/>
        <v>26.833333333333332</v>
      </c>
      <c r="G1559" s="3">
        <f t="shared" ca="1" si="67"/>
        <v>0</v>
      </c>
    </row>
    <row r="1560" spans="1:7">
      <c r="A1560" s="13" t="s">
        <v>12</v>
      </c>
      <c r="B1560" s="13">
        <v>1557</v>
      </c>
      <c r="C1560" s="13">
        <v>80</v>
      </c>
      <c r="D1560" s="14">
        <v>97.7</v>
      </c>
      <c r="E1560" s="3">
        <f t="shared" ca="1" si="69"/>
        <v>0.31944444444444603</v>
      </c>
      <c r="F1560" s="3">
        <f t="shared" si="68"/>
        <v>27.138888888888889</v>
      </c>
      <c r="G1560" s="3">
        <f t="shared" ca="1" si="67"/>
        <v>0</v>
      </c>
    </row>
    <row r="1561" spans="1:7">
      <c r="A1561" s="13" t="s">
        <v>12</v>
      </c>
      <c r="B1561" s="13">
        <v>1558</v>
      </c>
      <c r="C1561" s="13">
        <v>81</v>
      </c>
      <c r="D1561" s="14">
        <v>98.9</v>
      </c>
      <c r="E1561" s="3">
        <f t="shared" ca="1" si="69"/>
        <v>0.37500000000000039</v>
      </c>
      <c r="F1561" s="3">
        <f t="shared" si="68"/>
        <v>27.472222222222225</v>
      </c>
      <c r="G1561" s="3">
        <f t="shared" ca="1" si="67"/>
        <v>0</v>
      </c>
    </row>
    <row r="1562" spans="1:7">
      <c r="A1562" s="13" t="s">
        <v>12</v>
      </c>
      <c r="B1562" s="13">
        <v>1559</v>
      </c>
      <c r="C1562" s="13">
        <v>82</v>
      </c>
      <c r="D1562" s="14">
        <v>100.4</v>
      </c>
      <c r="E1562" s="3">
        <f t="shared" ca="1" si="69"/>
        <v>0.43055555555555475</v>
      </c>
      <c r="F1562" s="3">
        <f t="shared" si="68"/>
        <v>27.888888888888893</v>
      </c>
      <c r="G1562" s="3">
        <f t="shared" ca="1" si="67"/>
        <v>0</v>
      </c>
    </row>
    <row r="1563" spans="1:7">
      <c r="A1563" s="13" t="s">
        <v>12</v>
      </c>
      <c r="B1563" s="13">
        <v>1560</v>
      </c>
      <c r="C1563" s="13">
        <v>83</v>
      </c>
      <c r="D1563" s="14">
        <v>102</v>
      </c>
      <c r="E1563" s="3">
        <f t="shared" ca="1" si="69"/>
        <v>0.44444444444444287</v>
      </c>
      <c r="F1563" s="3">
        <f t="shared" si="68"/>
        <v>28.333333333333336</v>
      </c>
      <c r="G1563" s="3">
        <f t="shared" ca="1" si="67"/>
        <v>0</v>
      </c>
    </row>
    <row r="1564" spans="1:7">
      <c r="A1564" s="13" t="s">
        <v>12</v>
      </c>
      <c r="B1564" s="13">
        <v>1561</v>
      </c>
      <c r="C1564" s="13">
        <v>84</v>
      </c>
      <c r="D1564" s="14">
        <v>103.6</v>
      </c>
      <c r="E1564" s="3">
        <f t="shared" ca="1" si="69"/>
        <v>0.44444444444444481</v>
      </c>
      <c r="F1564" s="3">
        <f t="shared" si="68"/>
        <v>28.777777777777779</v>
      </c>
      <c r="G1564" s="3">
        <f t="shared" ca="1" si="67"/>
        <v>0</v>
      </c>
    </row>
    <row r="1565" spans="1:7">
      <c r="A1565" s="13" t="s">
        <v>12</v>
      </c>
      <c r="B1565" s="13">
        <v>1562</v>
      </c>
      <c r="C1565" s="13">
        <v>85</v>
      </c>
      <c r="D1565" s="14">
        <v>105.2</v>
      </c>
      <c r="E1565" s="3">
        <f t="shared" ca="1" si="69"/>
        <v>0.44444444444444481</v>
      </c>
      <c r="F1565" s="3">
        <f t="shared" si="68"/>
        <v>29.222222222222225</v>
      </c>
      <c r="G1565" s="3">
        <f t="shared" ca="1" si="67"/>
        <v>0</v>
      </c>
    </row>
    <row r="1566" spans="1:7">
      <c r="A1566" s="13" t="s">
        <v>12</v>
      </c>
      <c r="B1566" s="13">
        <v>1563</v>
      </c>
      <c r="C1566" s="13">
        <v>86</v>
      </c>
      <c r="D1566" s="14">
        <v>106.8</v>
      </c>
      <c r="E1566" s="3">
        <f t="shared" ca="1" si="69"/>
        <v>0.45833333333333293</v>
      </c>
      <c r="F1566" s="3">
        <f t="shared" si="68"/>
        <v>29.666666666666668</v>
      </c>
      <c r="G1566" s="3">
        <f t="shared" ca="1" si="67"/>
        <v>0</v>
      </c>
    </row>
    <row r="1567" spans="1:7">
      <c r="A1567" s="13" t="s">
        <v>12</v>
      </c>
      <c r="B1567" s="13">
        <v>1564</v>
      </c>
      <c r="C1567" s="13">
        <v>87</v>
      </c>
      <c r="D1567" s="14">
        <v>108.5</v>
      </c>
      <c r="E1567" s="3">
        <f t="shared" ca="1" si="69"/>
        <v>0.47222222222222299</v>
      </c>
      <c r="F1567" s="3">
        <f t="shared" si="68"/>
        <v>30.138888888888889</v>
      </c>
      <c r="G1567" s="3">
        <f t="shared" ca="1" si="67"/>
        <v>0</v>
      </c>
    </row>
    <row r="1568" spans="1:7">
      <c r="A1568" s="13" t="s">
        <v>12</v>
      </c>
      <c r="B1568" s="13">
        <v>1565</v>
      </c>
      <c r="C1568" s="13">
        <v>88</v>
      </c>
      <c r="D1568" s="14">
        <v>110.2</v>
      </c>
      <c r="E1568" s="3">
        <f t="shared" ca="1" si="69"/>
        <v>0.47222222222222299</v>
      </c>
      <c r="F1568" s="3">
        <f t="shared" si="68"/>
        <v>30.611111111111114</v>
      </c>
      <c r="G1568" s="3">
        <f t="shared" ca="1" si="67"/>
        <v>0</v>
      </c>
    </row>
    <row r="1569" spans="1:7">
      <c r="A1569" s="13" t="s">
        <v>12</v>
      </c>
      <c r="B1569" s="13">
        <v>1566</v>
      </c>
      <c r="C1569" s="13">
        <v>89</v>
      </c>
      <c r="D1569" s="14">
        <v>111.9</v>
      </c>
      <c r="E1569" s="3">
        <f t="shared" ca="1" si="69"/>
        <v>0.4861111111111111</v>
      </c>
      <c r="F1569" s="3">
        <f t="shared" si="68"/>
        <v>31.083333333333336</v>
      </c>
      <c r="G1569" s="3">
        <f t="shared" ca="1" si="67"/>
        <v>0</v>
      </c>
    </row>
    <row r="1570" spans="1:7">
      <c r="A1570" s="13" t="s">
        <v>12</v>
      </c>
      <c r="B1570" s="13">
        <v>1567</v>
      </c>
      <c r="C1570" s="13">
        <v>90</v>
      </c>
      <c r="D1570" s="14">
        <v>113.7</v>
      </c>
      <c r="E1570" s="3">
        <f t="shared" ca="1" si="69"/>
        <v>0.47222222222222104</v>
      </c>
      <c r="F1570" s="3">
        <f t="shared" si="68"/>
        <v>31.583333333333336</v>
      </c>
      <c r="G1570" s="3">
        <f t="shared" ca="1" si="67"/>
        <v>0</v>
      </c>
    </row>
    <row r="1571" spans="1:7">
      <c r="A1571" s="13" t="s">
        <v>12</v>
      </c>
      <c r="B1571" s="13">
        <v>1568</v>
      </c>
      <c r="C1571" s="13">
        <v>91</v>
      </c>
      <c r="D1571" s="14">
        <v>115.3</v>
      </c>
      <c r="E1571" s="3">
        <f t="shared" ca="1" si="69"/>
        <v>0.43055555555555475</v>
      </c>
      <c r="F1571" s="3">
        <f t="shared" si="68"/>
        <v>32.027777777777779</v>
      </c>
      <c r="G1571" s="3">
        <f t="shared" ca="1" si="67"/>
        <v>0</v>
      </c>
    </row>
    <row r="1572" spans="1:7">
      <c r="A1572" s="13" t="s">
        <v>12</v>
      </c>
      <c r="B1572" s="13">
        <v>1569</v>
      </c>
      <c r="C1572" s="13">
        <v>92</v>
      </c>
      <c r="D1572" s="14">
        <v>116.8</v>
      </c>
      <c r="E1572" s="3">
        <f t="shared" ca="1" si="69"/>
        <v>0.40277777777777857</v>
      </c>
      <c r="F1572" s="3">
        <f t="shared" si="68"/>
        <v>32.444444444444443</v>
      </c>
      <c r="G1572" s="3">
        <f t="shared" ca="1" si="67"/>
        <v>0</v>
      </c>
    </row>
    <row r="1573" spans="1:7">
      <c r="A1573" s="13" t="s">
        <v>12</v>
      </c>
      <c r="B1573" s="13">
        <v>1570</v>
      </c>
      <c r="C1573" s="13">
        <v>93</v>
      </c>
      <c r="D1573" s="14">
        <v>118.2</v>
      </c>
      <c r="E1573" s="3">
        <f t="shared" ca="1" si="69"/>
        <v>0.37500000000000039</v>
      </c>
      <c r="F1573" s="3">
        <f t="shared" si="68"/>
        <v>32.833333333333336</v>
      </c>
      <c r="G1573" s="3">
        <f t="shared" ca="1" si="67"/>
        <v>0</v>
      </c>
    </row>
    <row r="1574" spans="1:7">
      <c r="A1574" s="13" t="s">
        <v>12</v>
      </c>
      <c r="B1574" s="13">
        <v>1571</v>
      </c>
      <c r="C1574" s="13">
        <v>94</v>
      </c>
      <c r="D1574" s="14">
        <v>119.5</v>
      </c>
      <c r="E1574" s="3">
        <f t="shared" ca="1" si="69"/>
        <v>0.34722222222222221</v>
      </c>
      <c r="F1574" s="3">
        <f t="shared" si="68"/>
        <v>33.194444444444443</v>
      </c>
      <c r="G1574" s="3">
        <f t="shared" ca="1" si="67"/>
        <v>0</v>
      </c>
    </row>
    <row r="1575" spans="1:7">
      <c r="A1575" s="13" t="s">
        <v>12</v>
      </c>
      <c r="B1575" s="13">
        <v>1572</v>
      </c>
      <c r="C1575" s="13">
        <v>95</v>
      </c>
      <c r="D1575" s="14">
        <v>120.7</v>
      </c>
      <c r="E1575" s="3">
        <f t="shared" ca="1" si="69"/>
        <v>0.31944444444444403</v>
      </c>
      <c r="F1575" s="3">
        <f t="shared" si="68"/>
        <v>33.527777777777779</v>
      </c>
      <c r="G1575" s="3">
        <f t="shared" ca="1" si="67"/>
        <v>0</v>
      </c>
    </row>
    <row r="1576" spans="1:7">
      <c r="A1576" s="13" t="s">
        <v>12</v>
      </c>
      <c r="B1576" s="13">
        <v>1573</v>
      </c>
      <c r="C1576" s="13">
        <v>96</v>
      </c>
      <c r="D1576" s="14">
        <v>121.8</v>
      </c>
      <c r="E1576" s="3">
        <f t="shared" ca="1" si="69"/>
        <v>0.26388888888888767</v>
      </c>
      <c r="F1576" s="3">
        <f t="shared" si="68"/>
        <v>33.833333333333336</v>
      </c>
      <c r="G1576" s="3">
        <f t="shared" ca="1" si="67"/>
        <v>0</v>
      </c>
    </row>
    <row r="1577" spans="1:7">
      <c r="A1577" s="13" t="s">
        <v>12</v>
      </c>
      <c r="B1577" s="13">
        <v>1574</v>
      </c>
      <c r="C1577" s="13">
        <v>97</v>
      </c>
      <c r="D1577" s="14">
        <v>122.6</v>
      </c>
      <c r="E1577" s="3">
        <f t="shared" ca="1" si="69"/>
        <v>0.19444444444444522</v>
      </c>
      <c r="F1577" s="3">
        <f t="shared" si="68"/>
        <v>34.055555555555557</v>
      </c>
      <c r="G1577" s="3">
        <f t="shared" ca="1" si="67"/>
        <v>0</v>
      </c>
    </row>
    <row r="1578" spans="1:7">
      <c r="A1578" s="13" t="s">
        <v>12</v>
      </c>
      <c r="B1578" s="13">
        <v>1575</v>
      </c>
      <c r="C1578" s="13">
        <v>98</v>
      </c>
      <c r="D1578" s="14">
        <v>123.2</v>
      </c>
      <c r="E1578" s="3">
        <f t="shared" ca="1" si="69"/>
        <v>0.1388888888888889</v>
      </c>
      <c r="F1578" s="3">
        <f t="shared" si="68"/>
        <v>34.222222222222221</v>
      </c>
      <c r="G1578" s="3">
        <f t="shared" ca="1" si="67"/>
        <v>0</v>
      </c>
    </row>
    <row r="1579" spans="1:7">
      <c r="A1579" s="13" t="s">
        <v>12</v>
      </c>
      <c r="B1579" s="13">
        <v>1576</v>
      </c>
      <c r="C1579" s="13">
        <v>99</v>
      </c>
      <c r="D1579" s="14">
        <v>123.6</v>
      </c>
      <c r="E1579" s="3">
        <f t="shared" ca="1" si="69"/>
        <v>6.9444444444444448E-2</v>
      </c>
      <c r="F1579" s="3">
        <f t="shared" si="68"/>
        <v>34.333333333333336</v>
      </c>
      <c r="G1579" s="3">
        <f t="shared" ca="1" si="67"/>
        <v>0</v>
      </c>
    </row>
    <row r="1580" spans="1:7">
      <c r="A1580" s="13" t="s">
        <v>12</v>
      </c>
      <c r="B1580" s="13">
        <v>1577</v>
      </c>
      <c r="C1580" s="13">
        <v>100</v>
      </c>
      <c r="D1580" s="14">
        <v>123.7</v>
      </c>
      <c r="E1580" s="3">
        <f t="shared" ca="1" si="69"/>
        <v>0</v>
      </c>
      <c r="F1580" s="3">
        <f t="shared" si="68"/>
        <v>34.361111111111114</v>
      </c>
      <c r="G1580" s="3">
        <f t="shared" ca="1" si="67"/>
        <v>0</v>
      </c>
    </row>
    <row r="1581" spans="1:7">
      <c r="A1581" s="13" t="s">
        <v>12</v>
      </c>
      <c r="B1581" s="13">
        <v>1578</v>
      </c>
      <c r="C1581" s="13">
        <v>101</v>
      </c>
      <c r="D1581" s="14">
        <v>123.6</v>
      </c>
      <c r="E1581" s="3">
        <f t="shared" ca="1" si="69"/>
        <v>-5.5555555555556344E-2</v>
      </c>
      <c r="F1581" s="3">
        <f t="shared" si="68"/>
        <v>34.333333333333336</v>
      </c>
      <c r="G1581" s="3">
        <f t="shared" ca="1" si="67"/>
        <v>0</v>
      </c>
    </row>
    <row r="1582" spans="1:7">
      <c r="A1582" s="13" t="s">
        <v>12</v>
      </c>
      <c r="B1582" s="13">
        <v>1579</v>
      </c>
      <c r="C1582" s="13">
        <v>102</v>
      </c>
      <c r="D1582" s="14">
        <v>123.3</v>
      </c>
      <c r="E1582" s="3">
        <f t="shared" ca="1" si="69"/>
        <v>-8.3333333333332538E-2</v>
      </c>
      <c r="F1582" s="3">
        <f t="shared" si="68"/>
        <v>34.25</v>
      </c>
      <c r="G1582" s="3">
        <f t="shared" ca="1" si="67"/>
        <v>0</v>
      </c>
    </row>
    <row r="1583" spans="1:7">
      <c r="A1583" s="13" t="s">
        <v>12</v>
      </c>
      <c r="B1583" s="13">
        <v>1580</v>
      </c>
      <c r="C1583" s="13">
        <v>103</v>
      </c>
      <c r="D1583" s="14">
        <v>123</v>
      </c>
      <c r="E1583" s="3">
        <f t="shared" ca="1" si="69"/>
        <v>-0.11111111111111072</v>
      </c>
      <c r="F1583" s="3">
        <f t="shared" si="68"/>
        <v>34.166666666666671</v>
      </c>
      <c r="G1583" s="3">
        <f t="shared" ca="1" si="67"/>
        <v>0</v>
      </c>
    </row>
    <row r="1584" spans="1:7">
      <c r="A1584" s="13" t="s">
        <v>12</v>
      </c>
      <c r="B1584" s="13">
        <v>1581</v>
      </c>
      <c r="C1584" s="13">
        <v>104</v>
      </c>
      <c r="D1584" s="14">
        <v>122.5</v>
      </c>
      <c r="E1584" s="3">
        <f t="shared" ca="1" si="69"/>
        <v>-0.12500000000000078</v>
      </c>
      <c r="F1584" s="3">
        <f t="shared" si="68"/>
        <v>34.027777777777779</v>
      </c>
      <c r="G1584" s="3">
        <f t="shared" ca="1" si="67"/>
        <v>0</v>
      </c>
    </row>
    <row r="1585" spans="1:7">
      <c r="A1585" s="13" t="s">
        <v>12</v>
      </c>
      <c r="B1585" s="13">
        <v>1582</v>
      </c>
      <c r="C1585" s="13">
        <v>105</v>
      </c>
      <c r="D1585" s="14">
        <v>122.1</v>
      </c>
      <c r="E1585" s="3">
        <f t="shared" ca="1" si="69"/>
        <v>-0.1388888888888889</v>
      </c>
      <c r="F1585" s="3">
        <f t="shared" si="68"/>
        <v>33.916666666666664</v>
      </c>
      <c r="G1585" s="3">
        <f t="shared" ca="1" si="67"/>
        <v>0</v>
      </c>
    </row>
    <row r="1586" spans="1:7">
      <c r="A1586" s="13" t="s">
        <v>12</v>
      </c>
      <c r="B1586" s="13">
        <v>1583</v>
      </c>
      <c r="C1586" s="13">
        <v>106</v>
      </c>
      <c r="D1586" s="14">
        <v>121.5</v>
      </c>
      <c r="E1586" s="3">
        <f t="shared" ca="1" si="69"/>
        <v>-0.18055555555555516</v>
      </c>
      <c r="F1586" s="3">
        <f t="shared" si="68"/>
        <v>33.75</v>
      </c>
      <c r="G1586" s="3">
        <f t="shared" ca="1" si="67"/>
        <v>0</v>
      </c>
    </row>
    <row r="1587" spans="1:7">
      <c r="A1587" s="13" t="s">
        <v>12</v>
      </c>
      <c r="B1587" s="13">
        <v>1584</v>
      </c>
      <c r="C1587" s="13">
        <v>107</v>
      </c>
      <c r="D1587" s="14">
        <v>120.8</v>
      </c>
      <c r="E1587" s="3">
        <f t="shared" ca="1" si="69"/>
        <v>-0.20833333333333331</v>
      </c>
      <c r="F1587" s="3">
        <f t="shared" si="68"/>
        <v>33.555555555555557</v>
      </c>
      <c r="G1587" s="3">
        <f t="shared" ca="1" si="67"/>
        <v>0</v>
      </c>
    </row>
    <row r="1588" spans="1:7">
      <c r="A1588" s="13" t="s">
        <v>12</v>
      </c>
      <c r="B1588" s="13">
        <v>1585</v>
      </c>
      <c r="C1588" s="13">
        <v>108</v>
      </c>
      <c r="D1588" s="14">
        <v>120</v>
      </c>
      <c r="E1588" s="3">
        <f t="shared" ca="1" si="69"/>
        <v>-0.23611111111111149</v>
      </c>
      <c r="F1588" s="3">
        <f t="shared" si="68"/>
        <v>33.333333333333336</v>
      </c>
      <c r="G1588" s="3">
        <f t="shared" ca="1" si="67"/>
        <v>0</v>
      </c>
    </row>
    <row r="1589" spans="1:7">
      <c r="A1589" s="13" t="s">
        <v>12</v>
      </c>
      <c r="B1589" s="13">
        <v>1586</v>
      </c>
      <c r="C1589" s="13">
        <v>109</v>
      </c>
      <c r="D1589" s="14">
        <v>119.1</v>
      </c>
      <c r="E1589" s="3">
        <f t="shared" ca="1" si="69"/>
        <v>-0.26388888888888967</v>
      </c>
      <c r="F1589" s="3">
        <f t="shared" si="68"/>
        <v>33.083333333333336</v>
      </c>
      <c r="G1589" s="3">
        <f t="shared" ca="1" si="67"/>
        <v>0</v>
      </c>
    </row>
    <row r="1590" spans="1:7">
      <c r="A1590" s="13" t="s">
        <v>12</v>
      </c>
      <c r="B1590" s="13">
        <v>1587</v>
      </c>
      <c r="C1590" s="13">
        <v>110</v>
      </c>
      <c r="D1590" s="14">
        <v>118.1</v>
      </c>
      <c r="E1590" s="3">
        <f t="shared" ca="1" si="69"/>
        <v>-0.27777777777777779</v>
      </c>
      <c r="F1590" s="3">
        <f t="shared" si="68"/>
        <v>32.805555555555557</v>
      </c>
      <c r="G1590" s="3">
        <f t="shared" ca="1" si="67"/>
        <v>0</v>
      </c>
    </row>
    <row r="1591" spans="1:7">
      <c r="A1591" s="13" t="s">
        <v>12</v>
      </c>
      <c r="B1591" s="13">
        <v>1588</v>
      </c>
      <c r="C1591" s="13">
        <v>111</v>
      </c>
      <c r="D1591" s="14">
        <v>117.1</v>
      </c>
      <c r="E1591" s="3">
        <f t="shared" ca="1" si="69"/>
        <v>-0.26388888888888767</v>
      </c>
      <c r="F1591" s="3">
        <f t="shared" si="68"/>
        <v>32.527777777777779</v>
      </c>
      <c r="G1591" s="3">
        <f t="shared" ca="1" si="67"/>
        <v>0</v>
      </c>
    </row>
    <row r="1592" spans="1:7">
      <c r="A1592" s="13" t="s">
        <v>12</v>
      </c>
      <c r="B1592" s="13">
        <v>1589</v>
      </c>
      <c r="C1592" s="13">
        <v>112</v>
      </c>
      <c r="D1592" s="14">
        <v>116.2</v>
      </c>
      <c r="E1592" s="3">
        <f t="shared" ca="1" si="69"/>
        <v>-0.22222222222222143</v>
      </c>
      <c r="F1592" s="3">
        <f t="shared" si="68"/>
        <v>32.277777777777779</v>
      </c>
      <c r="G1592" s="3">
        <f t="shared" ref="G1592:G1655" ca="1" si="70">$M$3*E1593</f>
        <v>0</v>
      </c>
    </row>
    <row r="1593" spans="1:7">
      <c r="A1593" s="13" t="s">
        <v>12</v>
      </c>
      <c r="B1593" s="13">
        <v>1590</v>
      </c>
      <c r="C1593" s="13">
        <v>113</v>
      </c>
      <c r="D1593" s="14">
        <v>115.5</v>
      </c>
      <c r="E1593" s="3">
        <f t="shared" ca="1" si="69"/>
        <v>-0.18055555555555516</v>
      </c>
      <c r="F1593" s="3">
        <f t="shared" si="68"/>
        <v>32.083333333333336</v>
      </c>
      <c r="G1593" s="3">
        <f t="shared" ca="1" si="70"/>
        <v>0</v>
      </c>
    </row>
    <row r="1594" spans="1:7">
      <c r="A1594" s="13" t="s">
        <v>12</v>
      </c>
      <c r="B1594" s="13">
        <v>1591</v>
      </c>
      <c r="C1594" s="13">
        <v>114</v>
      </c>
      <c r="D1594" s="14">
        <v>114.9</v>
      </c>
      <c r="E1594" s="3">
        <f t="shared" ca="1" si="69"/>
        <v>-0.1388888888888889</v>
      </c>
      <c r="F1594" s="3">
        <f t="shared" si="68"/>
        <v>31.916666666666671</v>
      </c>
      <c r="G1594" s="3">
        <f t="shared" ca="1" si="70"/>
        <v>0</v>
      </c>
    </row>
    <row r="1595" spans="1:7">
      <c r="A1595" s="13" t="s">
        <v>12</v>
      </c>
      <c r="B1595" s="13">
        <v>1592</v>
      </c>
      <c r="C1595" s="13">
        <v>115</v>
      </c>
      <c r="D1595" s="14">
        <v>114.5</v>
      </c>
      <c r="E1595" s="3">
        <f t="shared" ca="1" si="69"/>
        <v>-0.11111111111111269</v>
      </c>
      <c r="F1595" s="3">
        <f t="shared" si="68"/>
        <v>31.805555555555557</v>
      </c>
      <c r="G1595" s="3">
        <f t="shared" ca="1" si="70"/>
        <v>0</v>
      </c>
    </row>
    <row r="1596" spans="1:7">
      <c r="A1596" s="13" t="s">
        <v>12</v>
      </c>
      <c r="B1596" s="13">
        <v>1593</v>
      </c>
      <c r="C1596" s="13">
        <v>116</v>
      </c>
      <c r="D1596" s="14">
        <v>114.1</v>
      </c>
      <c r="E1596" s="3">
        <f t="shared" ca="1" si="69"/>
        <v>-8.3333333333332538E-2</v>
      </c>
      <c r="F1596" s="3">
        <f t="shared" si="68"/>
        <v>31.694444444444443</v>
      </c>
      <c r="G1596" s="3">
        <f t="shared" ca="1" si="70"/>
        <v>0</v>
      </c>
    </row>
    <row r="1597" spans="1:7">
      <c r="A1597" s="13" t="s">
        <v>12</v>
      </c>
      <c r="B1597" s="13">
        <v>1594</v>
      </c>
      <c r="C1597" s="13">
        <v>117</v>
      </c>
      <c r="D1597" s="14">
        <v>113.9</v>
      </c>
      <c r="E1597" s="3">
        <f t="shared" ca="1" si="69"/>
        <v>-5.5555555555554373E-2</v>
      </c>
      <c r="F1597" s="3">
        <f t="shared" si="68"/>
        <v>31.638888888888893</v>
      </c>
      <c r="G1597" s="3">
        <f t="shared" ca="1" si="70"/>
        <v>0</v>
      </c>
    </row>
    <row r="1598" spans="1:7">
      <c r="A1598" s="13" t="s">
        <v>12</v>
      </c>
      <c r="B1598" s="13">
        <v>1595</v>
      </c>
      <c r="C1598" s="13">
        <v>118</v>
      </c>
      <c r="D1598" s="14">
        <v>113.7</v>
      </c>
      <c r="E1598" s="3">
        <f t="shared" ca="1" si="69"/>
        <v>-8.3333333333334522E-2</v>
      </c>
      <c r="F1598" s="3">
        <f t="shared" si="68"/>
        <v>31.583333333333336</v>
      </c>
      <c r="G1598" s="3">
        <f t="shared" ca="1" si="70"/>
        <v>0</v>
      </c>
    </row>
    <row r="1599" spans="1:7">
      <c r="A1599" s="13" t="s">
        <v>12</v>
      </c>
      <c r="B1599" s="13">
        <v>1596</v>
      </c>
      <c r="C1599" s="13">
        <v>119</v>
      </c>
      <c r="D1599" s="14">
        <v>113.3</v>
      </c>
      <c r="E1599" s="3">
        <f t="shared" ca="1" si="69"/>
        <v>-0.11111111111111072</v>
      </c>
      <c r="F1599" s="3">
        <f t="shared" si="68"/>
        <v>31.472222222222221</v>
      </c>
      <c r="G1599" s="3">
        <f t="shared" ca="1" si="70"/>
        <v>0</v>
      </c>
    </row>
    <row r="1600" spans="1:7">
      <c r="A1600" s="13" t="s">
        <v>12</v>
      </c>
      <c r="B1600" s="13">
        <v>1597</v>
      </c>
      <c r="C1600" s="13">
        <v>120</v>
      </c>
      <c r="D1600" s="14">
        <v>112.9</v>
      </c>
      <c r="E1600" s="3">
        <f t="shared" ca="1" si="69"/>
        <v>-0.15277777777777699</v>
      </c>
      <c r="F1600" s="3">
        <f t="shared" si="68"/>
        <v>31.361111111111114</v>
      </c>
      <c r="G1600" s="3">
        <f t="shared" ca="1" si="70"/>
        <v>0</v>
      </c>
    </row>
    <row r="1601" spans="1:7">
      <c r="A1601" s="13" t="s">
        <v>12</v>
      </c>
      <c r="B1601" s="13">
        <v>1598</v>
      </c>
      <c r="C1601" s="13">
        <v>121</v>
      </c>
      <c r="D1601" s="14">
        <v>112.2</v>
      </c>
      <c r="E1601" s="3">
        <f t="shared" ca="1" si="69"/>
        <v>-0.20833333333333331</v>
      </c>
      <c r="F1601" s="3">
        <f t="shared" si="68"/>
        <v>31.166666666666668</v>
      </c>
      <c r="G1601" s="3">
        <f t="shared" ca="1" si="70"/>
        <v>0</v>
      </c>
    </row>
    <row r="1602" spans="1:7">
      <c r="A1602" s="13" t="s">
        <v>12</v>
      </c>
      <c r="B1602" s="13">
        <v>1599</v>
      </c>
      <c r="C1602" s="13">
        <v>122</v>
      </c>
      <c r="D1602" s="14">
        <v>111.4</v>
      </c>
      <c r="E1602" s="3">
        <f t="shared" ca="1" si="69"/>
        <v>-0.23611111111111149</v>
      </c>
      <c r="F1602" s="3">
        <f t="shared" si="68"/>
        <v>30.944444444444446</v>
      </c>
      <c r="G1602" s="3">
        <f t="shared" ca="1" si="70"/>
        <v>0</v>
      </c>
    </row>
    <row r="1603" spans="1:7">
      <c r="A1603" s="13" t="s">
        <v>12</v>
      </c>
      <c r="B1603" s="13">
        <v>1600</v>
      </c>
      <c r="C1603" s="13">
        <v>123</v>
      </c>
      <c r="D1603" s="14">
        <v>110.5</v>
      </c>
      <c r="E1603" s="3">
        <f t="shared" ca="1" si="69"/>
        <v>-0.26388888888888967</v>
      </c>
      <c r="F1603" s="3">
        <f t="shared" si="68"/>
        <v>30.694444444444446</v>
      </c>
      <c r="G1603" s="3">
        <f t="shared" ca="1" si="70"/>
        <v>0</v>
      </c>
    </row>
    <row r="1604" spans="1:7">
      <c r="A1604" s="13" t="s">
        <v>12</v>
      </c>
      <c r="B1604" s="13">
        <v>1601</v>
      </c>
      <c r="C1604" s="13">
        <v>124</v>
      </c>
      <c r="D1604" s="14">
        <v>109.5</v>
      </c>
      <c r="E1604" s="3">
        <f t="shared" ca="1" si="69"/>
        <v>-0.27777777777777779</v>
      </c>
      <c r="F1604" s="3">
        <f t="shared" ref="F1604:F1667" si="71">SUM(D1604*(1000/3600))</f>
        <v>30.416666666666668</v>
      </c>
      <c r="G1604" s="3">
        <f t="shared" ca="1" si="70"/>
        <v>0</v>
      </c>
    </row>
    <row r="1605" spans="1:7">
      <c r="A1605" s="13" t="s">
        <v>12</v>
      </c>
      <c r="B1605" s="13">
        <v>1602</v>
      </c>
      <c r="C1605" s="13">
        <v>125</v>
      </c>
      <c r="D1605" s="14">
        <v>108.5</v>
      </c>
      <c r="E1605" s="3">
        <f t="shared" ref="E1605:E1668" ca="1" si="72">($E1606-$E1604)/2/3.6</f>
        <v>-0.24999999999999961</v>
      </c>
      <c r="F1605" s="3">
        <f t="shared" si="71"/>
        <v>30.138888888888889</v>
      </c>
      <c r="G1605" s="3">
        <f t="shared" ca="1" si="70"/>
        <v>0</v>
      </c>
    </row>
    <row r="1606" spans="1:7">
      <c r="A1606" s="13" t="s">
        <v>12</v>
      </c>
      <c r="B1606" s="13">
        <v>1603</v>
      </c>
      <c r="C1606" s="13">
        <v>126</v>
      </c>
      <c r="D1606" s="14">
        <v>107.7</v>
      </c>
      <c r="E1606" s="3">
        <f t="shared" ca="1" si="72"/>
        <v>-0.19444444444444522</v>
      </c>
      <c r="F1606" s="3">
        <f t="shared" si="71"/>
        <v>29.916666666666668</v>
      </c>
      <c r="G1606" s="3">
        <f t="shared" ca="1" si="70"/>
        <v>0</v>
      </c>
    </row>
    <row r="1607" spans="1:7">
      <c r="A1607" s="13" t="s">
        <v>12</v>
      </c>
      <c r="B1607" s="13">
        <v>1604</v>
      </c>
      <c r="C1607" s="13">
        <v>127</v>
      </c>
      <c r="D1607" s="14">
        <v>107.1</v>
      </c>
      <c r="E1607" s="3">
        <f t="shared" ca="1" si="72"/>
        <v>-0.15277777777777896</v>
      </c>
      <c r="F1607" s="3">
        <f t="shared" si="71"/>
        <v>29.75</v>
      </c>
      <c r="G1607" s="3">
        <f t="shared" ca="1" si="70"/>
        <v>0</v>
      </c>
    </row>
    <row r="1608" spans="1:7">
      <c r="A1608" s="13" t="s">
        <v>12</v>
      </c>
      <c r="B1608" s="13">
        <v>1605</v>
      </c>
      <c r="C1608" s="13">
        <v>128</v>
      </c>
      <c r="D1608" s="14">
        <v>106.6</v>
      </c>
      <c r="E1608" s="3">
        <f t="shared" ca="1" si="72"/>
        <v>-9.7222222222220642E-2</v>
      </c>
      <c r="F1608" s="3">
        <f t="shared" si="71"/>
        <v>29.611111111111111</v>
      </c>
      <c r="G1608" s="3">
        <f t="shared" ca="1" si="70"/>
        <v>0</v>
      </c>
    </row>
    <row r="1609" spans="1:7">
      <c r="A1609" s="13" t="s">
        <v>12</v>
      </c>
      <c r="B1609" s="13">
        <v>1606</v>
      </c>
      <c r="C1609" s="13">
        <v>129</v>
      </c>
      <c r="D1609" s="14">
        <v>106.4</v>
      </c>
      <c r="E1609" s="3">
        <f t="shared" ca="1" si="72"/>
        <v>-5.5555555555554373E-2</v>
      </c>
      <c r="F1609" s="3">
        <f t="shared" si="71"/>
        <v>29.555555555555557</v>
      </c>
      <c r="G1609" s="3">
        <f t="shared" ca="1" si="70"/>
        <v>0</v>
      </c>
    </row>
    <row r="1610" spans="1:7">
      <c r="A1610" s="13" t="s">
        <v>12</v>
      </c>
      <c r="B1610" s="13">
        <v>1607</v>
      </c>
      <c r="C1610" s="13">
        <v>130</v>
      </c>
      <c r="D1610" s="14">
        <v>106.2</v>
      </c>
      <c r="E1610" s="3">
        <f t="shared" ca="1" si="72"/>
        <v>-2.7777777777778172E-2</v>
      </c>
      <c r="F1610" s="3">
        <f t="shared" si="71"/>
        <v>29.500000000000004</v>
      </c>
      <c r="G1610" s="3">
        <f t="shared" ca="1" si="70"/>
        <v>0</v>
      </c>
    </row>
    <row r="1611" spans="1:7">
      <c r="A1611" s="13" t="s">
        <v>12</v>
      </c>
      <c r="B1611" s="13">
        <v>1608</v>
      </c>
      <c r="C1611" s="13">
        <v>131</v>
      </c>
      <c r="D1611" s="14">
        <v>106.2</v>
      </c>
      <c r="E1611" s="3">
        <f t="shared" ca="1" si="72"/>
        <v>0</v>
      </c>
      <c r="F1611" s="3">
        <f t="shared" si="71"/>
        <v>29.500000000000004</v>
      </c>
      <c r="G1611" s="3">
        <f t="shared" ca="1" si="70"/>
        <v>0</v>
      </c>
    </row>
    <row r="1612" spans="1:7">
      <c r="A1612" s="13" t="s">
        <v>12</v>
      </c>
      <c r="B1612" s="13">
        <v>1609</v>
      </c>
      <c r="C1612" s="13">
        <v>132</v>
      </c>
      <c r="D1612" s="14">
        <v>106.2</v>
      </c>
      <c r="E1612" s="3">
        <f t="shared" ca="1" si="72"/>
        <v>2.7777777777778172E-2</v>
      </c>
      <c r="F1612" s="3">
        <f t="shared" si="71"/>
        <v>29.500000000000004</v>
      </c>
      <c r="G1612" s="3">
        <f t="shared" ca="1" si="70"/>
        <v>0</v>
      </c>
    </row>
    <row r="1613" spans="1:7">
      <c r="A1613" s="13" t="s">
        <v>12</v>
      </c>
      <c r="B1613" s="13">
        <v>1610</v>
      </c>
      <c r="C1613" s="13">
        <v>133</v>
      </c>
      <c r="D1613" s="14">
        <v>106.4</v>
      </c>
      <c r="E1613" s="3">
        <f t="shared" ca="1" si="72"/>
        <v>4.1666666666666269E-2</v>
      </c>
      <c r="F1613" s="3">
        <f t="shared" si="71"/>
        <v>29.555555555555557</v>
      </c>
      <c r="G1613" s="3">
        <f t="shared" ca="1" si="70"/>
        <v>0</v>
      </c>
    </row>
    <row r="1614" spans="1:7">
      <c r="A1614" s="13" t="s">
        <v>12</v>
      </c>
      <c r="B1614" s="13">
        <v>1611</v>
      </c>
      <c r="C1614" s="13">
        <v>134</v>
      </c>
      <c r="D1614" s="14">
        <v>106.5</v>
      </c>
      <c r="E1614" s="3">
        <f t="shared" ca="1" si="72"/>
        <v>5.5555555555554373E-2</v>
      </c>
      <c r="F1614" s="3">
        <f t="shared" si="71"/>
        <v>29.583333333333336</v>
      </c>
      <c r="G1614" s="3">
        <f t="shared" ca="1" si="70"/>
        <v>0</v>
      </c>
    </row>
    <row r="1615" spans="1:7">
      <c r="A1615" s="13" t="s">
        <v>12</v>
      </c>
      <c r="B1615" s="13">
        <v>1612</v>
      </c>
      <c r="C1615" s="13">
        <v>135</v>
      </c>
      <c r="D1615" s="14">
        <v>106.8</v>
      </c>
      <c r="E1615" s="3">
        <f t="shared" ca="1" si="72"/>
        <v>9.7222222222222612E-2</v>
      </c>
      <c r="F1615" s="3">
        <f t="shared" si="71"/>
        <v>29.666666666666668</v>
      </c>
      <c r="G1615" s="3">
        <f t="shared" ca="1" si="70"/>
        <v>0</v>
      </c>
    </row>
    <row r="1616" spans="1:7">
      <c r="A1616" s="13" t="s">
        <v>12</v>
      </c>
      <c r="B1616" s="13">
        <v>1613</v>
      </c>
      <c r="C1616" s="13">
        <v>136</v>
      </c>
      <c r="D1616" s="14">
        <v>107.2</v>
      </c>
      <c r="E1616" s="3">
        <f t="shared" ca="1" si="72"/>
        <v>0.1388888888888889</v>
      </c>
      <c r="F1616" s="3">
        <f t="shared" si="71"/>
        <v>29.777777777777779</v>
      </c>
      <c r="G1616" s="3">
        <f t="shared" ca="1" si="70"/>
        <v>0</v>
      </c>
    </row>
    <row r="1617" spans="1:7">
      <c r="A1617" s="13" t="s">
        <v>12</v>
      </c>
      <c r="B1617" s="13">
        <v>1614</v>
      </c>
      <c r="C1617" s="13">
        <v>137</v>
      </c>
      <c r="D1617" s="14">
        <v>107.8</v>
      </c>
      <c r="E1617" s="3">
        <f t="shared" ca="1" si="72"/>
        <v>0.18055555555555516</v>
      </c>
      <c r="F1617" s="3">
        <f t="shared" si="71"/>
        <v>29.944444444444446</v>
      </c>
      <c r="G1617" s="3">
        <f t="shared" ca="1" si="70"/>
        <v>0</v>
      </c>
    </row>
    <row r="1618" spans="1:7">
      <c r="A1618" s="13" t="s">
        <v>12</v>
      </c>
      <c r="B1618" s="13">
        <v>1615</v>
      </c>
      <c r="C1618" s="13">
        <v>138</v>
      </c>
      <c r="D1618" s="14">
        <v>108.5</v>
      </c>
      <c r="E1618" s="3">
        <f t="shared" ca="1" si="72"/>
        <v>0.2222222222222234</v>
      </c>
      <c r="F1618" s="3">
        <f t="shared" si="71"/>
        <v>30.138888888888889</v>
      </c>
      <c r="G1618" s="3">
        <f t="shared" ca="1" si="70"/>
        <v>0</v>
      </c>
    </row>
    <row r="1619" spans="1:7">
      <c r="A1619" s="13" t="s">
        <v>12</v>
      </c>
      <c r="B1619" s="13">
        <v>1616</v>
      </c>
      <c r="C1619" s="13">
        <v>139</v>
      </c>
      <c r="D1619" s="14">
        <v>109.4</v>
      </c>
      <c r="E1619" s="3">
        <f t="shared" ca="1" si="72"/>
        <v>0.27777777777777779</v>
      </c>
      <c r="F1619" s="3">
        <f t="shared" si="71"/>
        <v>30.388888888888893</v>
      </c>
      <c r="G1619" s="3">
        <f t="shared" ca="1" si="70"/>
        <v>0</v>
      </c>
    </row>
    <row r="1620" spans="1:7">
      <c r="A1620" s="13" t="s">
        <v>12</v>
      </c>
      <c r="B1620" s="13">
        <v>1617</v>
      </c>
      <c r="C1620" s="13">
        <v>140</v>
      </c>
      <c r="D1620" s="14">
        <v>110.5</v>
      </c>
      <c r="E1620" s="3">
        <f t="shared" ca="1" si="72"/>
        <v>0.31944444444444403</v>
      </c>
      <c r="F1620" s="3">
        <f t="shared" si="71"/>
        <v>30.694444444444446</v>
      </c>
      <c r="G1620" s="3">
        <f t="shared" ca="1" si="70"/>
        <v>0</v>
      </c>
    </row>
    <row r="1621" spans="1:7">
      <c r="A1621" s="13" t="s">
        <v>12</v>
      </c>
      <c r="B1621" s="13">
        <v>1618</v>
      </c>
      <c r="C1621" s="13">
        <v>141</v>
      </c>
      <c r="D1621" s="14">
        <v>111.7</v>
      </c>
      <c r="E1621" s="3">
        <f t="shared" ca="1" si="72"/>
        <v>0.34722222222222221</v>
      </c>
      <c r="F1621" s="3">
        <f t="shared" si="71"/>
        <v>31.027777777777779</v>
      </c>
      <c r="G1621" s="3">
        <f t="shared" ca="1" si="70"/>
        <v>0</v>
      </c>
    </row>
    <row r="1622" spans="1:7">
      <c r="A1622" s="13" t="s">
        <v>12</v>
      </c>
      <c r="B1622" s="13">
        <v>1619</v>
      </c>
      <c r="C1622" s="13">
        <v>142</v>
      </c>
      <c r="D1622" s="14">
        <v>113</v>
      </c>
      <c r="E1622" s="3">
        <f t="shared" ca="1" si="72"/>
        <v>0.33333333333333215</v>
      </c>
      <c r="F1622" s="3">
        <f t="shared" si="71"/>
        <v>31.388888888888889</v>
      </c>
      <c r="G1622" s="3">
        <f t="shared" ca="1" si="70"/>
        <v>0</v>
      </c>
    </row>
    <row r="1623" spans="1:7">
      <c r="A1623" s="13" t="s">
        <v>12</v>
      </c>
      <c r="B1623" s="13">
        <v>1620</v>
      </c>
      <c r="C1623" s="13">
        <v>143</v>
      </c>
      <c r="D1623" s="14">
        <v>114.1</v>
      </c>
      <c r="E1623" s="3">
        <f t="shared" ca="1" si="72"/>
        <v>0.29166666666666585</v>
      </c>
      <c r="F1623" s="3">
        <f t="shared" si="71"/>
        <v>31.694444444444443</v>
      </c>
      <c r="G1623" s="3">
        <f t="shared" ca="1" si="70"/>
        <v>0</v>
      </c>
    </row>
    <row r="1624" spans="1:7">
      <c r="A1624" s="13" t="s">
        <v>12</v>
      </c>
      <c r="B1624" s="13">
        <v>1621</v>
      </c>
      <c r="C1624" s="13">
        <v>144</v>
      </c>
      <c r="D1624" s="14">
        <v>115.1</v>
      </c>
      <c r="E1624" s="3">
        <f t="shared" ca="1" si="72"/>
        <v>0.25000000000000155</v>
      </c>
      <c r="F1624" s="3">
        <f t="shared" si="71"/>
        <v>31.972222222222221</v>
      </c>
      <c r="G1624" s="3">
        <f t="shared" ca="1" si="70"/>
        <v>0</v>
      </c>
    </row>
    <row r="1625" spans="1:7">
      <c r="A1625" s="13" t="s">
        <v>12</v>
      </c>
      <c r="B1625" s="13">
        <v>1622</v>
      </c>
      <c r="C1625" s="13">
        <v>145</v>
      </c>
      <c r="D1625" s="14">
        <v>115.9</v>
      </c>
      <c r="E1625" s="3">
        <f t="shared" ca="1" si="72"/>
        <v>0.19444444444444522</v>
      </c>
      <c r="F1625" s="3">
        <f t="shared" si="71"/>
        <v>32.19444444444445</v>
      </c>
      <c r="G1625" s="3">
        <f t="shared" ca="1" si="70"/>
        <v>0</v>
      </c>
    </row>
    <row r="1626" spans="1:7">
      <c r="A1626" s="13" t="s">
        <v>12</v>
      </c>
      <c r="B1626" s="13">
        <v>1623</v>
      </c>
      <c r="C1626" s="13">
        <v>146</v>
      </c>
      <c r="D1626" s="14">
        <v>116.5</v>
      </c>
      <c r="E1626" s="3">
        <f t="shared" ca="1" si="72"/>
        <v>0.11111111111111072</v>
      </c>
      <c r="F1626" s="3">
        <f t="shared" si="71"/>
        <v>32.361111111111114</v>
      </c>
      <c r="G1626" s="3">
        <f t="shared" ca="1" si="70"/>
        <v>0</v>
      </c>
    </row>
    <row r="1627" spans="1:7">
      <c r="A1627" s="13" t="s">
        <v>12</v>
      </c>
      <c r="B1627" s="13">
        <v>1624</v>
      </c>
      <c r="C1627" s="13">
        <v>147</v>
      </c>
      <c r="D1627" s="14">
        <v>116.7</v>
      </c>
      <c r="E1627" s="3">
        <f t="shared" ca="1" si="72"/>
        <v>1.3888888888888099E-2</v>
      </c>
      <c r="F1627" s="3">
        <f t="shared" si="71"/>
        <v>32.416666666666671</v>
      </c>
      <c r="G1627" s="3">
        <f t="shared" ca="1" si="70"/>
        <v>0</v>
      </c>
    </row>
    <row r="1628" spans="1:7">
      <c r="A1628" s="13" t="s">
        <v>12</v>
      </c>
      <c r="B1628" s="13">
        <v>1625</v>
      </c>
      <c r="C1628" s="13">
        <v>148</v>
      </c>
      <c r="D1628" s="14">
        <v>116.6</v>
      </c>
      <c r="E1628" s="3">
        <f t="shared" ca="1" si="72"/>
        <v>-6.9444444444444448E-2</v>
      </c>
      <c r="F1628" s="3">
        <f t="shared" si="71"/>
        <v>32.388888888888886</v>
      </c>
      <c r="G1628" s="3">
        <f t="shared" ca="1" si="70"/>
        <v>0</v>
      </c>
    </row>
    <row r="1629" spans="1:7">
      <c r="A1629" s="13" t="s">
        <v>12</v>
      </c>
      <c r="B1629" s="13">
        <v>1626</v>
      </c>
      <c r="C1629" s="13">
        <v>149</v>
      </c>
      <c r="D1629" s="14">
        <v>116.2</v>
      </c>
      <c r="E1629" s="3">
        <f t="shared" ca="1" si="72"/>
        <v>-0.19444444444444325</v>
      </c>
      <c r="F1629" s="3">
        <f t="shared" si="71"/>
        <v>32.277777777777779</v>
      </c>
      <c r="G1629" s="3">
        <f t="shared" ca="1" si="70"/>
        <v>0</v>
      </c>
    </row>
    <row r="1630" spans="1:7">
      <c r="A1630" s="13" t="s">
        <v>12</v>
      </c>
      <c r="B1630" s="13">
        <v>1627</v>
      </c>
      <c r="C1630" s="13">
        <v>150</v>
      </c>
      <c r="D1630" s="14">
        <v>115.2</v>
      </c>
      <c r="E1630" s="3">
        <f t="shared" ca="1" si="72"/>
        <v>-0.33333333333333409</v>
      </c>
      <c r="F1630" s="3">
        <f t="shared" si="71"/>
        <v>32</v>
      </c>
      <c r="G1630" s="3">
        <f t="shared" ca="1" si="70"/>
        <v>0</v>
      </c>
    </row>
    <row r="1631" spans="1:7">
      <c r="A1631" s="13" t="s">
        <v>12</v>
      </c>
      <c r="B1631" s="13">
        <v>1628</v>
      </c>
      <c r="C1631" s="13">
        <v>151</v>
      </c>
      <c r="D1631" s="14">
        <v>113.8</v>
      </c>
      <c r="E1631" s="3">
        <f t="shared" ca="1" si="72"/>
        <v>-0.44444444444444481</v>
      </c>
      <c r="F1631" s="3">
        <f t="shared" si="71"/>
        <v>31.611111111111111</v>
      </c>
      <c r="G1631" s="3">
        <f t="shared" ca="1" si="70"/>
        <v>0</v>
      </c>
    </row>
    <row r="1632" spans="1:7">
      <c r="A1632" s="13" t="s">
        <v>12</v>
      </c>
      <c r="B1632" s="13">
        <v>1629</v>
      </c>
      <c r="C1632" s="13">
        <v>152</v>
      </c>
      <c r="D1632" s="14">
        <v>112</v>
      </c>
      <c r="E1632" s="3">
        <f t="shared" ca="1" si="72"/>
        <v>-0.51388888888888928</v>
      </c>
      <c r="F1632" s="3">
        <f t="shared" si="71"/>
        <v>31.111111111111114</v>
      </c>
      <c r="G1632" s="3">
        <f t="shared" ca="1" si="70"/>
        <v>0</v>
      </c>
    </row>
    <row r="1633" spans="1:7">
      <c r="A1633" s="13" t="s">
        <v>12</v>
      </c>
      <c r="B1633" s="13">
        <v>1630</v>
      </c>
      <c r="C1633" s="13">
        <v>153</v>
      </c>
      <c r="D1633" s="14">
        <v>110.1</v>
      </c>
      <c r="E1633" s="3">
        <f t="shared" ca="1" si="72"/>
        <v>-0.51388888888888928</v>
      </c>
      <c r="F1633" s="3">
        <f t="shared" si="71"/>
        <v>30.583333333333332</v>
      </c>
      <c r="G1633" s="3">
        <f t="shared" ca="1" si="70"/>
        <v>0</v>
      </c>
    </row>
    <row r="1634" spans="1:7">
      <c r="A1634" s="13" t="s">
        <v>12</v>
      </c>
      <c r="B1634" s="13">
        <v>1631</v>
      </c>
      <c r="C1634" s="13">
        <v>154</v>
      </c>
      <c r="D1634" s="14">
        <v>108.3</v>
      </c>
      <c r="E1634" s="3">
        <f t="shared" ca="1" si="72"/>
        <v>-0.43055555555555475</v>
      </c>
      <c r="F1634" s="3">
        <f t="shared" si="71"/>
        <v>30.083333333333332</v>
      </c>
      <c r="G1634" s="3">
        <f t="shared" ca="1" si="70"/>
        <v>0</v>
      </c>
    </row>
    <row r="1635" spans="1:7">
      <c r="A1635" s="13" t="s">
        <v>12</v>
      </c>
      <c r="B1635" s="13">
        <v>1632</v>
      </c>
      <c r="C1635" s="13">
        <v>155</v>
      </c>
      <c r="D1635" s="14">
        <v>107</v>
      </c>
      <c r="E1635" s="3">
        <f t="shared" ca="1" si="72"/>
        <v>-0.30555555555555597</v>
      </c>
      <c r="F1635" s="3">
        <f t="shared" si="71"/>
        <v>29.722222222222225</v>
      </c>
      <c r="G1635" s="3">
        <f t="shared" ca="1" si="70"/>
        <v>0</v>
      </c>
    </row>
    <row r="1636" spans="1:7">
      <c r="A1636" s="13" t="s">
        <v>12</v>
      </c>
      <c r="B1636" s="13">
        <v>1633</v>
      </c>
      <c r="C1636" s="13">
        <v>156</v>
      </c>
      <c r="D1636" s="14">
        <v>106.1</v>
      </c>
      <c r="E1636" s="3">
        <f t="shared" ca="1" si="72"/>
        <v>-0.16666666666666705</v>
      </c>
      <c r="F1636" s="3">
        <f t="shared" si="71"/>
        <v>29.472222222222221</v>
      </c>
      <c r="G1636" s="3">
        <f t="shared" ca="1" si="70"/>
        <v>0</v>
      </c>
    </row>
    <row r="1637" spans="1:7">
      <c r="A1637" s="13" t="s">
        <v>12</v>
      </c>
      <c r="B1637" s="13">
        <v>1634</v>
      </c>
      <c r="C1637" s="13">
        <v>157</v>
      </c>
      <c r="D1637" s="14">
        <v>105.8</v>
      </c>
      <c r="E1637" s="3">
        <f t="shared" ca="1" si="72"/>
        <v>-5.5555555555554373E-2</v>
      </c>
      <c r="F1637" s="3">
        <f t="shared" si="71"/>
        <v>29.388888888888889</v>
      </c>
      <c r="G1637" s="3">
        <f t="shared" ca="1" si="70"/>
        <v>0</v>
      </c>
    </row>
    <row r="1638" spans="1:7">
      <c r="A1638" s="13" t="s">
        <v>12</v>
      </c>
      <c r="B1638" s="13">
        <v>1635</v>
      </c>
      <c r="C1638" s="13">
        <v>158</v>
      </c>
      <c r="D1638" s="14">
        <v>105.7</v>
      </c>
      <c r="E1638" s="3">
        <f t="shared" ca="1" si="72"/>
        <v>-1.3888888888888099E-2</v>
      </c>
      <c r="F1638" s="3">
        <f t="shared" si="71"/>
        <v>29.361111111111114</v>
      </c>
      <c r="G1638" s="3">
        <f t="shared" ca="1" si="70"/>
        <v>0</v>
      </c>
    </row>
    <row r="1639" spans="1:7">
      <c r="A1639" s="13" t="s">
        <v>12</v>
      </c>
      <c r="B1639" s="13">
        <v>1636</v>
      </c>
      <c r="C1639" s="13">
        <v>159</v>
      </c>
      <c r="D1639" s="14">
        <v>105.7</v>
      </c>
      <c r="E1639" s="3">
        <f t="shared" ca="1" si="72"/>
        <v>-1.3888888888890073E-2</v>
      </c>
      <c r="F1639" s="3">
        <f t="shared" si="71"/>
        <v>29.361111111111114</v>
      </c>
      <c r="G1639" s="3">
        <f t="shared" ca="1" si="70"/>
        <v>0</v>
      </c>
    </row>
    <row r="1640" spans="1:7">
      <c r="A1640" s="13" t="s">
        <v>12</v>
      </c>
      <c r="B1640" s="13">
        <v>1637</v>
      </c>
      <c r="C1640" s="13">
        <v>160</v>
      </c>
      <c r="D1640" s="14">
        <v>105.6</v>
      </c>
      <c r="E1640" s="3">
        <f t="shared" ca="1" si="72"/>
        <v>-5.5555555555556344E-2</v>
      </c>
      <c r="F1640" s="3">
        <f t="shared" si="71"/>
        <v>29.333333333333332</v>
      </c>
      <c r="G1640" s="3">
        <f t="shared" ca="1" si="70"/>
        <v>0</v>
      </c>
    </row>
    <row r="1641" spans="1:7">
      <c r="A1641" s="13" t="s">
        <v>12</v>
      </c>
      <c r="B1641" s="13">
        <v>1638</v>
      </c>
      <c r="C1641" s="13">
        <v>161</v>
      </c>
      <c r="D1641" s="14">
        <v>105.3</v>
      </c>
      <c r="E1641" s="3">
        <f t="shared" ca="1" si="72"/>
        <v>-9.7222222222220642E-2</v>
      </c>
      <c r="F1641" s="3">
        <f t="shared" si="71"/>
        <v>29.25</v>
      </c>
      <c r="G1641" s="3">
        <f t="shared" ca="1" si="70"/>
        <v>0</v>
      </c>
    </row>
    <row r="1642" spans="1:7">
      <c r="A1642" s="13" t="s">
        <v>12</v>
      </c>
      <c r="B1642" s="13">
        <v>1639</v>
      </c>
      <c r="C1642" s="13">
        <v>162</v>
      </c>
      <c r="D1642" s="14">
        <v>104.9</v>
      </c>
      <c r="E1642" s="3">
        <f t="shared" ca="1" si="72"/>
        <v>-0.12499999999999881</v>
      </c>
      <c r="F1642" s="3">
        <f t="shared" si="71"/>
        <v>29.138888888888893</v>
      </c>
      <c r="G1642" s="3">
        <f t="shared" ca="1" si="70"/>
        <v>0</v>
      </c>
    </row>
    <row r="1643" spans="1:7">
      <c r="A1643" s="13" t="s">
        <v>12</v>
      </c>
      <c r="B1643" s="13">
        <v>1640</v>
      </c>
      <c r="C1643" s="13">
        <v>163</v>
      </c>
      <c r="D1643" s="14">
        <v>104.4</v>
      </c>
      <c r="E1643" s="3">
        <f t="shared" ca="1" si="72"/>
        <v>-0.12500000000000078</v>
      </c>
      <c r="F1643" s="3">
        <f t="shared" si="71"/>
        <v>29.000000000000004</v>
      </c>
      <c r="G1643" s="3">
        <f t="shared" ca="1" si="70"/>
        <v>0</v>
      </c>
    </row>
    <row r="1644" spans="1:7">
      <c r="A1644" s="13" t="s">
        <v>12</v>
      </c>
      <c r="B1644" s="13">
        <v>1641</v>
      </c>
      <c r="C1644" s="13">
        <v>164</v>
      </c>
      <c r="D1644" s="14">
        <v>104</v>
      </c>
      <c r="E1644" s="3">
        <f t="shared" ca="1" si="72"/>
        <v>-8.3333333333334522E-2</v>
      </c>
      <c r="F1644" s="3">
        <f t="shared" si="71"/>
        <v>28.888888888888889</v>
      </c>
      <c r="G1644" s="3">
        <f t="shared" ca="1" si="70"/>
        <v>0</v>
      </c>
    </row>
    <row r="1645" spans="1:7">
      <c r="A1645" s="13" t="s">
        <v>12</v>
      </c>
      <c r="B1645" s="13">
        <v>1642</v>
      </c>
      <c r="C1645" s="13">
        <v>165</v>
      </c>
      <c r="D1645" s="14">
        <v>103.8</v>
      </c>
      <c r="E1645" s="3">
        <f t="shared" ca="1" si="72"/>
        <v>-1.3888888888888099E-2</v>
      </c>
      <c r="F1645" s="3">
        <f t="shared" si="71"/>
        <v>28.833333333333332</v>
      </c>
      <c r="G1645" s="3">
        <f t="shared" ca="1" si="70"/>
        <v>0</v>
      </c>
    </row>
    <row r="1646" spans="1:7">
      <c r="A1646" s="13" t="s">
        <v>12</v>
      </c>
      <c r="B1646" s="13">
        <v>1643</v>
      </c>
      <c r="C1646" s="13">
        <v>166</v>
      </c>
      <c r="D1646" s="14">
        <v>103.9</v>
      </c>
      <c r="E1646" s="3">
        <f t="shared" ca="1" si="72"/>
        <v>8.3333333333334522E-2</v>
      </c>
      <c r="F1646" s="3">
        <f t="shared" si="71"/>
        <v>28.861111111111114</v>
      </c>
      <c r="G1646" s="3">
        <f t="shared" ca="1" si="70"/>
        <v>0</v>
      </c>
    </row>
    <row r="1647" spans="1:7">
      <c r="A1647" s="13" t="s">
        <v>12</v>
      </c>
      <c r="B1647" s="13">
        <v>1644</v>
      </c>
      <c r="C1647" s="13">
        <v>167</v>
      </c>
      <c r="D1647" s="14">
        <v>104.4</v>
      </c>
      <c r="E1647" s="3">
        <f t="shared" ca="1" si="72"/>
        <v>0.16666666666666508</v>
      </c>
      <c r="F1647" s="3">
        <f t="shared" si="71"/>
        <v>29.000000000000004</v>
      </c>
      <c r="G1647" s="3">
        <f t="shared" ca="1" si="70"/>
        <v>0</v>
      </c>
    </row>
    <row r="1648" spans="1:7">
      <c r="A1648" s="13" t="s">
        <v>12</v>
      </c>
      <c r="B1648" s="13">
        <v>1645</v>
      </c>
      <c r="C1648" s="13">
        <v>168</v>
      </c>
      <c r="D1648" s="14">
        <v>105.1</v>
      </c>
      <c r="E1648" s="3">
        <f t="shared" ca="1" si="72"/>
        <v>0.23611111111110952</v>
      </c>
      <c r="F1648" s="3">
        <f t="shared" si="71"/>
        <v>29.194444444444443</v>
      </c>
      <c r="G1648" s="3">
        <f t="shared" ca="1" si="70"/>
        <v>0</v>
      </c>
    </row>
    <row r="1649" spans="1:7">
      <c r="A1649" s="13" t="s">
        <v>12</v>
      </c>
      <c r="B1649" s="13">
        <v>1646</v>
      </c>
      <c r="C1649" s="13">
        <v>169</v>
      </c>
      <c r="D1649" s="14">
        <v>106.1</v>
      </c>
      <c r="E1649" s="3">
        <f t="shared" ca="1" si="72"/>
        <v>0.29166666666666785</v>
      </c>
      <c r="F1649" s="3">
        <f t="shared" si="71"/>
        <v>29.472222222222221</v>
      </c>
      <c r="G1649" s="3">
        <f t="shared" ca="1" si="70"/>
        <v>0</v>
      </c>
    </row>
    <row r="1650" spans="1:7">
      <c r="A1650" s="13" t="s">
        <v>12</v>
      </c>
      <c r="B1650" s="13">
        <v>1647</v>
      </c>
      <c r="C1650" s="13">
        <v>170</v>
      </c>
      <c r="D1650" s="14">
        <v>107.2</v>
      </c>
      <c r="E1650" s="3">
        <f t="shared" ca="1" si="72"/>
        <v>0.33333333333333409</v>
      </c>
      <c r="F1650" s="3">
        <f t="shared" si="71"/>
        <v>29.777777777777779</v>
      </c>
      <c r="G1650" s="3">
        <f t="shared" ca="1" si="70"/>
        <v>0</v>
      </c>
    </row>
    <row r="1651" spans="1:7">
      <c r="A1651" s="13" t="s">
        <v>12</v>
      </c>
      <c r="B1651" s="13">
        <v>1648</v>
      </c>
      <c r="C1651" s="13">
        <v>171</v>
      </c>
      <c r="D1651" s="14">
        <v>108.5</v>
      </c>
      <c r="E1651" s="3">
        <f t="shared" ca="1" si="72"/>
        <v>0.37500000000000039</v>
      </c>
      <c r="F1651" s="3">
        <f t="shared" si="71"/>
        <v>30.138888888888889</v>
      </c>
      <c r="G1651" s="3">
        <f t="shared" ca="1" si="70"/>
        <v>0</v>
      </c>
    </row>
    <row r="1652" spans="1:7">
      <c r="A1652" s="13" t="s">
        <v>12</v>
      </c>
      <c r="B1652" s="13">
        <v>1649</v>
      </c>
      <c r="C1652" s="13">
        <v>172</v>
      </c>
      <c r="D1652" s="14">
        <v>109.9</v>
      </c>
      <c r="E1652" s="3">
        <f t="shared" ca="1" si="72"/>
        <v>0.38888888888888851</v>
      </c>
      <c r="F1652" s="3">
        <f t="shared" si="71"/>
        <v>30.527777777777782</v>
      </c>
      <c r="G1652" s="3">
        <f t="shared" ca="1" si="70"/>
        <v>0</v>
      </c>
    </row>
    <row r="1653" spans="1:7">
      <c r="A1653" s="13" t="s">
        <v>12</v>
      </c>
      <c r="B1653" s="13">
        <v>1650</v>
      </c>
      <c r="C1653" s="13">
        <v>173</v>
      </c>
      <c r="D1653" s="14">
        <v>111.3</v>
      </c>
      <c r="E1653" s="3">
        <f t="shared" ca="1" si="72"/>
        <v>0.38888888888888851</v>
      </c>
      <c r="F1653" s="3">
        <f t="shared" si="71"/>
        <v>30.916666666666668</v>
      </c>
      <c r="G1653" s="3">
        <f t="shared" ca="1" si="70"/>
        <v>0</v>
      </c>
    </row>
    <row r="1654" spans="1:7">
      <c r="A1654" s="13" t="s">
        <v>12</v>
      </c>
      <c r="B1654" s="13">
        <v>1651</v>
      </c>
      <c r="C1654" s="13">
        <v>174</v>
      </c>
      <c r="D1654" s="14">
        <v>112.7</v>
      </c>
      <c r="E1654" s="3">
        <f t="shared" ca="1" si="72"/>
        <v>0.36111111111111227</v>
      </c>
      <c r="F1654" s="3">
        <f t="shared" si="71"/>
        <v>31.305555555555557</v>
      </c>
      <c r="G1654" s="3">
        <f t="shared" ca="1" si="70"/>
        <v>0</v>
      </c>
    </row>
    <row r="1655" spans="1:7">
      <c r="A1655" s="13" t="s">
        <v>12</v>
      </c>
      <c r="B1655" s="13">
        <v>1652</v>
      </c>
      <c r="C1655" s="13">
        <v>175</v>
      </c>
      <c r="D1655" s="14">
        <v>113.9</v>
      </c>
      <c r="E1655" s="3">
        <f t="shared" ca="1" si="72"/>
        <v>0.31944444444444403</v>
      </c>
      <c r="F1655" s="3">
        <f t="shared" si="71"/>
        <v>31.638888888888893</v>
      </c>
      <c r="G1655" s="3">
        <f t="shared" ca="1" si="70"/>
        <v>0</v>
      </c>
    </row>
    <row r="1656" spans="1:7">
      <c r="A1656" s="13" t="s">
        <v>12</v>
      </c>
      <c r="B1656" s="13">
        <v>1653</v>
      </c>
      <c r="C1656" s="13">
        <v>176</v>
      </c>
      <c r="D1656" s="14">
        <v>115</v>
      </c>
      <c r="E1656" s="3">
        <f t="shared" ca="1" si="72"/>
        <v>0.29166666666666585</v>
      </c>
      <c r="F1656" s="3">
        <f t="shared" si="71"/>
        <v>31.944444444444446</v>
      </c>
      <c r="G1656" s="3">
        <f t="shared" ref="G1656:G1719" ca="1" si="73">$M$3*E1657</f>
        <v>0</v>
      </c>
    </row>
    <row r="1657" spans="1:7">
      <c r="A1657" s="13" t="s">
        <v>12</v>
      </c>
      <c r="B1657" s="13">
        <v>1654</v>
      </c>
      <c r="C1657" s="13">
        <v>177</v>
      </c>
      <c r="D1657" s="14">
        <v>116</v>
      </c>
      <c r="E1657" s="3">
        <f t="shared" ca="1" si="72"/>
        <v>0.24999999999999961</v>
      </c>
      <c r="F1657" s="3">
        <f t="shared" si="71"/>
        <v>32.222222222222221</v>
      </c>
      <c r="G1657" s="3">
        <f t="shared" ca="1" si="73"/>
        <v>0</v>
      </c>
    </row>
    <row r="1658" spans="1:7">
      <c r="A1658" s="13" t="s">
        <v>12</v>
      </c>
      <c r="B1658" s="13">
        <v>1655</v>
      </c>
      <c r="C1658" s="13">
        <v>178</v>
      </c>
      <c r="D1658" s="14">
        <v>116.8</v>
      </c>
      <c r="E1658" s="3">
        <f t="shared" ca="1" si="72"/>
        <v>0.22222222222222143</v>
      </c>
      <c r="F1658" s="3">
        <f t="shared" si="71"/>
        <v>32.444444444444443</v>
      </c>
      <c r="G1658" s="3">
        <f t="shared" ca="1" si="73"/>
        <v>0</v>
      </c>
    </row>
    <row r="1659" spans="1:7">
      <c r="A1659" s="13" t="s">
        <v>12</v>
      </c>
      <c r="B1659" s="13">
        <v>1656</v>
      </c>
      <c r="C1659" s="13">
        <v>179</v>
      </c>
      <c r="D1659" s="14">
        <v>117.6</v>
      </c>
      <c r="E1659" s="3">
        <f t="shared" ca="1" si="72"/>
        <v>0.2222222222222234</v>
      </c>
      <c r="F1659" s="3">
        <f t="shared" si="71"/>
        <v>32.666666666666664</v>
      </c>
      <c r="G1659" s="3">
        <f t="shared" ca="1" si="73"/>
        <v>0</v>
      </c>
    </row>
    <row r="1660" spans="1:7">
      <c r="A1660" s="13" t="s">
        <v>12</v>
      </c>
      <c r="B1660" s="13">
        <v>1657</v>
      </c>
      <c r="C1660" s="13">
        <v>180</v>
      </c>
      <c r="D1660" s="14">
        <v>118.4</v>
      </c>
      <c r="E1660" s="3">
        <f t="shared" ca="1" si="72"/>
        <v>0.2222222222222234</v>
      </c>
      <c r="F1660" s="3">
        <f t="shared" si="71"/>
        <v>32.888888888888893</v>
      </c>
      <c r="G1660" s="3">
        <f t="shared" ca="1" si="73"/>
        <v>0</v>
      </c>
    </row>
    <row r="1661" spans="1:7">
      <c r="A1661" s="13" t="s">
        <v>12</v>
      </c>
      <c r="B1661" s="13">
        <v>1658</v>
      </c>
      <c r="C1661" s="13">
        <v>181</v>
      </c>
      <c r="D1661" s="14">
        <v>119.2</v>
      </c>
      <c r="E1661" s="3">
        <f t="shared" ca="1" si="72"/>
        <v>0.22222222222222143</v>
      </c>
      <c r="F1661" s="3">
        <f t="shared" si="71"/>
        <v>33.111111111111114</v>
      </c>
      <c r="G1661" s="3">
        <f t="shared" ca="1" si="73"/>
        <v>0</v>
      </c>
    </row>
    <row r="1662" spans="1:7">
      <c r="A1662" s="13" t="s">
        <v>12</v>
      </c>
      <c r="B1662" s="13">
        <v>1659</v>
      </c>
      <c r="C1662" s="13">
        <v>182</v>
      </c>
      <c r="D1662" s="14">
        <v>120</v>
      </c>
      <c r="E1662" s="3">
        <f t="shared" ca="1" si="72"/>
        <v>0.22222222222222143</v>
      </c>
      <c r="F1662" s="3">
        <f t="shared" si="71"/>
        <v>33.333333333333336</v>
      </c>
      <c r="G1662" s="3">
        <f t="shared" ca="1" si="73"/>
        <v>0</v>
      </c>
    </row>
    <row r="1663" spans="1:7">
      <c r="A1663" s="13" t="s">
        <v>12</v>
      </c>
      <c r="B1663" s="13">
        <v>1660</v>
      </c>
      <c r="C1663" s="13">
        <v>183</v>
      </c>
      <c r="D1663" s="14">
        <v>120.8</v>
      </c>
      <c r="E1663" s="3">
        <f t="shared" ca="1" si="72"/>
        <v>0.22222222222222143</v>
      </c>
      <c r="F1663" s="3">
        <f t="shared" si="71"/>
        <v>33.555555555555557</v>
      </c>
      <c r="G1663" s="3">
        <f t="shared" ca="1" si="73"/>
        <v>0</v>
      </c>
    </row>
    <row r="1664" spans="1:7">
      <c r="A1664" s="13" t="s">
        <v>12</v>
      </c>
      <c r="B1664" s="13">
        <v>1661</v>
      </c>
      <c r="C1664" s="13">
        <v>184</v>
      </c>
      <c r="D1664" s="14">
        <v>121.6</v>
      </c>
      <c r="E1664" s="3">
        <f t="shared" ca="1" si="72"/>
        <v>0.20833333333333331</v>
      </c>
      <c r="F1664" s="3">
        <f t="shared" si="71"/>
        <v>33.777777777777779</v>
      </c>
      <c r="G1664" s="3">
        <f t="shared" ca="1" si="73"/>
        <v>0</v>
      </c>
    </row>
    <row r="1665" spans="1:7">
      <c r="A1665" s="13" t="s">
        <v>12</v>
      </c>
      <c r="B1665" s="13">
        <v>1662</v>
      </c>
      <c r="C1665" s="13">
        <v>185</v>
      </c>
      <c r="D1665" s="14">
        <v>122.3</v>
      </c>
      <c r="E1665" s="3">
        <f t="shared" ca="1" si="72"/>
        <v>0.20833333333333331</v>
      </c>
      <c r="F1665" s="3">
        <f t="shared" si="71"/>
        <v>33.972222222222221</v>
      </c>
      <c r="G1665" s="3">
        <f t="shared" ca="1" si="73"/>
        <v>0</v>
      </c>
    </row>
    <row r="1666" spans="1:7">
      <c r="A1666" s="13" t="s">
        <v>12</v>
      </c>
      <c r="B1666" s="13">
        <v>1663</v>
      </c>
      <c r="C1666" s="13">
        <v>186</v>
      </c>
      <c r="D1666" s="14">
        <v>123.1</v>
      </c>
      <c r="E1666" s="3">
        <f t="shared" ca="1" si="72"/>
        <v>0.20833333333333331</v>
      </c>
      <c r="F1666" s="3">
        <f t="shared" si="71"/>
        <v>34.194444444444443</v>
      </c>
      <c r="G1666" s="3">
        <f t="shared" ca="1" si="73"/>
        <v>0</v>
      </c>
    </row>
    <row r="1667" spans="1:7">
      <c r="A1667" s="13" t="s">
        <v>12</v>
      </c>
      <c r="B1667" s="13">
        <v>1664</v>
      </c>
      <c r="C1667" s="13">
        <v>187</v>
      </c>
      <c r="D1667" s="14">
        <v>123.8</v>
      </c>
      <c r="E1667" s="3">
        <f t="shared" ca="1" si="72"/>
        <v>0.18055555555555713</v>
      </c>
      <c r="F1667" s="3">
        <f t="shared" si="71"/>
        <v>34.388888888888893</v>
      </c>
      <c r="G1667" s="3">
        <f t="shared" ca="1" si="73"/>
        <v>0</v>
      </c>
    </row>
    <row r="1668" spans="1:7">
      <c r="A1668" s="13" t="s">
        <v>12</v>
      </c>
      <c r="B1668" s="13">
        <v>1665</v>
      </c>
      <c r="C1668" s="13">
        <v>188</v>
      </c>
      <c r="D1668" s="14">
        <v>124.4</v>
      </c>
      <c r="E1668" s="3">
        <f t="shared" ca="1" si="72"/>
        <v>0.16666666666666705</v>
      </c>
      <c r="F1668" s="3">
        <f t="shared" ref="F1668:F1731" si="74">SUM(D1668*(1000/3600))</f>
        <v>34.555555555555557</v>
      </c>
      <c r="G1668" s="3">
        <f t="shared" ca="1" si="73"/>
        <v>0</v>
      </c>
    </row>
    <row r="1669" spans="1:7">
      <c r="A1669" s="13" t="s">
        <v>12</v>
      </c>
      <c r="B1669" s="13">
        <v>1666</v>
      </c>
      <c r="C1669" s="13">
        <v>189</v>
      </c>
      <c r="D1669" s="14">
        <v>125</v>
      </c>
      <c r="E1669" s="3">
        <f t="shared" ref="E1669:E1732" ca="1" si="75">($E1670-$E1668)/2/3.6</f>
        <v>0.1388888888888889</v>
      </c>
      <c r="F1669" s="3">
        <f t="shared" si="74"/>
        <v>34.722222222222221</v>
      </c>
      <c r="G1669" s="3">
        <f t="shared" ca="1" si="73"/>
        <v>0</v>
      </c>
    </row>
    <row r="1670" spans="1:7">
      <c r="A1670" s="13" t="s">
        <v>12</v>
      </c>
      <c r="B1670" s="13">
        <v>1667</v>
      </c>
      <c r="C1670" s="13">
        <v>190</v>
      </c>
      <c r="D1670" s="14">
        <v>125.4</v>
      </c>
      <c r="E1670" s="3">
        <f t="shared" ca="1" si="75"/>
        <v>0.11111111111111072</v>
      </c>
      <c r="F1670" s="3">
        <f t="shared" si="74"/>
        <v>34.833333333333336</v>
      </c>
      <c r="G1670" s="3">
        <f t="shared" ca="1" si="73"/>
        <v>0</v>
      </c>
    </row>
    <row r="1671" spans="1:7">
      <c r="A1671" s="13" t="s">
        <v>12</v>
      </c>
      <c r="B1671" s="13">
        <v>1668</v>
      </c>
      <c r="C1671" s="13">
        <v>191</v>
      </c>
      <c r="D1671" s="14">
        <v>125.8</v>
      </c>
      <c r="E1671" s="3">
        <f t="shared" ca="1" si="75"/>
        <v>9.7222222222220642E-2</v>
      </c>
      <c r="F1671" s="3">
        <f t="shared" si="74"/>
        <v>34.944444444444443</v>
      </c>
      <c r="G1671" s="3">
        <f t="shared" ca="1" si="73"/>
        <v>0</v>
      </c>
    </row>
    <row r="1672" spans="1:7">
      <c r="A1672" s="13" t="s">
        <v>12</v>
      </c>
      <c r="B1672" s="13">
        <v>1669</v>
      </c>
      <c r="C1672" s="13">
        <v>192</v>
      </c>
      <c r="D1672" s="14">
        <v>126.1</v>
      </c>
      <c r="E1672" s="3">
        <f t="shared" ca="1" si="75"/>
        <v>8.3333333333334522E-2</v>
      </c>
      <c r="F1672" s="3">
        <f t="shared" si="74"/>
        <v>35.027777777777779</v>
      </c>
      <c r="G1672" s="3">
        <f t="shared" ca="1" si="73"/>
        <v>0</v>
      </c>
    </row>
    <row r="1673" spans="1:7">
      <c r="A1673" s="13" t="s">
        <v>12</v>
      </c>
      <c r="B1673" s="13">
        <v>1670</v>
      </c>
      <c r="C1673" s="13">
        <v>193</v>
      </c>
      <c r="D1673" s="14">
        <v>126.4</v>
      </c>
      <c r="E1673" s="3">
        <f t="shared" ca="1" si="75"/>
        <v>6.9444444444444448E-2</v>
      </c>
      <c r="F1673" s="3">
        <f t="shared" si="74"/>
        <v>35.111111111111114</v>
      </c>
      <c r="G1673" s="3">
        <f t="shared" ca="1" si="73"/>
        <v>0</v>
      </c>
    </row>
    <row r="1674" spans="1:7">
      <c r="A1674" s="13" t="s">
        <v>12</v>
      </c>
      <c r="B1674" s="13">
        <v>1671</v>
      </c>
      <c r="C1674" s="13">
        <v>194</v>
      </c>
      <c r="D1674" s="14">
        <v>126.6</v>
      </c>
      <c r="E1674" s="3">
        <f t="shared" ca="1" si="75"/>
        <v>4.1666666666666269E-2</v>
      </c>
      <c r="F1674" s="3">
        <f t="shared" si="74"/>
        <v>35.166666666666664</v>
      </c>
      <c r="G1674" s="3">
        <f t="shared" ca="1" si="73"/>
        <v>0</v>
      </c>
    </row>
    <row r="1675" spans="1:7">
      <c r="A1675" s="13" t="s">
        <v>12</v>
      </c>
      <c r="B1675" s="13">
        <v>1672</v>
      </c>
      <c r="C1675" s="13">
        <v>195</v>
      </c>
      <c r="D1675" s="14">
        <v>126.7</v>
      </c>
      <c r="E1675" s="3">
        <f t="shared" ca="1" si="75"/>
        <v>2.7777777777778172E-2</v>
      </c>
      <c r="F1675" s="3">
        <f t="shared" si="74"/>
        <v>35.19444444444445</v>
      </c>
      <c r="G1675" s="3">
        <f t="shared" ca="1" si="73"/>
        <v>0</v>
      </c>
    </row>
    <row r="1676" spans="1:7">
      <c r="A1676" s="13" t="s">
        <v>12</v>
      </c>
      <c r="B1676" s="13">
        <v>1673</v>
      </c>
      <c r="C1676" s="13">
        <v>196</v>
      </c>
      <c r="D1676" s="14">
        <v>126.8</v>
      </c>
      <c r="E1676" s="3">
        <f t="shared" ca="1" si="75"/>
        <v>2.7777777777778172E-2</v>
      </c>
      <c r="F1676" s="3">
        <f t="shared" si="74"/>
        <v>35.222222222222221</v>
      </c>
      <c r="G1676" s="3">
        <f t="shared" ca="1" si="73"/>
        <v>0</v>
      </c>
    </row>
    <row r="1677" spans="1:7">
      <c r="A1677" s="13" t="s">
        <v>12</v>
      </c>
      <c r="B1677" s="13">
        <v>1674</v>
      </c>
      <c r="C1677" s="13">
        <v>197</v>
      </c>
      <c r="D1677" s="14">
        <v>126.9</v>
      </c>
      <c r="E1677" s="3">
        <f t="shared" ca="1" si="75"/>
        <v>1.3888888888890073E-2</v>
      </c>
      <c r="F1677" s="3">
        <f t="shared" si="74"/>
        <v>35.25</v>
      </c>
      <c r="G1677" s="3">
        <f t="shared" ca="1" si="73"/>
        <v>0</v>
      </c>
    </row>
    <row r="1678" spans="1:7">
      <c r="A1678" s="13" t="s">
        <v>12</v>
      </c>
      <c r="B1678" s="13">
        <v>1675</v>
      </c>
      <c r="C1678" s="13">
        <v>198</v>
      </c>
      <c r="D1678" s="14">
        <v>126.9</v>
      </c>
      <c r="E1678" s="3">
        <f t="shared" ca="1" si="75"/>
        <v>0</v>
      </c>
      <c r="F1678" s="3">
        <f t="shared" si="74"/>
        <v>35.25</v>
      </c>
      <c r="G1678" s="3">
        <f t="shared" ca="1" si="73"/>
        <v>0</v>
      </c>
    </row>
    <row r="1679" spans="1:7">
      <c r="A1679" s="13" t="s">
        <v>12</v>
      </c>
      <c r="B1679" s="13">
        <v>1676</v>
      </c>
      <c r="C1679" s="13">
        <v>199</v>
      </c>
      <c r="D1679" s="14">
        <v>126.9</v>
      </c>
      <c r="E1679" s="3">
        <f t="shared" ca="1" si="75"/>
        <v>-1.3888888888890073E-2</v>
      </c>
      <c r="F1679" s="3">
        <f t="shared" si="74"/>
        <v>35.25</v>
      </c>
      <c r="G1679" s="3">
        <f t="shared" ca="1" si="73"/>
        <v>0</v>
      </c>
    </row>
    <row r="1680" spans="1:7">
      <c r="A1680" s="13" t="s">
        <v>12</v>
      </c>
      <c r="B1680" s="13">
        <v>1677</v>
      </c>
      <c r="C1680" s="13">
        <v>200</v>
      </c>
      <c r="D1680" s="14">
        <v>126.8</v>
      </c>
      <c r="E1680" s="3">
        <f t="shared" ca="1" si="75"/>
        <v>-4.1666666666668246E-2</v>
      </c>
      <c r="F1680" s="3">
        <f t="shared" si="74"/>
        <v>35.222222222222221</v>
      </c>
      <c r="G1680" s="3">
        <f t="shared" ca="1" si="73"/>
        <v>0</v>
      </c>
    </row>
    <row r="1681" spans="1:7">
      <c r="A1681" s="13" t="s">
        <v>12</v>
      </c>
      <c r="B1681" s="13">
        <v>1678</v>
      </c>
      <c r="C1681" s="13">
        <v>201</v>
      </c>
      <c r="D1681" s="14">
        <v>126.6</v>
      </c>
      <c r="E1681" s="3">
        <f t="shared" ca="1" si="75"/>
        <v>-6.9444444444444448E-2</v>
      </c>
      <c r="F1681" s="3">
        <f t="shared" si="74"/>
        <v>35.166666666666664</v>
      </c>
      <c r="G1681" s="3">
        <f t="shared" ca="1" si="73"/>
        <v>0</v>
      </c>
    </row>
    <row r="1682" spans="1:7">
      <c r="A1682" s="13" t="s">
        <v>12</v>
      </c>
      <c r="B1682" s="13">
        <v>1679</v>
      </c>
      <c r="C1682" s="13">
        <v>202</v>
      </c>
      <c r="D1682" s="14">
        <v>126.3</v>
      </c>
      <c r="E1682" s="3">
        <f t="shared" ca="1" si="75"/>
        <v>-8.3333333333332538E-2</v>
      </c>
      <c r="F1682" s="3">
        <f t="shared" si="74"/>
        <v>35.083333333333336</v>
      </c>
      <c r="G1682" s="3">
        <f t="shared" ca="1" si="73"/>
        <v>0</v>
      </c>
    </row>
    <row r="1683" spans="1:7">
      <c r="A1683" s="13" t="s">
        <v>12</v>
      </c>
      <c r="B1683" s="13">
        <v>1680</v>
      </c>
      <c r="C1683" s="13">
        <v>203</v>
      </c>
      <c r="D1683" s="14">
        <v>126</v>
      </c>
      <c r="E1683" s="3">
        <f t="shared" ca="1" si="75"/>
        <v>-8.3333333333332538E-2</v>
      </c>
      <c r="F1683" s="3">
        <f t="shared" si="74"/>
        <v>35</v>
      </c>
      <c r="G1683" s="3">
        <f t="shared" ca="1" si="73"/>
        <v>0</v>
      </c>
    </row>
    <row r="1684" spans="1:7">
      <c r="A1684" s="13" t="s">
        <v>12</v>
      </c>
      <c r="B1684" s="13">
        <v>1681</v>
      </c>
      <c r="C1684" s="13">
        <v>204</v>
      </c>
      <c r="D1684" s="14">
        <v>125.7</v>
      </c>
      <c r="E1684" s="3">
        <f t="shared" ca="1" si="75"/>
        <v>-5.5555555555556344E-2</v>
      </c>
      <c r="F1684" s="3">
        <f t="shared" si="74"/>
        <v>34.916666666666671</v>
      </c>
      <c r="G1684" s="3">
        <f t="shared" ca="1" si="73"/>
        <v>0</v>
      </c>
    </row>
    <row r="1685" spans="1:7">
      <c r="A1685" s="13" t="s">
        <v>12</v>
      </c>
      <c r="B1685" s="13">
        <v>1682</v>
      </c>
      <c r="C1685" s="13">
        <v>205</v>
      </c>
      <c r="D1685" s="14">
        <v>125.6</v>
      </c>
      <c r="E1685" s="3">
        <f t="shared" ca="1" si="75"/>
        <v>-1.3888888888890073E-2</v>
      </c>
      <c r="F1685" s="3">
        <f t="shared" si="74"/>
        <v>34.888888888888886</v>
      </c>
      <c r="G1685" s="3">
        <f t="shared" ca="1" si="73"/>
        <v>0</v>
      </c>
    </row>
    <row r="1686" spans="1:7">
      <c r="A1686" s="13" t="s">
        <v>12</v>
      </c>
      <c r="B1686" s="13">
        <v>1683</v>
      </c>
      <c r="C1686" s="13">
        <v>206</v>
      </c>
      <c r="D1686" s="14">
        <v>125.6</v>
      </c>
      <c r="E1686" s="3">
        <f t="shared" ca="1" si="75"/>
        <v>2.7777777777778172E-2</v>
      </c>
      <c r="F1686" s="3">
        <f t="shared" si="74"/>
        <v>34.888888888888886</v>
      </c>
      <c r="G1686" s="3">
        <f t="shared" ca="1" si="73"/>
        <v>0</v>
      </c>
    </row>
    <row r="1687" spans="1:7">
      <c r="A1687" s="13" t="s">
        <v>12</v>
      </c>
      <c r="B1687" s="13">
        <v>1684</v>
      </c>
      <c r="C1687" s="13">
        <v>207</v>
      </c>
      <c r="D1687" s="14">
        <v>125.8</v>
      </c>
      <c r="E1687" s="3">
        <f t="shared" ca="1" si="75"/>
        <v>8.3333333333334522E-2</v>
      </c>
      <c r="F1687" s="3">
        <f t="shared" si="74"/>
        <v>34.944444444444443</v>
      </c>
      <c r="G1687" s="3">
        <f t="shared" ca="1" si="73"/>
        <v>0</v>
      </c>
    </row>
    <row r="1688" spans="1:7">
      <c r="A1688" s="13" t="s">
        <v>12</v>
      </c>
      <c r="B1688" s="13">
        <v>1685</v>
      </c>
      <c r="C1688" s="13">
        <v>208</v>
      </c>
      <c r="D1688" s="14">
        <v>126.2</v>
      </c>
      <c r="E1688" s="3">
        <f t="shared" ca="1" si="75"/>
        <v>0.11111111111111072</v>
      </c>
      <c r="F1688" s="3">
        <f t="shared" si="74"/>
        <v>35.055555555555557</v>
      </c>
      <c r="G1688" s="3">
        <f t="shared" ca="1" si="73"/>
        <v>0</v>
      </c>
    </row>
    <row r="1689" spans="1:7">
      <c r="A1689" s="13" t="s">
        <v>12</v>
      </c>
      <c r="B1689" s="13">
        <v>1686</v>
      </c>
      <c r="C1689" s="13">
        <v>209</v>
      </c>
      <c r="D1689" s="14">
        <v>126.6</v>
      </c>
      <c r="E1689" s="3">
        <f t="shared" ca="1" si="75"/>
        <v>0.11111111111111072</v>
      </c>
      <c r="F1689" s="3">
        <f t="shared" si="74"/>
        <v>35.166666666666664</v>
      </c>
      <c r="G1689" s="3">
        <f t="shared" ca="1" si="73"/>
        <v>0</v>
      </c>
    </row>
    <row r="1690" spans="1:7">
      <c r="A1690" s="13" t="s">
        <v>12</v>
      </c>
      <c r="B1690" s="13">
        <v>1687</v>
      </c>
      <c r="C1690" s="13">
        <v>210</v>
      </c>
      <c r="D1690" s="14">
        <v>127</v>
      </c>
      <c r="E1690" s="3">
        <f t="shared" ca="1" si="75"/>
        <v>0.11111111111111269</v>
      </c>
      <c r="F1690" s="3">
        <f t="shared" si="74"/>
        <v>35.277777777777779</v>
      </c>
      <c r="G1690" s="3">
        <f t="shared" ca="1" si="73"/>
        <v>0</v>
      </c>
    </row>
    <row r="1691" spans="1:7">
      <c r="A1691" s="13" t="s">
        <v>12</v>
      </c>
      <c r="B1691" s="13">
        <v>1688</v>
      </c>
      <c r="C1691" s="13">
        <v>211</v>
      </c>
      <c r="D1691" s="14">
        <v>127.4</v>
      </c>
      <c r="E1691" s="3">
        <f t="shared" ca="1" si="75"/>
        <v>8.3333333333332538E-2</v>
      </c>
      <c r="F1691" s="3">
        <f t="shared" si="74"/>
        <v>35.388888888888893</v>
      </c>
      <c r="G1691" s="3">
        <f t="shared" ca="1" si="73"/>
        <v>0</v>
      </c>
    </row>
    <row r="1692" spans="1:7">
      <c r="A1692" s="13" t="s">
        <v>12</v>
      </c>
      <c r="B1692" s="13">
        <v>1689</v>
      </c>
      <c r="C1692" s="13">
        <v>212</v>
      </c>
      <c r="D1692" s="14">
        <v>127.6</v>
      </c>
      <c r="E1692" s="3">
        <f t="shared" ca="1" si="75"/>
        <v>5.5555555555554373E-2</v>
      </c>
      <c r="F1692" s="3">
        <f t="shared" si="74"/>
        <v>35.444444444444443</v>
      </c>
      <c r="G1692" s="3">
        <f t="shared" ca="1" si="73"/>
        <v>0</v>
      </c>
    </row>
    <row r="1693" spans="1:7">
      <c r="A1693" s="13" t="s">
        <v>12</v>
      </c>
      <c r="B1693" s="13">
        <v>1690</v>
      </c>
      <c r="C1693" s="13">
        <v>213</v>
      </c>
      <c r="D1693" s="14">
        <v>127.8</v>
      </c>
      <c r="E1693" s="3">
        <f t="shared" ca="1" si="75"/>
        <v>4.1666666666668246E-2</v>
      </c>
      <c r="F1693" s="3">
        <f t="shared" si="74"/>
        <v>35.5</v>
      </c>
      <c r="G1693" s="3">
        <f t="shared" ca="1" si="73"/>
        <v>0</v>
      </c>
    </row>
    <row r="1694" spans="1:7">
      <c r="A1694" s="13" t="s">
        <v>12</v>
      </c>
      <c r="B1694" s="13">
        <v>1691</v>
      </c>
      <c r="C1694" s="13">
        <v>214</v>
      </c>
      <c r="D1694" s="14">
        <v>127.9</v>
      </c>
      <c r="E1694" s="3">
        <f t="shared" ca="1" si="75"/>
        <v>2.7777777777778172E-2</v>
      </c>
      <c r="F1694" s="3">
        <f t="shared" si="74"/>
        <v>35.527777777777779</v>
      </c>
      <c r="G1694" s="3">
        <f t="shared" ca="1" si="73"/>
        <v>0</v>
      </c>
    </row>
    <row r="1695" spans="1:7">
      <c r="A1695" s="13" t="s">
        <v>12</v>
      </c>
      <c r="B1695" s="13">
        <v>1692</v>
      </c>
      <c r="C1695" s="13">
        <v>215</v>
      </c>
      <c r="D1695" s="14">
        <v>128</v>
      </c>
      <c r="E1695" s="3">
        <f t="shared" ca="1" si="75"/>
        <v>2.7777777777776198E-2</v>
      </c>
      <c r="F1695" s="3">
        <f t="shared" si="74"/>
        <v>35.555555555555557</v>
      </c>
      <c r="G1695" s="3">
        <f t="shared" ca="1" si="73"/>
        <v>0</v>
      </c>
    </row>
    <row r="1696" spans="1:7">
      <c r="A1696" s="13" t="s">
        <v>12</v>
      </c>
      <c r="B1696" s="13">
        <v>1693</v>
      </c>
      <c r="C1696" s="13">
        <v>216</v>
      </c>
      <c r="D1696" s="14">
        <v>128.1</v>
      </c>
      <c r="E1696" s="3">
        <f t="shared" ca="1" si="75"/>
        <v>2.7777777777776198E-2</v>
      </c>
      <c r="F1696" s="3">
        <f t="shared" si="74"/>
        <v>35.583333333333336</v>
      </c>
      <c r="G1696" s="3">
        <f t="shared" ca="1" si="73"/>
        <v>0</v>
      </c>
    </row>
    <row r="1697" spans="1:7">
      <c r="A1697" s="13" t="s">
        <v>12</v>
      </c>
      <c r="B1697" s="13">
        <v>1694</v>
      </c>
      <c r="C1697" s="13">
        <v>217</v>
      </c>
      <c r="D1697" s="14">
        <v>128.19999999999999</v>
      </c>
      <c r="E1697" s="3">
        <f t="shared" ca="1" si="75"/>
        <v>2.7777777777780146E-2</v>
      </c>
      <c r="F1697" s="3">
        <f t="shared" si="74"/>
        <v>35.611111111111107</v>
      </c>
      <c r="G1697" s="3">
        <f t="shared" ca="1" si="73"/>
        <v>0</v>
      </c>
    </row>
    <row r="1698" spans="1:7">
      <c r="A1698" s="13" t="s">
        <v>12</v>
      </c>
      <c r="B1698" s="13">
        <v>1695</v>
      </c>
      <c r="C1698" s="13">
        <v>218</v>
      </c>
      <c r="D1698" s="14">
        <v>128.30000000000001</v>
      </c>
      <c r="E1698" s="3">
        <f t="shared" ca="1" si="75"/>
        <v>2.7777777777780146E-2</v>
      </c>
      <c r="F1698" s="3">
        <f t="shared" si="74"/>
        <v>35.638888888888893</v>
      </c>
      <c r="G1698" s="3">
        <f t="shared" ca="1" si="73"/>
        <v>0</v>
      </c>
    </row>
    <row r="1699" spans="1:7">
      <c r="A1699" s="13" t="s">
        <v>12</v>
      </c>
      <c r="B1699" s="13">
        <v>1696</v>
      </c>
      <c r="C1699" s="13">
        <v>219</v>
      </c>
      <c r="D1699" s="14">
        <v>128.4</v>
      </c>
      <c r="E1699" s="3">
        <f t="shared" ca="1" si="75"/>
        <v>2.7777777777776198E-2</v>
      </c>
      <c r="F1699" s="3">
        <f t="shared" si="74"/>
        <v>35.666666666666671</v>
      </c>
      <c r="G1699" s="3">
        <f t="shared" ca="1" si="73"/>
        <v>0</v>
      </c>
    </row>
    <row r="1700" spans="1:7">
      <c r="A1700" s="13" t="s">
        <v>12</v>
      </c>
      <c r="B1700" s="13">
        <v>1697</v>
      </c>
      <c r="C1700" s="13">
        <v>220</v>
      </c>
      <c r="D1700" s="14">
        <v>128.5</v>
      </c>
      <c r="E1700" s="3">
        <f t="shared" ca="1" si="75"/>
        <v>2.7777777777776198E-2</v>
      </c>
      <c r="F1700" s="3">
        <f t="shared" si="74"/>
        <v>35.694444444444443</v>
      </c>
      <c r="G1700" s="3">
        <f t="shared" ca="1" si="73"/>
        <v>0</v>
      </c>
    </row>
    <row r="1701" spans="1:7">
      <c r="A1701" s="13" t="s">
        <v>12</v>
      </c>
      <c r="B1701" s="13">
        <v>1698</v>
      </c>
      <c r="C1701" s="13">
        <v>221</v>
      </c>
      <c r="D1701" s="14">
        <v>128.6</v>
      </c>
      <c r="E1701" s="3">
        <f t="shared" ca="1" si="75"/>
        <v>1.3888888888888099E-2</v>
      </c>
      <c r="F1701" s="3">
        <f t="shared" si="74"/>
        <v>35.722222222222221</v>
      </c>
      <c r="G1701" s="3">
        <f t="shared" ca="1" si="73"/>
        <v>0</v>
      </c>
    </row>
    <row r="1702" spans="1:7">
      <c r="A1702" s="13" t="s">
        <v>12</v>
      </c>
      <c r="B1702" s="13">
        <v>1699</v>
      </c>
      <c r="C1702" s="13">
        <v>222</v>
      </c>
      <c r="D1702" s="14">
        <v>128.6</v>
      </c>
      <c r="E1702" s="3">
        <f t="shared" ca="1" si="75"/>
        <v>-1.3888888888888099E-2</v>
      </c>
      <c r="F1702" s="3">
        <f t="shared" si="74"/>
        <v>35.722222222222221</v>
      </c>
      <c r="G1702" s="3">
        <f t="shared" ca="1" si="73"/>
        <v>0</v>
      </c>
    </row>
    <row r="1703" spans="1:7">
      <c r="A1703" s="13" t="s">
        <v>12</v>
      </c>
      <c r="B1703" s="13">
        <v>1700</v>
      </c>
      <c r="C1703" s="13">
        <v>223</v>
      </c>
      <c r="D1703" s="14">
        <v>128.5</v>
      </c>
      <c r="E1703" s="3">
        <f t="shared" ca="1" si="75"/>
        <v>-4.1666666666664298E-2</v>
      </c>
      <c r="F1703" s="3">
        <f t="shared" si="74"/>
        <v>35.694444444444443</v>
      </c>
      <c r="G1703" s="3">
        <f t="shared" ca="1" si="73"/>
        <v>0</v>
      </c>
    </row>
    <row r="1704" spans="1:7">
      <c r="A1704" s="13" t="s">
        <v>12</v>
      </c>
      <c r="B1704" s="13">
        <v>1701</v>
      </c>
      <c r="C1704" s="13">
        <v>224</v>
      </c>
      <c r="D1704" s="14">
        <v>128.30000000000001</v>
      </c>
      <c r="E1704" s="3">
        <f t="shared" ca="1" si="75"/>
        <v>-5.5555555555556344E-2</v>
      </c>
      <c r="F1704" s="3">
        <f t="shared" si="74"/>
        <v>35.638888888888893</v>
      </c>
      <c r="G1704" s="3">
        <f t="shared" ca="1" si="73"/>
        <v>0</v>
      </c>
    </row>
    <row r="1705" spans="1:7">
      <c r="A1705" s="13" t="s">
        <v>12</v>
      </c>
      <c r="B1705" s="13">
        <v>1702</v>
      </c>
      <c r="C1705" s="13">
        <v>225</v>
      </c>
      <c r="D1705" s="14">
        <v>128.1</v>
      </c>
      <c r="E1705" s="3">
        <f t="shared" ca="1" si="75"/>
        <v>-5.5555555555556344E-2</v>
      </c>
      <c r="F1705" s="3">
        <f t="shared" si="74"/>
        <v>35.583333333333336</v>
      </c>
      <c r="G1705" s="3">
        <f t="shared" ca="1" si="73"/>
        <v>0</v>
      </c>
    </row>
    <row r="1706" spans="1:7">
      <c r="A1706" s="13" t="s">
        <v>12</v>
      </c>
      <c r="B1706" s="13">
        <v>1703</v>
      </c>
      <c r="C1706" s="13">
        <v>226</v>
      </c>
      <c r="D1706" s="14">
        <v>127.9</v>
      </c>
      <c r="E1706" s="3">
        <f t="shared" ca="1" si="75"/>
        <v>-6.9444444444444448E-2</v>
      </c>
      <c r="F1706" s="3">
        <f t="shared" si="74"/>
        <v>35.527777777777779</v>
      </c>
      <c r="G1706" s="3">
        <f t="shared" ca="1" si="73"/>
        <v>0</v>
      </c>
    </row>
    <row r="1707" spans="1:7">
      <c r="A1707" s="13" t="s">
        <v>12</v>
      </c>
      <c r="B1707" s="13">
        <v>1704</v>
      </c>
      <c r="C1707" s="13">
        <v>227</v>
      </c>
      <c r="D1707" s="14">
        <v>127.6</v>
      </c>
      <c r="E1707" s="3">
        <f t="shared" ca="1" si="75"/>
        <v>-6.9444444444444448E-2</v>
      </c>
      <c r="F1707" s="3">
        <f t="shared" si="74"/>
        <v>35.444444444444443</v>
      </c>
      <c r="G1707" s="3">
        <f t="shared" ca="1" si="73"/>
        <v>0</v>
      </c>
    </row>
    <row r="1708" spans="1:7">
      <c r="A1708" s="13" t="s">
        <v>12</v>
      </c>
      <c r="B1708" s="13">
        <v>1705</v>
      </c>
      <c r="C1708" s="13">
        <v>228</v>
      </c>
      <c r="D1708" s="14">
        <v>127.4</v>
      </c>
      <c r="E1708" s="3">
        <f t="shared" ca="1" si="75"/>
        <v>-5.5555555555554373E-2</v>
      </c>
      <c r="F1708" s="3">
        <f t="shared" si="74"/>
        <v>35.388888888888893</v>
      </c>
      <c r="G1708" s="3">
        <f t="shared" ca="1" si="73"/>
        <v>0</v>
      </c>
    </row>
    <row r="1709" spans="1:7">
      <c r="A1709" s="13" t="s">
        <v>12</v>
      </c>
      <c r="B1709" s="13">
        <v>1706</v>
      </c>
      <c r="C1709" s="13">
        <v>229</v>
      </c>
      <c r="D1709" s="14">
        <v>127.2</v>
      </c>
      <c r="E1709" s="3">
        <f t="shared" ca="1" si="75"/>
        <v>-5.5555555555556344E-2</v>
      </c>
      <c r="F1709" s="3">
        <f t="shared" si="74"/>
        <v>35.333333333333336</v>
      </c>
      <c r="G1709" s="3">
        <f t="shared" ca="1" si="73"/>
        <v>0</v>
      </c>
    </row>
    <row r="1710" spans="1:7">
      <c r="A1710" s="13" t="s">
        <v>12</v>
      </c>
      <c r="B1710" s="13">
        <v>1707</v>
      </c>
      <c r="C1710" s="13">
        <v>230</v>
      </c>
      <c r="D1710" s="14">
        <v>127</v>
      </c>
      <c r="E1710" s="3">
        <f t="shared" ca="1" si="75"/>
        <v>-4.1666666666666269E-2</v>
      </c>
      <c r="F1710" s="3">
        <f t="shared" si="74"/>
        <v>35.277777777777779</v>
      </c>
      <c r="G1710" s="3">
        <f t="shared" ca="1" si="73"/>
        <v>0</v>
      </c>
    </row>
    <row r="1711" spans="1:7">
      <c r="A1711" s="13" t="s">
        <v>12</v>
      </c>
      <c r="B1711" s="13">
        <v>1708</v>
      </c>
      <c r="C1711" s="13">
        <v>231</v>
      </c>
      <c r="D1711" s="14">
        <v>126.9</v>
      </c>
      <c r="E1711" s="3">
        <f t="shared" ca="1" si="75"/>
        <v>-2.7777777777778172E-2</v>
      </c>
      <c r="F1711" s="3">
        <f t="shared" si="74"/>
        <v>35.25</v>
      </c>
      <c r="G1711" s="3">
        <f t="shared" ca="1" si="73"/>
        <v>0</v>
      </c>
    </row>
    <row r="1712" spans="1:7">
      <c r="A1712" s="13" t="s">
        <v>12</v>
      </c>
      <c r="B1712" s="13">
        <v>1709</v>
      </c>
      <c r="C1712" s="13">
        <v>232</v>
      </c>
      <c r="D1712" s="14">
        <v>126.8</v>
      </c>
      <c r="E1712" s="3">
        <f t="shared" ca="1" si="75"/>
        <v>-2.7777777777778172E-2</v>
      </c>
      <c r="F1712" s="3">
        <f t="shared" si="74"/>
        <v>35.222222222222221</v>
      </c>
      <c r="G1712" s="3">
        <f t="shared" ca="1" si="73"/>
        <v>0</v>
      </c>
    </row>
    <row r="1713" spans="1:7">
      <c r="A1713" s="13" t="s">
        <v>12</v>
      </c>
      <c r="B1713" s="13">
        <v>1710</v>
      </c>
      <c r="C1713" s="13">
        <v>233</v>
      </c>
      <c r="D1713" s="14">
        <v>126.7</v>
      </c>
      <c r="E1713" s="3">
        <f t="shared" ca="1" si="75"/>
        <v>0</v>
      </c>
      <c r="F1713" s="3">
        <f t="shared" si="74"/>
        <v>35.19444444444445</v>
      </c>
      <c r="G1713" s="3">
        <f t="shared" ca="1" si="73"/>
        <v>0</v>
      </c>
    </row>
    <row r="1714" spans="1:7">
      <c r="A1714" s="13" t="s">
        <v>12</v>
      </c>
      <c r="B1714" s="13">
        <v>1711</v>
      </c>
      <c r="C1714" s="13">
        <v>234</v>
      </c>
      <c r="D1714" s="14">
        <v>126.8</v>
      </c>
      <c r="E1714" s="3">
        <f t="shared" ca="1" si="75"/>
        <v>2.7777777777778172E-2</v>
      </c>
      <c r="F1714" s="3">
        <f t="shared" si="74"/>
        <v>35.222222222222221</v>
      </c>
      <c r="G1714" s="3">
        <f t="shared" ca="1" si="73"/>
        <v>0</v>
      </c>
    </row>
    <row r="1715" spans="1:7">
      <c r="A1715" s="13" t="s">
        <v>12</v>
      </c>
      <c r="B1715" s="13">
        <v>1712</v>
      </c>
      <c r="C1715" s="13">
        <v>235</v>
      </c>
      <c r="D1715" s="14">
        <v>126.9</v>
      </c>
      <c r="E1715" s="3">
        <f t="shared" ca="1" si="75"/>
        <v>4.1666666666666269E-2</v>
      </c>
      <c r="F1715" s="3">
        <f t="shared" si="74"/>
        <v>35.25</v>
      </c>
      <c r="G1715" s="3">
        <f t="shared" ca="1" si="73"/>
        <v>0</v>
      </c>
    </row>
    <row r="1716" spans="1:7">
      <c r="A1716" s="13" t="s">
        <v>12</v>
      </c>
      <c r="B1716" s="13">
        <v>1713</v>
      </c>
      <c r="C1716" s="13">
        <v>236</v>
      </c>
      <c r="D1716" s="14">
        <v>127.1</v>
      </c>
      <c r="E1716" s="3">
        <f t="shared" ca="1" si="75"/>
        <v>6.9444444444444448E-2</v>
      </c>
      <c r="F1716" s="3">
        <f t="shared" si="74"/>
        <v>35.305555555555557</v>
      </c>
      <c r="G1716" s="3">
        <f t="shared" ca="1" si="73"/>
        <v>0</v>
      </c>
    </row>
    <row r="1717" spans="1:7">
      <c r="A1717" s="13" t="s">
        <v>12</v>
      </c>
      <c r="B1717" s="13">
        <v>1714</v>
      </c>
      <c r="C1717" s="13">
        <v>237</v>
      </c>
      <c r="D1717" s="14">
        <v>127.4</v>
      </c>
      <c r="E1717" s="3">
        <f t="shared" ca="1" si="75"/>
        <v>8.3333333333334522E-2</v>
      </c>
      <c r="F1717" s="3">
        <f t="shared" si="74"/>
        <v>35.388888888888893</v>
      </c>
      <c r="G1717" s="3">
        <f t="shared" ca="1" si="73"/>
        <v>0</v>
      </c>
    </row>
    <row r="1718" spans="1:7">
      <c r="A1718" s="13" t="s">
        <v>12</v>
      </c>
      <c r="B1718" s="13">
        <v>1715</v>
      </c>
      <c r="C1718" s="13">
        <v>238</v>
      </c>
      <c r="D1718" s="14">
        <v>127.7</v>
      </c>
      <c r="E1718" s="3">
        <f t="shared" ca="1" si="75"/>
        <v>9.7222222222220642E-2</v>
      </c>
      <c r="F1718" s="3">
        <f t="shared" si="74"/>
        <v>35.472222222222221</v>
      </c>
      <c r="G1718" s="3">
        <f t="shared" ca="1" si="73"/>
        <v>0</v>
      </c>
    </row>
    <row r="1719" spans="1:7">
      <c r="A1719" s="13" t="s">
        <v>12</v>
      </c>
      <c r="B1719" s="13">
        <v>1716</v>
      </c>
      <c r="C1719" s="13">
        <v>239</v>
      </c>
      <c r="D1719" s="14">
        <v>128.1</v>
      </c>
      <c r="E1719" s="3">
        <f t="shared" ca="1" si="75"/>
        <v>0.11111111111111072</v>
      </c>
      <c r="F1719" s="3">
        <f t="shared" si="74"/>
        <v>35.583333333333336</v>
      </c>
      <c r="G1719" s="3">
        <f t="shared" ca="1" si="73"/>
        <v>0</v>
      </c>
    </row>
    <row r="1720" spans="1:7">
      <c r="A1720" s="13" t="s">
        <v>12</v>
      </c>
      <c r="B1720" s="13">
        <v>1717</v>
      </c>
      <c r="C1720" s="13">
        <v>240</v>
      </c>
      <c r="D1720" s="14">
        <v>128.5</v>
      </c>
      <c r="E1720" s="3">
        <f t="shared" ca="1" si="75"/>
        <v>0.12500000000000078</v>
      </c>
      <c r="F1720" s="3">
        <f t="shared" si="74"/>
        <v>35.694444444444443</v>
      </c>
      <c r="G1720" s="3">
        <f t="shared" ref="G1720:G1783" ca="1" si="76">$M$3*E1721</f>
        <v>0</v>
      </c>
    </row>
    <row r="1721" spans="1:7">
      <c r="A1721" s="13" t="s">
        <v>12</v>
      </c>
      <c r="B1721" s="13">
        <v>1718</v>
      </c>
      <c r="C1721" s="13">
        <v>241</v>
      </c>
      <c r="D1721" s="14">
        <v>129</v>
      </c>
      <c r="E1721" s="3">
        <f t="shared" ca="1" si="75"/>
        <v>0.1388888888888889</v>
      </c>
      <c r="F1721" s="3">
        <f t="shared" si="74"/>
        <v>35.833333333333336</v>
      </c>
      <c r="G1721" s="3">
        <f t="shared" ca="1" si="76"/>
        <v>0</v>
      </c>
    </row>
    <row r="1722" spans="1:7">
      <c r="A1722" s="13" t="s">
        <v>12</v>
      </c>
      <c r="B1722" s="13">
        <v>1719</v>
      </c>
      <c r="C1722" s="13">
        <v>242</v>
      </c>
      <c r="D1722" s="14">
        <v>129.5</v>
      </c>
      <c r="E1722" s="3">
        <f t="shared" ca="1" si="75"/>
        <v>0.15277777777777699</v>
      </c>
      <c r="F1722" s="3">
        <f t="shared" si="74"/>
        <v>35.972222222222221</v>
      </c>
      <c r="G1722" s="3">
        <f t="shared" ca="1" si="76"/>
        <v>0</v>
      </c>
    </row>
    <row r="1723" spans="1:7">
      <c r="A1723" s="13" t="s">
        <v>12</v>
      </c>
      <c r="B1723" s="13">
        <v>1720</v>
      </c>
      <c r="C1723" s="13">
        <v>243</v>
      </c>
      <c r="D1723" s="14">
        <v>130.1</v>
      </c>
      <c r="E1723" s="3">
        <f t="shared" ca="1" si="75"/>
        <v>0.15277777777777699</v>
      </c>
      <c r="F1723" s="3">
        <f t="shared" si="74"/>
        <v>36.138888888888886</v>
      </c>
      <c r="G1723" s="3">
        <f t="shared" ca="1" si="76"/>
        <v>0</v>
      </c>
    </row>
    <row r="1724" spans="1:7">
      <c r="A1724" s="13" t="s">
        <v>12</v>
      </c>
      <c r="B1724" s="13">
        <v>1721</v>
      </c>
      <c r="C1724" s="13">
        <v>244</v>
      </c>
      <c r="D1724" s="14">
        <v>130.6</v>
      </c>
      <c r="E1724" s="3">
        <f t="shared" ca="1" si="75"/>
        <v>0.12500000000000078</v>
      </c>
      <c r="F1724" s="3">
        <f t="shared" si="74"/>
        <v>36.277777777777779</v>
      </c>
      <c r="G1724" s="3">
        <f t="shared" ca="1" si="76"/>
        <v>0</v>
      </c>
    </row>
    <row r="1725" spans="1:7">
      <c r="A1725" s="13" t="s">
        <v>12</v>
      </c>
      <c r="B1725" s="13">
        <v>1722</v>
      </c>
      <c r="C1725" s="13">
        <v>245</v>
      </c>
      <c r="D1725" s="14">
        <v>131</v>
      </c>
      <c r="E1725" s="3">
        <f t="shared" ca="1" si="75"/>
        <v>8.3333333333332538E-2</v>
      </c>
      <c r="F1725" s="3">
        <f t="shared" si="74"/>
        <v>36.388888888888893</v>
      </c>
      <c r="G1725" s="3">
        <f t="shared" ca="1" si="76"/>
        <v>0</v>
      </c>
    </row>
    <row r="1726" spans="1:7">
      <c r="A1726" s="13" t="s">
        <v>12</v>
      </c>
      <c r="B1726" s="13">
        <v>1723</v>
      </c>
      <c r="C1726" s="13">
        <v>246</v>
      </c>
      <c r="D1726" s="14">
        <v>131.19999999999999</v>
      </c>
      <c r="E1726" s="3">
        <f t="shared" ca="1" si="75"/>
        <v>4.1666666666668246E-2</v>
      </c>
      <c r="F1726" s="3">
        <f t="shared" si="74"/>
        <v>36.444444444444443</v>
      </c>
      <c r="G1726" s="3">
        <f t="shared" ca="1" si="76"/>
        <v>0</v>
      </c>
    </row>
    <row r="1727" spans="1:7">
      <c r="A1727" s="13" t="s">
        <v>12</v>
      </c>
      <c r="B1727" s="13">
        <v>1724</v>
      </c>
      <c r="C1727" s="13">
        <v>247</v>
      </c>
      <c r="D1727" s="14">
        <v>131.30000000000001</v>
      </c>
      <c r="E1727" s="3">
        <f t="shared" ca="1" si="75"/>
        <v>0</v>
      </c>
      <c r="F1727" s="3">
        <f t="shared" si="74"/>
        <v>36.472222222222229</v>
      </c>
      <c r="G1727" s="3">
        <f t="shared" ca="1" si="76"/>
        <v>0</v>
      </c>
    </row>
    <row r="1728" spans="1:7">
      <c r="A1728" s="13" t="s">
        <v>12</v>
      </c>
      <c r="B1728" s="13">
        <v>1725</v>
      </c>
      <c r="C1728" s="13">
        <v>248</v>
      </c>
      <c r="D1728" s="14">
        <v>131.19999999999999</v>
      </c>
      <c r="E1728" s="3">
        <f t="shared" ca="1" si="75"/>
        <v>-8.3333333333336493E-2</v>
      </c>
      <c r="F1728" s="3">
        <f t="shared" si="74"/>
        <v>36.444444444444443</v>
      </c>
      <c r="G1728" s="3">
        <f t="shared" ca="1" si="76"/>
        <v>0</v>
      </c>
    </row>
    <row r="1729" spans="1:7">
      <c r="A1729" s="13" t="s">
        <v>12</v>
      </c>
      <c r="B1729" s="13">
        <v>1726</v>
      </c>
      <c r="C1729" s="13">
        <v>249</v>
      </c>
      <c r="D1729" s="14">
        <v>130.69999999999999</v>
      </c>
      <c r="E1729" s="3">
        <f t="shared" ca="1" si="75"/>
        <v>-0.19444444444444128</v>
      </c>
      <c r="F1729" s="3">
        <f t="shared" si="74"/>
        <v>36.305555555555557</v>
      </c>
      <c r="G1729" s="3">
        <f t="shared" ca="1" si="76"/>
        <v>0</v>
      </c>
    </row>
    <row r="1730" spans="1:7">
      <c r="A1730" s="13" t="s">
        <v>12</v>
      </c>
      <c r="B1730" s="13">
        <v>1727</v>
      </c>
      <c r="C1730" s="13">
        <v>250</v>
      </c>
      <c r="D1730" s="14">
        <v>129.80000000000001</v>
      </c>
      <c r="E1730" s="3">
        <f t="shared" ca="1" si="75"/>
        <v>-0.31944444444444209</v>
      </c>
      <c r="F1730" s="3">
        <f t="shared" si="74"/>
        <v>36.055555555555557</v>
      </c>
      <c r="G1730" s="3">
        <f t="shared" ca="1" si="76"/>
        <v>0</v>
      </c>
    </row>
    <row r="1731" spans="1:7">
      <c r="A1731" s="13" t="s">
        <v>12</v>
      </c>
      <c r="B1731" s="13">
        <v>1728</v>
      </c>
      <c r="C1731" s="13">
        <v>251</v>
      </c>
      <c r="D1731" s="14">
        <v>128.4</v>
      </c>
      <c r="E1731" s="3">
        <f t="shared" ca="1" si="75"/>
        <v>-0.45833333333333492</v>
      </c>
      <c r="F1731" s="3">
        <f t="shared" si="74"/>
        <v>35.666666666666671</v>
      </c>
      <c r="G1731" s="3">
        <f t="shared" ca="1" si="76"/>
        <v>0</v>
      </c>
    </row>
    <row r="1732" spans="1:7">
      <c r="A1732" s="13" t="s">
        <v>12</v>
      </c>
      <c r="B1732" s="13">
        <v>1729</v>
      </c>
      <c r="C1732" s="13">
        <v>252</v>
      </c>
      <c r="D1732" s="14">
        <v>126.5</v>
      </c>
      <c r="E1732" s="3">
        <f t="shared" ca="1" si="75"/>
        <v>-0.59722222222222376</v>
      </c>
      <c r="F1732" s="3">
        <f t="shared" ref="F1732:F1795" si="77">SUM(D1732*(1000/3600))</f>
        <v>35.138888888888893</v>
      </c>
      <c r="G1732" s="3">
        <f t="shared" ca="1" si="76"/>
        <v>0</v>
      </c>
    </row>
    <row r="1733" spans="1:7">
      <c r="A1733" s="13" t="s">
        <v>12</v>
      </c>
      <c r="B1733" s="13">
        <v>1730</v>
      </c>
      <c r="C1733" s="13">
        <v>253</v>
      </c>
      <c r="D1733" s="14">
        <v>124.1</v>
      </c>
      <c r="E1733" s="3">
        <f t="shared" ref="E1733:E1796" ca="1" si="78">($E1734-$E1732)/2/3.6</f>
        <v>-0.68055555555555636</v>
      </c>
      <c r="F1733" s="3">
        <f t="shared" si="77"/>
        <v>34.472222222222221</v>
      </c>
      <c r="G1733" s="3">
        <f t="shared" ca="1" si="76"/>
        <v>0</v>
      </c>
    </row>
    <row r="1734" spans="1:7">
      <c r="A1734" s="13" t="s">
        <v>12</v>
      </c>
      <c r="B1734" s="13">
        <v>1731</v>
      </c>
      <c r="C1734" s="13">
        <v>254</v>
      </c>
      <c r="D1734" s="14">
        <v>121.6</v>
      </c>
      <c r="E1734" s="3">
        <f t="shared" ca="1" si="78"/>
        <v>-0.70833333333333248</v>
      </c>
      <c r="F1734" s="3">
        <f t="shared" si="77"/>
        <v>33.777777777777779</v>
      </c>
      <c r="G1734" s="3">
        <f t="shared" ca="1" si="76"/>
        <v>0</v>
      </c>
    </row>
    <row r="1735" spans="1:7">
      <c r="A1735" s="13" t="s">
        <v>12</v>
      </c>
      <c r="B1735" s="13">
        <v>1732</v>
      </c>
      <c r="C1735" s="13">
        <v>255</v>
      </c>
      <c r="D1735" s="14">
        <v>119</v>
      </c>
      <c r="E1735" s="3">
        <f t="shared" ca="1" si="78"/>
        <v>-0.70833333333333248</v>
      </c>
      <c r="F1735" s="3">
        <f t="shared" si="77"/>
        <v>33.055555555555557</v>
      </c>
      <c r="G1735" s="3">
        <f t="shared" ca="1" si="76"/>
        <v>0</v>
      </c>
    </row>
    <row r="1736" spans="1:7">
      <c r="A1736" s="13" t="s">
        <v>12</v>
      </c>
      <c r="B1736" s="13">
        <v>1733</v>
      </c>
      <c r="C1736" s="13">
        <v>256</v>
      </c>
      <c r="D1736" s="14">
        <v>116.5</v>
      </c>
      <c r="E1736" s="3">
        <f t="shared" ca="1" si="78"/>
        <v>-0.68055555555555636</v>
      </c>
      <c r="F1736" s="3">
        <f t="shared" si="77"/>
        <v>32.361111111111114</v>
      </c>
      <c r="G1736" s="3">
        <f t="shared" ca="1" si="76"/>
        <v>0</v>
      </c>
    </row>
    <row r="1737" spans="1:7">
      <c r="A1737" s="13" t="s">
        <v>12</v>
      </c>
      <c r="B1737" s="13">
        <v>1734</v>
      </c>
      <c r="C1737" s="13">
        <v>257</v>
      </c>
      <c r="D1737" s="14">
        <v>114.1</v>
      </c>
      <c r="E1737" s="3">
        <f t="shared" ca="1" si="78"/>
        <v>-0.65277777777777812</v>
      </c>
      <c r="F1737" s="3">
        <f t="shared" si="77"/>
        <v>31.694444444444443</v>
      </c>
      <c r="G1737" s="3">
        <f t="shared" ca="1" si="76"/>
        <v>0</v>
      </c>
    </row>
    <row r="1738" spans="1:7">
      <c r="A1738" s="13" t="s">
        <v>12</v>
      </c>
      <c r="B1738" s="13">
        <v>1735</v>
      </c>
      <c r="C1738" s="13">
        <v>258</v>
      </c>
      <c r="D1738" s="14">
        <v>111.8</v>
      </c>
      <c r="E1738" s="3">
        <f t="shared" ca="1" si="78"/>
        <v>-0.63888888888888806</v>
      </c>
      <c r="F1738" s="3">
        <f t="shared" si="77"/>
        <v>31.055555555555557</v>
      </c>
      <c r="G1738" s="3">
        <f t="shared" ca="1" si="76"/>
        <v>0</v>
      </c>
    </row>
    <row r="1739" spans="1:7">
      <c r="A1739" s="13" t="s">
        <v>12</v>
      </c>
      <c r="B1739" s="13">
        <v>1736</v>
      </c>
      <c r="C1739" s="13">
        <v>259</v>
      </c>
      <c r="D1739" s="14">
        <v>109.5</v>
      </c>
      <c r="E1739" s="3">
        <f t="shared" ca="1" si="78"/>
        <v>-0.65277777777777812</v>
      </c>
      <c r="F1739" s="3">
        <f t="shared" si="77"/>
        <v>30.416666666666668</v>
      </c>
      <c r="G1739" s="3">
        <f t="shared" ca="1" si="76"/>
        <v>0</v>
      </c>
    </row>
    <row r="1740" spans="1:7">
      <c r="A1740" s="13" t="s">
        <v>12</v>
      </c>
      <c r="B1740" s="13">
        <v>1737</v>
      </c>
      <c r="C1740" s="13">
        <v>260</v>
      </c>
      <c r="D1740" s="14">
        <v>107.1</v>
      </c>
      <c r="E1740" s="3">
        <f t="shared" ca="1" si="78"/>
        <v>-0.65277777777777812</v>
      </c>
      <c r="F1740" s="3">
        <f t="shared" si="77"/>
        <v>29.75</v>
      </c>
      <c r="G1740" s="3">
        <f t="shared" ca="1" si="76"/>
        <v>0</v>
      </c>
    </row>
    <row r="1741" spans="1:7">
      <c r="A1741" s="13" t="s">
        <v>12</v>
      </c>
      <c r="B1741" s="13">
        <v>1738</v>
      </c>
      <c r="C1741" s="13">
        <v>261</v>
      </c>
      <c r="D1741" s="14">
        <v>104.8</v>
      </c>
      <c r="E1741" s="3">
        <f t="shared" ca="1" si="78"/>
        <v>-0.63888888888888806</v>
      </c>
      <c r="F1741" s="3">
        <f t="shared" si="77"/>
        <v>29.111111111111111</v>
      </c>
      <c r="G1741" s="3">
        <f t="shared" ca="1" si="76"/>
        <v>0</v>
      </c>
    </row>
    <row r="1742" spans="1:7">
      <c r="A1742" s="13" t="s">
        <v>12</v>
      </c>
      <c r="B1742" s="13">
        <v>1739</v>
      </c>
      <c r="C1742" s="13">
        <v>262</v>
      </c>
      <c r="D1742" s="14">
        <v>102.5</v>
      </c>
      <c r="E1742" s="3">
        <f t="shared" ca="1" si="78"/>
        <v>-0.61111111111110994</v>
      </c>
      <c r="F1742" s="3">
        <f t="shared" si="77"/>
        <v>28.472222222222225</v>
      </c>
      <c r="G1742" s="3">
        <f t="shared" ca="1" si="76"/>
        <v>0</v>
      </c>
    </row>
    <row r="1743" spans="1:7">
      <c r="A1743" s="13" t="s">
        <v>12</v>
      </c>
      <c r="B1743" s="13">
        <v>1740</v>
      </c>
      <c r="C1743" s="13">
        <v>263</v>
      </c>
      <c r="D1743" s="14">
        <v>100.4</v>
      </c>
      <c r="E1743" s="3">
        <f t="shared" ca="1" si="78"/>
        <v>-0.54166666666666741</v>
      </c>
      <c r="F1743" s="3">
        <f t="shared" si="77"/>
        <v>27.888888888888893</v>
      </c>
      <c r="G1743" s="3">
        <f t="shared" ca="1" si="76"/>
        <v>0</v>
      </c>
    </row>
    <row r="1744" spans="1:7">
      <c r="A1744" s="13" t="s">
        <v>12</v>
      </c>
      <c r="B1744" s="13">
        <v>1741</v>
      </c>
      <c r="C1744" s="13">
        <v>264</v>
      </c>
      <c r="D1744" s="14">
        <v>98.6</v>
      </c>
      <c r="E1744" s="3">
        <f t="shared" ca="1" si="78"/>
        <v>-0.44444444444444481</v>
      </c>
      <c r="F1744" s="3">
        <f t="shared" si="77"/>
        <v>27.388888888888889</v>
      </c>
      <c r="G1744" s="3">
        <f t="shared" ca="1" si="76"/>
        <v>0</v>
      </c>
    </row>
    <row r="1745" spans="1:7">
      <c r="A1745" s="13" t="s">
        <v>12</v>
      </c>
      <c r="B1745" s="13">
        <v>1742</v>
      </c>
      <c r="C1745" s="13">
        <v>265</v>
      </c>
      <c r="D1745" s="14">
        <v>97.2</v>
      </c>
      <c r="E1745" s="3">
        <f t="shared" ca="1" si="78"/>
        <v>-0.37499999999999839</v>
      </c>
      <c r="F1745" s="3">
        <f t="shared" si="77"/>
        <v>27.000000000000004</v>
      </c>
      <c r="G1745" s="3">
        <f t="shared" ca="1" si="76"/>
        <v>0</v>
      </c>
    </row>
    <row r="1746" spans="1:7">
      <c r="A1746" s="13" t="s">
        <v>12</v>
      </c>
      <c r="B1746" s="13">
        <v>1743</v>
      </c>
      <c r="C1746" s="13">
        <v>266</v>
      </c>
      <c r="D1746" s="14">
        <v>95.9</v>
      </c>
      <c r="E1746" s="3">
        <f t="shared" ca="1" si="78"/>
        <v>-0.33333333333333409</v>
      </c>
      <c r="F1746" s="3">
        <f t="shared" si="77"/>
        <v>26.638888888888893</v>
      </c>
      <c r="G1746" s="3">
        <f t="shared" ca="1" si="76"/>
        <v>0</v>
      </c>
    </row>
    <row r="1747" spans="1:7">
      <c r="A1747" s="13" t="s">
        <v>12</v>
      </c>
      <c r="B1747" s="13">
        <v>1744</v>
      </c>
      <c r="C1747" s="13">
        <v>267</v>
      </c>
      <c r="D1747" s="14">
        <v>94.8</v>
      </c>
      <c r="E1747" s="3">
        <f t="shared" ca="1" si="78"/>
        <v>-0.29166666666666785</v>
      </c>
      <c r="F1747" s="3">
        <f t="shared" si="77"/>
        <v>26.333333333333332</v>
      </c>
      <c r="G1747" s="3">
        <f t="shared" ca="1" si="76"/>
        <v>0</v>
      </c>
    </row>
    <row r="1748" spans="1:7">
      <c r="A1748" s="13" t="s">
        <v>12</v>
      </c>
      <c r="B1748" s="13">
        <v>1745</v>
      </c>
      <c r="C1748" s="13">
        <v>268</v>
      </c>
      <c r="D1748" s="14">
        <v>93.8</v>
      </c>
      <c r="E1748" s="3">
        <f t="shared" ca="1" si="78"/>
        <v>-0.27777777777777779</v>
      </c>
      <c r="F1748" s="3">
        <f t="shared" si="77"/>
        <v>26.055555555555557</v>
      </c>
      <c r="G1748" s="3">
        <f t="shared" ca="1" si="76"/>
        <v>0</v>
      </c>
    </row>
    <row r="1749" spans="1:7">
      <c r="A1749" s="13" t="s">
        <v>12</v>
      </c>
      <c r="B1749" s="13">
        <v>1746</v>
      </c>
      <c r="C1749" s="13">
        <v>269</v>
      </c>
      <c r="D1749" s="14">
        <v>92.8</v>
      </c>
      <c r="E1749" s="3">
        <f t="shared" ca="1" si="78"/>
        <v>-0.27777777777777779</v>
      </c>
      <c r="F1749" s="3">
        <f t="shared" si="77"/>
        <v>25.777777777777779</v>
      </c>
      <c r="G1749" s="3">
        <f t="shared" ca="1" si="76"/>
        <v>0</v>
      </c>
    </row>
    <row r="1750" spans="1:7">
      <c r="A1750" s="13" t="s">
        <v>12</v>
      </c>
      <c r="B1750" s="13">
        <v>1747</v>
      </c>
      <c r="C1750" s="13">
        <v>270</v>
      </c>
      <c r="D1750" s="14">
        <v>91.8</v>
      </c>
      <c r="E1750" s="3">
        <f t="shared" ca="1" si="78"/>
        <v>-0.24999999999999961</v>
      </c>
      <c r="F1750" s="3">
        <f t="shared" si="77"/>
        <v>25.5</v>
      </c>
      <c r="G1750" s="3">
        <f t="shared" ca="1" si="76"/>
        <v>0</v>
      </c>
    </row>
    <row r="1751" spans="1:7">
      <c r="A1751" s="13" t="s">
        <v>12</v>
      </c>
      <c r="B1751" s="13">
        <v>1748</v>
      </c>
      <c r="C1751" s="13">
        <v>271</v>
      </c>
      <c r="D1751" s="14">
        <v>91</v>
      </c>
      <c r="E1751" s="3">
        <f t="shared" ca="1" si="78"/>
        <v>-0.22222222222222143</v>
      </c>
      <c r="F1751" s="3">
        <f t="shared" si="77"/>
        <v>25.277777777777779</v>
      </c>
      <c r="G1751" s="3">
        <f t="shared" ca="1" si="76"/>
        <v>0</v>
      </c>
    </row>
    <row r="1752" spans="1:7">
      <c r="A1752" s="13" t="s">
        <v>12</v>
      </c>
      <c r="B1752" s="13">
        <v>1749</v>
      </c>
      <c r="C1752" s="13">
        <v>272</v>
      </c>
      <c r="D1752" s="14">
        <v>90.2</v>
      </c>
      <c r="E1752" s="3">
        <f t="shared" ca="1" si="78"/>
        <v>-0.19444444444444522</v>
      </c>
      <c r="F1752" s="3">
        <f t="shared" si="77"/>
        <v>25.055555555555557</v>
      </c>
      <c r="G1752" s="3">
        <f t="shared" ca="1" si="76"/>
        <v>0</v>
      </c>
    </row>
    <row r="1753" spans="1:7">
      <c r="A1753" s="13" t="s">
        <v>12</v>
      </c>
      <c r="B1753" s="13">
        <v>1750</v>
      </c>
      <c r="C1753" s="13">
        <v>273</v>
      </c>
      <c r="D1753" s="14">
        <v>89.6</v>
      </c>
      <c r="E1753" s="3">
        <f t="shared" ca="1" si="78"/>
        <v>-0.15277777777777896</v>
      </c>
      <c r="F1753" s="3">
        <f t="shared" si="77"/>
        <v>24.888888888888889</v>
      </c>
      <c r="G1753" s="3">
        <f t="shared" ca="1" si="76"/>
        <v>0</v>
      </c>
    </row>
    <row r="1754" spans="1:7">
      <c r="A1754" s="13" t="s">
        <v>12</v>
      </c>
      <c r="B1754" s="13">
        <v>1751</v>
      </c>
      <c r="C1754" s="13">
        <v>274</v>
      </c>
      <c r="D1754" s="14">
        <v>89.1</v>
      </c>
      <c r="E1754" s="3">
        <f t="shared" ca="1" si="78"/>
        <v>-0.1388888888888889</v>
      </c>
      <c r="F1754" s="3">
        <f t="shared" si="77"/>
        <v>24.75</v>
      </c>
      <c r="G1754" s="3">
        <f t="shared" ca="1" si="76"/>
        <v>0</v>
      </c>
    </row>
    <row r="1755" spans="1:7">
      <c r="A1755" s="13" t="s">
        <v>12</v>
      </c>
      <c r="B1755" s="13">
        <v>1752</v>
      </c>
      <c r="C1755" s="13">
        <v>275</v>
      </c>
      <c r="D1755" s="14">
        <v>88.6</v>
      </c>
      <c r="E1755" s="3">
        <f t="shared" ca="1" si="78"/>
        <v>-0.1388888888888889</v>
      </c>
      <c r="F1755" s="3">
        <f t="shared" si="77"/>
        <v>24.611111111111111</v>
      </c>
      <c r="G1755" s="3">
        <f t="shared" ca="1" si="76"/>
        <v>0</v>
      </c>
    </row>
    <row r="1756" spans="1:7">
      <c r="A1756" s="13" t="s">
        <v>12</v>
      </c>
      <c r="B1756" s="13">
        <v>1753</v>
      </c>
      <c r="C1756" s="13">
        <v>276</v>
      </c>
      <c r="D1756" s="14">
        <v>88.1</v>
      </c>
      <c r="E1756" s="3">
        <f t="shared" ca="1" si="78"/>
        <v>-0.1388888888888889</v>
      </c>
      <c r="F1756" s="3">
        <f t="shared" si="77"/>
        <v>24.472222222222221</v>
      </c>
      <c r="G1756" s="3">
        <f t="shared" ca="1" si="76"/>
        <v>0</v>
      </c>
    </row>
    <row r="1757" spans="1:7">
      <c r="A1757" s="13" t="s">
        <v>12</v>
      </c>
      <c r="B1757" s="13">
        <v>1754</v>
      </c>
      <c r="C1757" s="13">
        <v>277</v>
      </c>
      <c r="D1757" s="14">
        <v>87.6</v>
      </c>
      <c r="E1757" s="3">
        <f t="shared" ca="1" si="78"/>
        <v>-0.1388888888888889</v>
      </c>
      <c r="F1757" s="3">
        <f t="shared" si="77"/>
        <v>24.333333333333332</v>
      </c>
      <c r="G1757" s="3">
        <f t="shared" ca="1" si="76"/>
        <v>0</v>
      </c>
    </row>
    <row r="1758" spans="1:7">
      <c r="A1758" s="13" t="s">
        <v>12</v>
      </c>
      <c r="B1758" s="13">
        <v>1755</v>
      </c>
      <c r="C1758" s="13">
        <v>278</v>
      </c>
      <c r="D1758" s="14">
        <v>87.1</v>
      </c>
      <c r="E1758" s="3">
        <f t="shared" ca="1" si="78"/>
        <v>-0.1388888888888889</v>
      </c>
      <c r="F1758" s="3">
        <f t="shared" si="77"/>
        <v>24.194444444444443</v>
      </c>
      <c r="G1758" s="3">
        <f t="shared" ca="1" si="76"/>
        <v>0</v>
      </c>
    </row>
    <row r="1759" spans="1:7">
      <c r="A1759" s="13" t="s">
        <v>12</v>
      </c>
      <c r="B1759" s="13">
        <v>1756</v>
      </c>
      <c r="C1759" s="13">
        <v>279</v>
      </c>
      <c r="D1759" s="14">
        <v>86.6</v>
      </c>
      <c r="E1759" s="3">
        <f t="shared" ca="1" si="78"/>
        <v>-0.1388888888888889</v>
      </c>
      <c r="F1759" s="3">
        <f t="shared" si="77"/>
        <v>24.055555555555554</v>
      </c>
      <c r="G1759" s="3">
        <f t="shared" ca="1" si="76"/>
        <v>0</v>
      </c>
    </row>
    <row r="1760" spans="1:7">
      <c r="A1760" s="13" t="s">
        <v>12</v>
      </c>
      <c r="B1760" s="13">
        <v>1757</v>
      </c>
      <c r="C1760" s="13">
        <v>280</v>
      </c>
      <c r="D1760" s="14">
        <v>86.1</v>
      </c>
      <c r="E1760" s="3">
        <f t="shared" ca="1" si="78"/>
        <v>-0.15277777777777699</v>
      </c>
      <c r="F1760" s="3">
        <f t="shared" si="77"/>
        <v>23.916666666666668</v>
      </c>
      <c r="G1760" s="3">
        <f t="shared" ca="1" si="76"/>
        <v>0</v>
      </c>
    </row>
    <row r="1761" spans="1:7">
      <c r="A1761" s="13" t="s">
        <v>12</v>
      </c>
      <c r="B1761" s="13">
        <v>1758</v>
      </c>
      <c r="C1761" s="13">
        <v>281</v>
      </c>
      <c r="D1761" s="14">
        <v>85.5</v>
      </c>
      <c r="E1761" s="3">
        <f t="shared" ca="1" si="78"/>
        <v>-0.15277777777777699</v>
      </c>
      <c r="F1761" s="3">
        <f t="shared" si="77"/>
        <v>23.75</v>
      </c>
      <c r="G1761" s="3">
        <f t="shared" ca="1" si="76"/>
        <v>0</v>
      </c>
    </row>
    <row r="1762" spans="1:7">
      <c r="A1762" s="13" t="s">
        <v>12</v>
      </c>
      <c r="B1762" s="13">
        <v>1759</v>
      </c>
      <c r="C1762" s="13">
        <v>282</v>
      </c>
      <c r="D1762" s="14">
        <v>85</v>
      </c>
      <c r="E1762" s="3">
        <f t="shared" ca="1" si="78"/>
        <v>-0.15277777777777699</v>
      </c>
      <c r="F1762" s="3">
        <f t="shared" si="77"/>
        <v>23.611111111111111</v>
      </c>
      <c r="G1762" s="3">
        <f t="shared" ca="1" si="76"/>
        <v>0</v>
      </c>
    </row>
    <row r="1763" spans="1:7">
      <c r="A1763" s="13" t="s">
        <v>12</v>
      </c>
      <c r="B1763" s="13">
        <v>1760</v>
      </c>
      <c r="C1763" s="13">
        <v>283</v>
      </c>
      <c r="D1763" s="14">
        <v>84.4</v>
      </c>
      <c r="E1763" s="3">
        <f t="shared" ca="1" si="78"/>
        <v>-0.16666666666666705</v>
      </c>
      <c r="F1763" s="3">
        <f t="shared" si="77"/>
        <v>23.444444444444446</v>
      </c>
      <c r="G1763" s="3">
        <f t="shared" ca="1" si="76"/>
        <v>0</v>
      </c>
    </row>
    <row r="1764" spans="1:7">
      <c r="A1764" s="13" t="s">
        <v>12</v>
      </c>
      <c r="B1764" s="13">
        <v>1761</v>
      </c>
      <c r="C1764" s="13">
        <v>284</v>
      </c>
      <c r="D1764" s="14">
        <v>83.8</v>
      </c>
      <c r="E1764" s="3">
        <f t="shared" ca="1" si="78"/>
        <v>-0.16666666666666705</v>
      </c>
      <c r="F1764" s="3">
        <f t="shared" si="77"/>
        <v>23.277777777777779</v>
      </c>
      <c r="G1764" s="3">
        <f t="shared" ca="1" si="76"/>
        <v>0</v>
      </c>
    </row>
    <row r="1765" spans="1:7">
      <c r="A1765" s="13" t="s">
        <v>12</v>
      </c>
      <c r="B1765" s="13">
        <v>1762</v>
      </c>
      <c r="C1765" s="13">
        <v>285</v>
      </c>
      <c r="D1765" s="14">
        <v>83.2</v>
      </c>
      <c r="E1765" s="3">
        <f t="shared" ca="1" si="78"/>
        <v>-0.16666666666666705</v>
      </c>
      <c r="F1765" s="3">
        <f t="shared" si="77"/>
        <v>23.111111111111114</v>
      </c>
      <c r="G1765" s="3">
        <f t="shared" ca="1" si="76"/>
        <v>0</v>
      </c>
    </row>
    <row r="1766" spans="1:7">
      <c r="A1766" s="13" t="s">
        <v>12</v>
      </c>
      <c r="B1766" s="13">
        <v>1763</v>
      </c>
      <c r="C1766" s="13">
        <v>286</v>
      </c>
      <c r="D1766" s="14">
        <v>82.6</v>
      </c>
      <c r="E1766" s="3">
        <f t="shared" ca="1" si="78"/>
        <v>-0.16666666666666705</v>
      </c>
      <c r="F1766" s="3">
        <f t="shared" si="77"/>
        <v>22.944444444444443</v>
      </c>
      <c r="G1766" s="3">
        <f t="shared" ca="1" si="76"/>
        <v>0</v>
      </c>
    </row>
    <row r="1767" spans="1:7">
      <c r="A1767" s="13" t="s">
        <v>12</v>
      </c>
      <c r="B1767" s="13">
        <v>1764</v>
      </c>
      <c r="C1767" s="13">
        <v>287</v>
      </c>
      <c r="D1767" s="14">
        <v>82</v>
      </c>
      <c r="E1767" s="3">
        <f t="shared" ca="1" si="78"/>
        <v>-0.18055555555555516</v>
      </c>
      <c r="F1767" s="3">
        <f t="shared" si="77"/>
        <v>22.777777777777779</v>
      </c>
      <c r="G1767" s="3">
        <f t="shared" ca="1" si="76"/>
        <v>0</v>
      </c>
    </row>
    <row r="1768" spans="1:7">
      <c r="A1768" s="13" t="s">
        <v>12</v>
      </c>
      <c r="B1768" s="13">
        <v>1765</v>
      </c>
      <c r="C1768" s="13">
        <v>288</v>
      </c>
      <c r="D1768" s="14">
        <v>81.3</v>
      </c>
      <c r="E1768" s="3">
        <f t="shared" ca="1" si="78"/>
        <v>-0.22222222222222143</v>
      </c>
      <c r="F1768" s="3">
        <f t="shared" si="77"/>
        <v>22.583333333333332</v>
      </c>
      <c r="G1768" s="3">
        <f t="shared" ca="1" si="76"/>
        <v>0</v>
      </c>
    </row>
    <row r="1769" spans="1:7">
      <c r="A1769" s="13" t="s">
        <v>12</v>
      </c>
      <c r="B1769" s="13">
        <v>1766</v>
      </c>
      <c r="C1769" s="13">
        <v>289</v>
      </c>
      <c r="D1769" s="14">
        <v>80.400000000000006</v>
      </c>
      <c r="E1769" s="3">
        <f t="shared" ca="1" si="78"/>
        <v>-0.30555555555555597</v>
      </c>
      <c r="F1769" s="3">
        <f t="shared" si="77"/>
        <v>22.333333333333336</v>
      </c>
      <c r="G1769" s="3">
        <f t="shared" ca="1" si="76"/>
        <v>0</v>
      </c>
    </row>
    <row r="1770" spans="1:7">
      <c r="A1770" s="13" t="s">
        <v>12</v>
      </c>
      <c r="B1770" s="13">
        <v>1767</v>
      </c>
      <c r="C1770" s="13">
        <v>290</v>
      </c>
      <c r="D1770" s="14">
        <v>79.099999999999994</v>
      </c>
      <c r="E1770" s="3">
        <f t="shared" ca="1" si="78"/>
        <v>-0.41666666666666663</v>
      </c>
      <c r="F1770" s="3">
        <f t="shared" si="77"/>
        <v>21.972222222222221</v>
      </c>
      <c r="G1770" s="3">
        <f t="shared" ca="1" si="76"/>
        <v>0</v>
      </c>
    </row>
    <row r="1771" spans="1:7">
      <c r="A1771" s="13" t="s">
        <v>12</v>
      </c>
      <c r="B1771" s="13">
        <v>1768</v>
      </c>
      <c r="C1771" s="13">
        <v>291</v>
      </c>
      <c r="D1771" s="14">
        <v>77.400000000000006</v>
      </c>
      <c r="E1771" s="3">
        <f t="shared" ca="1" si="78"/>
        <v>-0.55555555555555558</v>
      </c>
      <c r="F1771" s="3">
        <f t="shared" si="77"/>
        <v>21.500000000000004</v>
      </c>
      <c r="G1771" s="3">
        <f t="shared" ca="1" si="76"/>
        <v>0</v>
      </c>
    </row>
    <row r="1772" spans="1:7">
      <c r="A1772" s="13" t="s">
        <v>12</v>
      </c>
      <c r="B1772" s="13">
        <v>1769</v>
      </c>
      <c r="C1772" s="13">
        <v>292</v>
      </c>
      <c r="D1772" s="14">
        <v>75.099999999999994</v>
      </c>
      <c r="E1772" s="3">
        <f t="shared" ca="1" si="78"/>
        <v>-0.70833333333333448</v>
      </c>
      <c r="F1772" s="3">
        <f t="shared" si="77"/>
        <v>20.861111111111111</v>
      </c>
      <c r="G1772" s="3">
        <f t="shared" ca="1" si="76"/>
        <v>0</v>
      </c>
    </row>
    <row r="1773" spans="1:7">
      <c r="A1773" s="13" t="s">
        <v>12</v>
      </c>
      <c r="B1773" s="13">
        <v>1770</v>
      </c>
      <c r="C1773" s="13">
        <v>293</v>
      </c>
      <c r="D1773" s="14">
        <v>72.3</v>
      </c>
      <c r="E1773" s="3">
        <f t="shared" ca="1" si="78"/>
        <v>-0.83333333333333326</v>
      </c>
      <c r="F1773" s="3">
        <f t="shared" si="77"/>
        <v>20.083333333333332</v>
      </c>
      <c r="G1773" s="3">
        <f t="shared" ca="1" si="76"/>
        <v>0</v>
      </c>
    </row>
    <row r="1774" spans="1:7">
      <c r="A1774" s="13" t="s">
        <v>12</v>
      </c>
      <c r="B1774" s="13">
        <v>1771</v>
      </c>
      <c r="C1774" s="13">
        <v>294</v>
      </c>
      <c r="D1774" s="14">
        <v>69.099999999999994</v>
      </c>
      <c r="E1774" s="3">
        <f t="shared" ca="1" si="78"/>
        <v>-0.88888888888888773</v>
      </c>
      <c r="F1774" s="3">
        <f t="shared" si="77"/>
        <v>19.194444444444443</v>
      </c>
      <c r="G1774" s="3">
        <f t="shared" ca="1" si="76"/>
        <v>0</v>
      </c>
    </row>
    <row r="1775" spans="1:7">
      <c r="A1775" s="13" t="s">
        <v>12</v>
      </c>
      <c r="B1775" s="13">
        <v>1772</v>
      </c>
      <c r="C1775" s="13">
        <v>295</v>
      </c>
      <c r="D1775" s="14">
        <v>65.900000000000006</v>
      </c>
      <c r="E1775" s="3">
        <f t="shared" ca="1" si="78"/>
        <v>-0.88888888888888773</v>
      </c>
      <c r="F1775" s="3">
        <f t="shared" si="77"/>
        <v>18.305555555555557</v>
      </c>
      <c r="G1775" s="3">
        <f t="shared" ca="1" si="76"/>
        <v>0</v>
      </c>
    </row>
    <row r="1776" spans="1:7">
      <c r="A1776" s="13" t="s">
        <v>12</v>
      </c>
      <c r="B1776" s="13">
        <v>1773</v>
      </c>
      <c r="C1776" s="13">
        <v>296</v>
      </c>
      <c r="D1776" s="14">
        <v>62.7</v>
      </c>
      <c r="E1776" s="3">
        <f t="shared" ca="1" si="78"/>
        <v>-0.86111111111111149</v>
      </c>
      <c r="F1776" s="3">
        <f t="shared" si="77"/>
        <v>17.416666666666668</v>
      </c>
      <c r="G1776" s="3">
        <f t="shared" ca="1" si="76"/>
        <v>0</v>
      </c>
    </row>
    <row r="1777" spans="1:7">
      <c r="A1777" s="13" t="s">
        <v>12</v>
      </c>
      <c r="B1777" s="13">
        <v>1774</v>
      </c>
      <c r="C1777" s="13">
        <v>297</v>
      </c>
      <c r="D1777" s="14">
        <v>59.7</v>
      </c>
      <c r="E1777" s="3">
        <f t="shared" ca="1" si="78"/>
        <v>-0.79166666666666707</v>
      </c>
      <c r="F1777" s="3">
        <f t="shared" si="77"/>
        <v>16.583333333333336</v>
      </c>
      <c r="G1777" s="3">
        <f t="shared" ca="1" si="76"/>
        <v>0</v>
      </c>
    </row>
    <row r="1778" spans="1:7">
      <c r="A1778" s="13" t="s">
        <v>12</v>
      </c>
      <c r="B1778" s="13">
        <v>1775</v>
      </c>
      <c r="C1778" s="13">
        <v>298</v>
      </c>
      <c r="D1778" s="14">
        <v>57</v>
      </c>
      <c r="E1778" s="3">
        <f t="shared" ca="1" si="78"/>
        <v>-0.70833333333333348</v>
      </c>
      <c r="F1778" s="3">
        <f t="shared" si="77"/>
        <v>15.833333333333334</v>
      </c>
      <c r="G1778" s="3">
        <f t="shared" ca="1" si="76"/>
        <v>0</v>
      </c>
    </row>
    <row r="1779" spans="1:7">
      <c r="A1779" s="13" t="s">
        <v>12</v>
      </c>
      <c r="B1779" s="13">
        <v>1776</v>
      </c>
      <c r="C1779" s="13">
        <v>299</v>
      </c>
      <c r="D1779" s="14">
        <v>54.6</v>
      </c>
      <c r="E1779" s="3">
        <f t="shared" ca="1" si="78"/>
        <v>-0.6666666666666663</v>
      </c>
      <c r="F1779" s="3">
        <f t="shared" si="77"/>
        <v>15.166666666666668</v>
      </c>
      <c r="G1779" s="3">
        <f t="shared" ca="1" si="76"/>
        <v>0</v>
      </c>
    </row>
    <row r="1780" spans="1:7">
      <c r="A1780" s="13" t="s">
        <v>12</v>
      </c>
      <c r="B1780" s="13">
        <v>1777</v>
      </c>
      <c r="C1780" s="13">
        <v>300</v>
      </c>
      <c r="D1780" s="14">
        <v>52.2</v>
      </c>
      <c r="E1780" s="3">
        <f t="shared" ca="1" si="78"/>
        <v>-0.68055555555555536</v>
      </c>
      <c r="F1780" s="3">
        <f t="shared" si="77"/>
        <v>14.500000000000002</v>
      </c>
      <c r="G1780" s="3">
        <f t="shared" ca="1" si="76"/>
        <v>0</v>
      </c>
    </row>
    <row r="1781" spans="1:7">
      <c r="A1781" s="13" t="s">
        <v>12</v>
      </c>
      <c r="B1781" s="13">
        <v>1778</v>
      </c>
      <c r="C1781" s="13">
        <v>301</v>
      </c>
      <c r="D1781" s="14">
        <v>49.7</v>
      </c>
      <c r="E1781" s="3">
        <f t="shared" ca="1" si="78"/>
        <v>-0.75000000000000078</v>
      </c>
      <c r="F1781" s="3">
        <f t="shared" si="77"/>
        <v>13.805555555555557</v>
      </c>
      <c r="G1781" s="3">
        <f t="shared" ca="1" si="76"/>
        <v>0</v>
      </c>
    </row>
    <row r="1782" spans="1:7">
      <c r="A1782" s="13" t="s">
        <v>12</v>
      </c>
      <c r="B1782" s="13">
        <v>1779</v>
      </c>
      <c r="C1782" s="13">
        <v>302</v>
      </c>
      <c r="D1782" s="14">
        <v>46.8</v>
      </c>
      <c r="E1782" s="3">
        <f t="shared" ca="1" si="78"/>
        <v>-0.86111111111111149</v>
      </c>
      <c r="F1782" s="3">
        <f t="shared" si="77"/>
        <v>13</v>
      </c>
      <c r="G1782" s="3">
        <f t="shared" ca="1" si="76"/>
        <v>0</v>
      </c>
    </row>
    <row r="1783" spans="1:7">
      <c r="A1783" s="13" t="s">
        <v>12</v>
      </c>
      <c r="B1783" s="13">
        <v>1780</v>
      </c>
      <c r="C1783" s="13">
        <v>303</v>
      </c>
      <c r="D1783" s="14">
        <v>43.5</v>
      </c>
      <c r="E1783" s="3">
        <f t="shared" ca="1" si="78"/>
        <v>-0.95833333333333315</v>
      </c>
      <c r="F1783" s="3">
        <f t="shared" si="77"/>
        <v>12.083333333333334</v>
      </c>
      <c r="G1783" s="3">
        <f t="shared" ca="1" si="76"/>
        <v>0</v>
      </c>
    </row>
    <row r="1784" spans="1:7">
      <c r="A1784" s="13" t="s">
        <v>12</v>
      </c>
      <c r="B1784" s="13">
        <v>1781</v>
      </c>
      <c r="C1784" s="13">
        <v>304</v>
      </c>
      <c r="D1784" s="14">
        <v>39.9</v>
      </c>
      <c r="E1784" s="3">
        <f t="shared" ca="1" si="78"/>
        <v>-0.98611111111111127</v>
      </c>
      <c r="F1784" s="3">
        <f t="shared" si="77"/>
        <v>11.083333333333334</v>
      </c>
      <c r="G1784" s="3">
        <f t="shared" ref="G1784:G1803" ca="1" si="79">$M$3*E1785</f>
        <v>0</v>
      </c>
    </row>
    <row r="1785" spans="1:7">
      <c r="A1785" s="13" t="s">
        <v>12</v>
      </c>
      <c r="B1785" s="13">
        <v>1782</v>
      </c>
      <c r="C1785" s="13">
        <v>305</v>
      </c>
      <c r="D1785" s="14">
        <v>36.4</v>
      </c>
      <c r="E1785" s="3">
        <f t="shared" ca="1" si="78"/>
        <v>-0.93055555555555491</v>
      </c>
      <c r="F1785" s="3">
        <f t="shared" si="77"/>
        <v>10.111111111111111</v>
      </c>
      <c r="G1785" s="3">
        <f t="shared" ca="1" si="79"/>
        <v>0</v>
      </c>
    </row>
    <row r="1786" spans="1:7">
      <c r="A1786" s="13" t="s">
        <v>12</v>
      </c>
      <c r="B1786" s="13">
        <v>1783</v>
      </c>
      <c r="C1786" s="13">
        <v>306</v>
      </c>
      <c r="D1786" s="14">
        <v>33.200000000000003</v>
      </c>
      <c r="E1786" s="3">
        <f t="shared" ca="1" si="78"/>
        <v>-0.8194444444444442</v>
      </c>
      <c r="F1786" s="3">
        <f t="shared" si="77"/>
        <v>9.2222222222222232</v>
      </c>
      <c r="G1786" s="3">
        <f t="shared" ca="1" si="79"/>
        <v>0</v>
      </c>
    </row>
    <row r="1787" spans="1:7">
      <c r="A1787" s="13" t="s">
        <v>12</v>
      </c>
      <c r="B1787" s="13">
        <v>1784</v>
      </c>
      <c r="C1787" s="13">
        <v>307</v>
      </c>
      <c r="D1787" s="14">
        <v>30.5</v>
      </c>
      <c r="E1787" s="3">
        <f t="shared" ca="1" si="78"/>
        <v>-0.6805555555555558</v>
      </c>
      <c r="F1787" s="3">
        <f t="shared" si="77"/>
        <v>8.4722222222222232</v>
      </c>
      <c r="G1787" s="3">
        <f t="shared" ca="1" si="79"/>
        <v>0</v>
      </c>
    </row>
    <row r="1788" spans="1:7">
      <c r="A1788" s="13" t="s">
        <v>12</v>
      </c>
      <c r="B1788" s="13">
        <v>1785</v>
      </c>
      <c r="C1788" s="13">
        <v>308</v>
      </c>
      <c r="D1788" s="14">
        <v>28.3</v>
      </c>
      <c r="E1788" s="3">
        <f t="shared" ca="1" si="78"/>
        <v>-0.58333333333333326</v>
      </c>
      <c r="F1788" s="3">
        <f t="shared" si="77"/>
        <v>7.8611111111111116</v>
      </c>
      <c r="G1788" s="3">
        <f t="shared" ca="1" si="79"/>
        <v>0</v>
      </c>
    </row>
    <row r="1789" spans="1:7">
      <c r="A1789" s="13" t="s">
        <v>12</v>
      </c>
      <c r="B1789" s="13">
        <v>1786</v>
      </c>
      <c r="C1789" s="13">
        <v>309</v>
      </c>
      <c r="D1789" s="14">
        <v>26.3</v>
      </c>
      <c r="E1789" s="3">
        <f t="shared" ca="1" si="78"/>
        <v>-0.54166666666666696</v>
      </c>
      <c r="F1789" s="3">
        <f t="shared" si="77"/>
        <v>7.3055555555555562</v>
      </c>
      <c r="G1789" s="3">
        <f t="shared" ca="1" si="79"/>
        <v>0</v>
      </c>
    </row>
    <row r="1790" spans="1:7">
      <c r="A1790" s="13" t="s">
        <v>12</v>
      </c>
      <c r="B1790" s="13">
        <v>1787</v>
      </c>
      <c r="C1790" s="13">
        <v>310</v>
      </c>
      <c r="D1790" s="14">
        <v>24.4</v>
      </c>
      <c r="E1790" s="3">
        <f t="shared" ca="1" si="78"/>
        <v>-0.5277777777777779</v>
      </c>
      <c r="F1790" s="3">
        <f t="shared" si="77"/>
        <v>6.7777777777777777</v>
      </c>
      <c r="G1790" s="3">
        <f t="shared" ca="1" si="79"/>
        <v>0</v>
      </c>
    </row>
    <row r="1791" spans="1:7">
      <c r="A1791" s="13" t="s">
        <v>12</v>
      </c>
      <c r="B1791" s="13">
        <v>1788</v>
      </c>
      <c r="C1791" s="13">
        <v>311</v>
      </c>
      <c r="D1791" s="14">
        <v>22.5</v>
      </c>
      <c r="E1791" s="3">
        <f t="shared" ca="1" si="78"/>
        <v>-0.54166666666666641</v>
      </c>
      <c r="F1791" s="3">
        <f t="shared" si="77"/>
        <v>6.25</v>
      </c>
      <c r="G1791" s="3">
        <f t="shared" ca="1" si="79"/>
        <v>0</v>
      </c>
    </row>
    <row r="1792" spans="1:7">
      <c r="A1792" s="13" t="s">
        <v>12</v>
      </c>
      <c r="B1792" s="13">
        <v>1789</v>
      </c>
      <c r="C1792" s="13">
        <v>312</v>
      </c>
      <c r="D1792" s="14">
        <v>20.5</v>
      </c>
      <c r="E1792" s="3">
        <f t="shared" ca="1" si="78"/>
        <v>-0.59722222222222232</v>
      </c>
      <c r="F1792" s="3">
        <f t="shared" si="77"/>
        <v>5.6944444444444446</v>
      </c>
      <c r="G1792" s="3">
        <f t="shared" ca="1" si="79"/>
        <v>0</v>
      </c>
    </row>
    <row r="1793" spans="1:7">
      <c r="A1793" s="13" t="s">
        <v>12</v>
      </c>
      <c r="B1793" s="13">
        <v>1790</v>
      </c>
      <c r="C1793" s="13">
        <v>313</v>
      </c>
      <c r="D1793" s="14">
        <v>18.2</v>
      </c>
      <c r="E1793" s="3">
        <f t="shared" ca="1" si="78"/>
        <v>-0.69444444444444442</v>
      </c>
      <c r="F1793" s="3">
        <f t="shared" si="77"/>
        <v>5.0555555555555554</v>
      </c>
      <c r="G1793" s="3">
        <f t="shared" ca="1" si="79"/>
        <v>0</v>
      </c>
    </row>
    <row r="1794" spans="1:7">
      <c r="A1794" s="13" t="s">
        <v>12</v>
      </c>
      <c r="B1794" s="13">
        <v>1791</v>
      </c>
      <c r="C1794" s="13">
        <v>314</v>
      </c>
      <c r="D1794" s="14">
        <v>15.5</v>
      </c>
      <c r="E1794" s="3">
        <f t="shared" ca="1" si="78"/>
        <v>-0.8194444444444442</v>
      </c>
      <c r="F1794" s="3">
        <f t="shared" si="77"/>
        <v>4.3055555555555554</v>
      </c>
      <c r="G1794" s="3">
        <f t="shared" ca="1" si="79"/>
        <v>0</v>
      </c>
    </row>
    <row r="1795" spans="1:7">
      <c r="A1795" s="13" t="s">
        <v>12</v>
      </c>
      <c r="B1795" s="13">
        <v>1792</v>
      </c>
      <c r="C1795" s="13">
        <v>315</v>
      </c>
      <c r="D1795" s="14">
        <v>12.3</v>
      </c>
      <c r="E1795" s="3">
        <f t="shared" ca="1" si="78"/>
        <v>-0.94444444444444453</v>
      </c>
      <c r="F1795" s="3">
        <f t="shared" si="77"/>
        <v>3.416666666666667</v>
      </c>
      <c r="G1795" s="3">
        <f t="shared" ca="1" si="79"/>
        <v>0</v>
      </c>
    </row>
    <row r="1796" spans="1:7">
      <c r="A1796" s="13" t="s">
        <v>12</v>
      </c>
      <c r="B1796" s="13">
        <v>1793</v>
      </c>
      <c r="C1796" s="13">
        <v>316</v>
      </c>
      <c r="D1796" s="14">
        <v>8.6999999999999993</v>
      </c>
      <c r="E1796" s="3">
        <f t="shared" ca="1" si="78"/>
        <v>-0.98611111111111116</v>
      </c>
      <c r="F1796" s="3">
        <f t="shared" ref="F1796:F1803" si="80">SUM(D1796*(1000/3600))</f>
        <v>2.4166666666666665</v>
      </c>
      <c r="G1796" s="3">
        <f t="shared" ca="1" si="79"/>
        <v>0</v>
      </c>
    </row>
    <row r="1797" spans="1:7">
      <c r="A1797" s="13" t="s">
        <v>12</v>
      </c>
      <c r="B1797" s="13">
        <v>1794</v>
      </c>
      <c r="C1797" s="13">
        <v>317</v>
      </c>
      <c r="D1797" s="14">
        <v>5.2</v>
      </c>
      <c r="E1797" s="3">
        <f t="shared" ref="E1797:E1803" ca="1" si="81">($E1798-$E1796)/2/3.6</f>
        <v>-1.2083333333333333</v>
      </c>
      <c r="F1797" s="3">
        <f t="shared" si="80"/>
        <v>1.4444444444444446</v>
      </c>
      <c r="G1797" s="3">
        <f t="shared" ca="1" si="79"/>
        <v>0</v>
      </c>
    </row>
    <row r="1798" spans="1:7">
      <c r="A1798" s="13" t="s">
        <v>12</v>
      </c>
      <c r="B1798" s="13">
        <v>1795</v>
      </c>
      <c r="C1798" s="13">
        <v>318</v>
      </c>
      <c r="D1798" s="14">
        <v>0</v>
      </c>
      <c r="E1798" s="3">
        <f t="shared" ca="1" si="81"/>
        <v>-0.72222222222222221</v>
      </c>
      <c r="F1798" s="3">
        <f t="shared" si="80"/>
        <v>0</v>
      </c>
      <c r="G1798" s="3">
        <f t="shared" ca="1" si="79"/>
        <v>0</v>
      </c>
    </row>
    <row r="1799" spans="1:7">
      <c r="A1799" s="13" t="s">
        <v>12</v>
      </c>
      <c r="B1799" s="13">
        <v>1796</v>
      </c>
      <c r="C1799" s="13">
        <v>319</v>
      </c>
      <c r="D1799" s="14">
        <v>0</v>
      </c>
      <c r="E1799" s="3">
        <f t="shared" ca="1" si="81"/>
        <v>0</v>
      </c>
      <c r="F1799" s="3">
        <f t="shared" si="80"/>
        <v>0</v>
      </c>
      <c r="G1799" s="3">
        <f t="shared" ca="1" si="79"/>
        <v>0</v>
      </c>
    </row>
    <row r="1800" spans="1:7">
      <c r="A1800" s="13" t="s">
        <v>12</v>
      </c>
      <c r="B1800" s="13">
        <v>1797</v>
      </c>
      <c r="C1800" s="13">
        <v>320</v>
      </c>
      <c r="D1800" s="14">
        <v>0</v>
      </c>
      <c r="E1800" s="3">
        <f t="shared" ca="1" si="81"/>
        <v>0</v>
      </c>
      <c r="F1800" s="3">
        <f t="shared" si="80"/>
        <v>0</v>
      </c>
      <c r="G1800" s="3">
        <f t="shared" ca="1" si="79"/>
        <v>0</v>
      </c>
    </row>
    <row r="1801" spans="1:7">
      <c r="A1801" s="13" t="s">
        <v>12</v>
      </c>
      <c r="B1801" s="13">
        <v>1798</v>
      </c>
      <c r="C1801" s="13">
        <v>321</v>
      </c>
      <c r="D1801" s="14">
        <v>0</v>
      </c>
      <c r="E1801" s="3">
        <f t="shared" ca="1" si="81"/>
        <v>0</v>
      </c>
      <c r="F1801" s="3">
        <f t="shared" si="80"/>
        <v>0</v>
      </c>
      <c r="G1801" s="3">
        <f t="shared" ca="1" si="79"/>
        <v>0</v>
      </c>
    </row>
    <row r="1802" spans="1:7">
      <c r="A1802" s="13" t="s">
        <v>12</v>
      </c>
      <c r="B1802" s="13">
        <v>1799</v>
      </c>
      <c r="C1802" s="13">
        <v>322</v>
      </c>
      <c r="D1802" s="14">
        <v>0</v>
      </c>
      <c r="E1802" s="3">
        <f t="shared" ca="1" si="81"/>
        <v>0</v>
      </c>
      <c r="F1802" s="3">
        <f t="shared" si="80"/>
        <v>0</v>
      </c>
      <c r="G1802" s="3">
        <f t="shared" ca="1" si="79"/>
        <v>0</v>
      </c>
    </row>
    <row r="1803" spans="1:7">
      <c r="A1803" s="13" t="s">
        <v>12</v>
      </c>
      <c r="B1803" s="13">
        <v>1800</v>
      </c>
      <c r="C1803" s="13">
        <v>323</v>
      </c>
      <c r="D1803" s="14">
        <v>0</v>
      </c>
      <c r="E1803" s="3">
        <f t="shared" ca="1" si="81"/>
        <v>0</v>
      </c>
      <c r="F1803" s="3">
        <f t="shared" si="80"/>
        <v>0</v>
      </c>
      <c r="G1803" s="3">
        <f t="shared" si="79"/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F3C68-F127-4ABF-A6B1-5D6455190FAE}">
  <dimension ref="A1:L1803"/>
  <sheetViews>
    <sheetView workbookViewId="0">
      <selection activeCell="G26" sqref="G26"/>
    </sheetView>
  </sheetViews>
  <sheetFormatPr defaultRowHeight="15"/>
  <cols>
    <col min="1" max="1" width="9.140625" style="17"/>
    <col min="2" max="2" width="9.140625" style="28"/>
    <col min="3" max="3" width="9.140625" style="30"/>
    <col min="4" max="4" width="9.140625" style="33"/>
    <col min="5" max="5" width="9.140625" style="36"/>
    <col min="7" max="7" width="21.42578125" bestFit="1" customWidth="1"/>
    <col min="11" max="11" width="9.140625" style="17"/>
    <col min="12" max="12" width="9.7109375" style="3" customWidth="1"/>
    <col min="13" max="13" width="11.140625" bestFit="1" customWidth="1"/>
  </cols>
  <sheetData>
    <row r="1" spans="1:12">
      <c r="A1" s="15" t="s">
        <v>13</v>
      </c>
      <c r="B1" s="27" t="s">
        <v>14</v>
      </c>
      <c r="C1" s="29" t="s">
        <v>15</v>
      </c>
      <c r="D1" s="31" t="s">
        <v>16</v>
      </c>
      <c r="E1" s="34" t="s">
        <v>17</v>
      </c>
      <c r="K1" t="s">
        <v>18</v>
      </c>
      <c r="L1" s="3" t="s">
        <v>18</v>
      </c>
    </row>
    <row r="2" spans="1:12">
      <c r="A2" s="15" t="s">
        <v>19</v>
      </c>
      <c r="B2" s="27" t="s">
        <v>20</v>
      </c>
      <c r="C2" s="29" t="s">
        <v>20</v>
      </c>
      <c r="D2" s="32" t="s">
        <v>20</v>
      </c>
      <c r="E2" s="34" t="s">
        <v>20</v>
      </c>
      <c r="G2" t="s">
        <v>21</v>
      </c>
      <c r="H2">
        <v>0.25</v>
      </c>
      <c r="K2" t="s">
        <v>6</v>
      </c>
      <c r="L2" s="3" t="s">
        <v>8</v>
      </c>
    </row>
    <row r="3" spans="1:12">
      <c r="A3" s="16">
        <v>0</v>
      </c>
      <c r="B3" s="28">
        <f>SUM((1/2)*($H$6)*($H$2)*($H$5)*(L3))</f>
        <v>0</v>
      </c>
      <c r="C3" s="30">
        <f>SUM($H$10*$H$3)</f>
        <v>206.01</v>
      </c>
      <c r="D3" s="33">
        <v>0</v>
      </c>
      <c r="E3" s="35">
        <f>SUM(B3+C3+D3)</f>
        <v>206.01</v>
      </c>
      <c r="G3" t="s">
        <v>22</v>
      </c>
      <c r="H3">
        <v>1.2E-2</v>
      </c>
      <c r="K3" s="18">
        <v>0</v>
      </c>
      <c r="L3" s="3">
        <f>SUM(K3*(1000/3600))</f>
        <v>0</v>
      </c>
    </row>
    <row r="4" spans="1:12">
      <c r="A4" s="16">
        <v>1</v>
      </c>
      <c r="B4" s="28">
        <f t="shared" ref="B4:B67" si="0">SUM((1/2)*($H$6)*($H$2)*($H$5)*(L4))</f>
        <v>0</v>
      </c>
      <c r="C4" s="30">
        <f t="shared" ref="C4:C67" si="1">SUM($H$10*$H$3)</f>
        <v>206.01</v>
      </c>
      <c r="D4" s="33">
        <f>SUM((L5-L3)/2)</f>
        <v>0</v>
      </c>
      <c r="E4" s="35">
        <f t="shared" ref="E4:E67" si="2">SUM(B4+C4+D4)</f>
        <v>206.01</v>
      </c>
      <c r="G4" t="s">
        <v>23</v>
      </c>
      <c r="H4">
        <v>1750</v>
      </c>
      <c r="I4" t="s">
        <v>24</v>
      </c>
      <c r="K4" s="18">
        <v>0</v>
      </c>
      <c r="L4" s="3">
        <f t="shared" ref="L4:L67" si="3">SUM(K4*(1000/3600))</f>
        <v>0</v>
      </c>
    </row>
    <row r="5" spans="1:12">
      <c r="A5" s="16">
        <v>2</v>
      </c>
      <c r="B5" s="28">
        <f t="shared" si="0"/>
        <v>0</v>
      </c>
      <c r="C5" s="30">
        <f t="shared" si="1"/>
        <v>206.01</v>
      </c>
      <c r="D5" s="33">
        <f t="shared" ref="D5:D68" si="4">SUM((L6-L4)/2)</f>
        <v>0</v>
      </c>
      <c r="E5" s="35">
        <f t="shared" si="2"/>
        <v>206.01</v>
      </c>
      <c r="G5" t="s">
        <v>25</v>
      </c>
      <c r="H5">
        <v>2.35</v>
      </c>
      <c r="I5" t="s">
        <v>26</v>
      </c>
      <c r="K5" s="18">
        <v>0</v>
      </c>
      <c r="L5" s="3">
        <f t="shared" si="3"/>
        <v>0</v>
      </c>
    </row>
    <row r="6" spans="1:12">
      <c r="A6" s="16">
        <v>3</v>
      </c>
      <c r="B6" s="28">
        <f t="shared" si="0"/>
        <v>0</v>
      </c>
      <c r="C6" s="30">
        <f t="shared" si="1"/>
        <v>206.01</v>
      </c>
      <c r="D6" s="33">
        <f t="shared" si="4"/>
        <v>0</v>
      </c>
      <c r="E6" s="35">
        <f t="shared" si="2"/>
        <v>206.01</v>
      </c>
      <c r="G6" t="s">
        <v>27</v>
      </c>
      <c r="H6">
        <v>1.2250000000000001</v>
      </c>
      <c r="I6" t="s">
        <v>28</v>
      </c>
      <c r="K6" s="18">
        <v>0</v>
      </c>
      <c r="L6" s="3">
        <f t="shared" si="3"/>
        <v>0</v>
      </c>
    </row>
    <row r="7" spans="1:12">
      <c r="A7" s="16">
        <v>4</v>
      </c>
      <c r="B7" s="28">
        <f t="shared" si="0"/>
        <v>0</v>
      </c>
      <c r="C7" s="30">
        <f t="shared" si="1"/>
        <v>206.01</v>
      </c>
      <c r="D7" s="33">
        <f t="shared" si="4"/>
        <v>0</v>
      </c>
      <c r="E7" s="35">
        <f t="shared" si="2"/>
        <v>206.01</v>
      </c>
      <c r="G7" t="s">
        <v>29</v>
      </c>
      <c r="K7" s="18">
        <v>0</v>
      </c>
      <c r="L7" s="3">
        <f t="shared" si="3"/>
        <v>0</v>
      </c>
    </row>
    <row r="8" spans="1:12">
      <c r="A8" s="16">
        <v>5</v>
      </c>
      <c r="B8" s="28">
        <f t="shared" si="0"/>
        <v>0</v>
      </c>
      <c r="C8" s="30">
        <f t="shared" si="1"/>
        <v>206.01</v>
      </c>
      <c r="D8" s="33">
        <f t="shared" si="4"/>
        <v>0</v>
      </c>
      <c r="E8" s="35">
        <f t="shared" si="2"/>
        <v>206.01</v>
      </c>
      <c r="G8" t="s">
        <v>30</v>
      </c>
      <c r="H8">
        <v>9.81</v>
      </c>
      <c r="I8" t="s">
        <v>31</v>
      </c>
      <c r="K8" s="18">
        <v>0</v>
      </c>
      <c r="L8" s="3">
        <f t="shared" si="3"/>
        <v>0</v>
      </c>
    </row>
    <row r="9" spans="1:12">
      <c r="A9" s="16">
        <v>6</v>
      </c>
      <c r="B9" s="28">
        <f t="shared" si="0"/>
        <v>0</v>
      </c>
      <c r="C9" s="30">
        <f t="shared" si="1"/>
        <v>206.01</v>
      </c>
      <c r="D9" s="33">
        <f t="shared" si="4"/>
        <v>0</v>
      </c>
      <c r="E9" s="35">
        <f t="shared" si="2"/>
        <v>206.01</v>
      </c>
      <c r="K9" s="18">
        <v>0</v>
      </c>
      <c r="L9" s="3">
        <f t="shared" si="3"/>
        <v>0</v>
      </c>
    </row>
    <row r="10" spans="1:12">
      <c r="A10" s="16">
        <v>7</v>
      </c>
      <c r="B10" s="28">
        <f t="shared" si="0"/>
        <v>0</v>
      </c>
      <c r="C10" s="30">
        <f t="shared" si="1"/>
        <v>206.01</v>
      </c>
      <c r="D10" s="33">
        <f t="shared" si="4"/>
        <v>0</v>
      </c>
      <c r="E10" s="35">
        <f t="shared" si="2"/>
        <v>206.01</v>
      </c>
      <c r="G10" t="s">
        <v>32</v>
      </c>
      <c r="H10">
        <f>SUM(H4*H8)</f>
        <v>17167.5</v>
      </c>
      <c r="I10" t="s">
        <v>20</v>
      </c>
      <c r="K10" s="18">
        <v>0</v>
      </c>
      <c r="L10" s="3">
        <f t="shared" si="3"/>
        <v>0</v>
      </c>
    </row>
    <row r="11" spans="1:12">
      <c r="A11" s="16">
        <v>8</v>
      </c>
      <c r="B11" s="28">
        <f t="shared" si="0"/>
        <v>0</v>
      </c>
      <c r="C11" s="30">
        <f t="shared" si="1"/>
        <v>206.01</v>
      </c>
      <c r="D11" s="33">
        <f t="shared" si="4"/>
        <v>0</v>
      </c>
      <c r="E11" s="35">
        <f t="shared" si="2"/>
        <v>206.01</v>
      </c>
      <c r="K11" s="18">
        <v>0</v>
      </c>
      <c r="L11" s="3">
        <f t="shared" si="3"/>
        <v>0</v>
      </c>
    </row>
    <row r="12" spans="1:12">
      <c r="A12" s="16">
        <v>9</v>
      </c>
      <c r="B12" s="28">
        <f t="shared" si="0"/>
        <v>0</v>
      </c>
      <c r="C12" s="30">
        <f t="shared" si="1"/>
        <v>206.01</v>
      </c>
      <c r="D12" s="33">
        <f t="shared" si="4"/>
        <v>0</v>
      </c>
      <c r="E12" s="35">
        <f t="shared" si="2"/>
        <v>206.01</v>
      </c>
      <c r="K12" s="18">
        <v>0</v>
      </c>
      <c r="L12" s="3">
        <f t="shared" si="3"/>
        <v>0</v>
      </c>
    </row>
    <row r="13" spans="1:12">
      <c r="A13" s="16">
        <v>10</v>
      </c>
      <c r="B13" s="28">
        <f t="shared" si="0"/>
        <v>0</v>
      </c>
      <c r="C13" s="30">
        <f t="shared" si="1"/>
        <v>206.01</v>
      </c>
      <c r="D13" s="33">
        <f t="shared" si="4"/>
        <v>0</v>
      </c>
      <c r="E13" s="35">
        <f t="shared" si="2"/>
        <v>206.01</v>
      </c>
      <c r="K13" s="18">
        <v>0</v>
      </c>
      <c r="L13" s="3">
        <f t="shared" si="3"/>
        <v>0</v>
      </c>
    </row>
    <row r="14" spans="1:12">
      <c r="A14" s="16">
        <v>11</v>
      </c>
      <c r="B14" s="28">
        <f t="shared" si="0"/>
        <v>0</v>
      </c>
      <c r="C14" s="30">
        <f t="shared" si="1"/>
        <v>206.01</v>
      </c>
      <c r="D14" s="33">
        <f t="shared" si="4"/>
        <v>2.777777777777778E-2</v>
      </c>
      <c r="E14" s="35">
        <f t="shared" si="2"/>
        <v>206.03777777777776</v>
      </c>
      <c r="K14" s="18">
        <v>0</v>
      </c>
      <c r="L14" s="3">
        <f t="shared" si="3"/>
        <v>0</v>
      </c>
    </row>
    <row r="15" spans="1:12">
      <c r="A15" s="16">
        <v>12</v>
      </c>
      <c r="B15" s="28">
        <f t="shared" si="0"/>
        <v>1.9991319444444447E-2</v>
      </c>
      <c r="C15" s="30">
        <f t="shared" si="1"/>
        <v>206.01</v>
      </c>
      <c r="D15" s="33">
        <f t="shared" si="4"/>
        <v>0.2361111111111111</v>
      </c>
      <c r="E15" s="35">
        <f t="shared" si="2"/>
        <v>206.26610243055555</v>
      </c>
      <c r="K15" s="18">
        <v>0.2</v>
      </c>
      <c r="L15" s="3">
        <f t="shared" si="3"/>
        <v>5.5555555555555559E-2</v>
      </c>
    </row>
    <row r="16" spans="1:12">
      <c r="A16" s="16">
        <v>13</v>
      </c>
      <c r="B16" s="28">
        <f t="shared" si="0"/>
        <v>0.16992621527777779</v>
      </c>
      <c r="C16" s="30">
        <f t="shared" si="1"/>
        <v>206.01</v>
      </c>
      <c r="D16" s="33">
        <f t="shared" si="4"/>
        <v>0.72222222222222232</v>
      </c>
      <c r="E16" s="35">
        <f t="shared" si="2"/>
        <v>206.90214843749999</v>
      </c>
      <c r="K16" s="18">
        <v>1.7</v>
      </c>
      <c r="L16" s="3">
        <f t="shared" si="3"/>
        <v>0.47222222222222221</v>
      </c>
    </row>
    <row r="17" spans="1:12">
      <c r="A17" s="16">
        <v>14</v>
      </c>
      <c r="B17" s="28">
        <f t="shared" si="0"/>
        <v>0.53976562500000014</v>
      </c>
      <c r="C17" s="30">
        <f t="shared" si="1"/>
        <v>206.01</v>
      </c>
      <c r="D17" s="33">
        <f t="shared" si="4"/>
        <v>1.1388888888888888</v>
      </c>
      <c r="E17" s="35">
        <f t="shared" si="2"/>
        <v>207.68865451388888</v>
      </c>
      <c r="K17" s="18">
        <v>5.4</v>
      </c>
      <c r="L17" s="3">
        <f t="shared" si="3"/>
        <v>1.5000000000000002</v>
      </c>
    </row>
    <row r="18" spans="1:12">
      <c r="A18" s="16">
        <v>15</v>
      </c>
      <c r="B18" s="28">
        <f t="shared" si="0"/>
        <v>0.98957031250000005</v>
      </c>
      <c r="C18" s="30">
        <f t="shared" si="1"/>
        <v>206.01</v>
      </c>
      <c r="D18" s="33">
        <f>SUM((L19-L17)/2)</f>
        <v>1.0694444444444442</v>
      </c>
      <c r="E18" s="35">
        <f t="shared" si="2"/>
        <v>208.06901475694445</v>
      </c>
      <c r="K18" s="18">
        <v>9.9</v>
      </c>
      <c r="L18" s="3">
        <f t="shared" si="3"/>
        <v>2.75</v>
      </c>
    </row>
    <row r="19" spans="1:12">
      <c r="A19" s="16">
        <v>16</v>
      </c>
      <c r="B19" s="28">
        <f t="shared" si="0"/>
        <v>1.3094314236111111</v>
      </c>
      <c r="C19" s="30">
        <f t="shared" si="1"/>
        <v>206.01</v>
      </c>
      <c r="D19" s="33">
        <f t="shared" si="4"/>
        <v>0.97222222222222232</v>
      </c>
      <c r="E19" s="35">
        <f t="shared" si="2"/>
        <v>208.29165364583332</v>
      </c>
      <c r="K19" s="18">
        <v>13.1</v>
      </c>
      <c r="L19" s="3">
        <f t="shared" si="3"/>
        <v>3.6388888888888888</v>
      </c>
    </row>
    <row r="20" spans="1:12">
      <c r="A20" s="16">
        <v>17</v>
      </c>
      <c r="B20" s="28">
        <f t="shared" si="0"/>
        <v>1.6892664930555557</v>
      </c>
      <c r="C20" s="30">
        <f t="shared" si="1"/>
        <v>206.01</v>
      </c>
      <c r="D20" s="33">
        <f t="shared" si="4"/>
        <v>1.1944444444444444</v>
      </c>
      <c r="E20" s="35">
        <f t="shared" si="2"/>
        <v>208.8937109375</v>
      </c>
      <c r="K20" s="18">
        <v>16.899999999999999</v>
      </c>
      <c r="L20" s="3">
        <f t="shared" si="3"/>
        <v>4.6944444444444446</v>
      </c>
    </row>
    <row r="21" spans="1:12">
      <c r="A21" s="16">
        <v>18</v>
      </c>
      <c r="B21" s="28">
        <f t="shared" si="0"/>
        <v>2.1690581597222223</v>
      </c>
      <c r="C21" s="30">
        <f t="shared" si="1"/>
        <v>206.01</v>
      </c>
      <c r="D21" s="33">
        <f t="shared" si="4"/>
        <v>1.2638888888888888</v>
      </c>
      <c r="E21" s="35">
        <f t="shared" si="2"/>
        <v>209.4429470486111</v>
      </c>
      <c r="K21" s="18">
        <v>21.7</v>
      </c>
      <c r="L21" s="3">
        <f t="shared" si="3"/>
        <v>6.0277777777777777</v>
      </c>
    </row>
    <row r="22" spans="1:12">
      <c r="A22" s="16">
        <v>19</v>
      </c>
      <c r="B22" s="28">
        <f t="shared" si="0"/>
        <v>2.5988715277777779</v>
      </c>
      <c r="C22" s="30">
        <f t="shared" si="1"/>
        <v>206.01</v>
      </c>
      <c r="D22" s="33">
        <f t="shared" si="4"/>
        <v>0.8055555555555558</v>
      </c>
      <c r="E22" s="35">
        <f t="shared" si="2"/>
        <v>209.41442708333332</v>
      </c>
      <c r="K22" s="18">
        <v>26</v>
      </c>
      <c r="L22" s="3">
        <f t="shared" si="3"/>
        <v>7.2222222222222223</v>
      </c>
    </row>
    <row r="23" spans="1:12">
      <c r="A23" s="16">
        <v>20</v>
      </c>
      <c r="B23" s="28">
        <f t="shared" si="0"/>
        <v>2.7488064236111116</v>
      </c>
      <c r="C23" s="30">
        <f t="shared" si="1"/>
        <v>206.01</v>
      </c>
      <c r="D23" s="33">
        <f t="shared" si="4"/>
        <v>0.29166666666666696</v>
      </c>
      <c r="E23" s="35">
        <f t="shared" si="2"/>
        <v>209.05047309027776</v>
      </c>
      <c r="K23" s="18">
        <v>27.5</v>
      </c>
      <c r="L23" s="3">
        <f t="shared" si="3"/>
        <v>7.6388888888888893</v>
      </c>
    </row>
    <row r="24" spans="1:12">
      <c r="A24" s="16">
        <v>21</v>
      </c>
      <c r="B24" s="28">
        <f t="shared" si="0"/>
        <v>2.808780381944445</v>
      </c>
      <c r="C24" s="30">
        <f t="shared" si="1"/>
        <v>206.01</v>
      </c>
      <c r="D24" s="33">
        <f t="shared" si="4"/>
        <v>0.11111111111111116</v>
      </c>
      <c r="E24" s="35">
        <f t="shared" si="2"/>
        <v>208.92989149305555</v>
      </c>
      <c r="K24" s="18">
        <v>28.1</v>
      </c>
      <c r="L24" s="3">
        <f t="shared" si="3"/>
        <v>7.8055555555555562</v>
      </c>
    </row>
    <row r="25" spans="1:12">
      <c r="A25" s="16">
        <v>22</v>
      </c>
      <c r="B25" s="28">
        <f t="shared" si="0"/>
        <v>2.8287717013888893</v>
      </c>
      <c r="C25" s="30">
        <f t="shared" si="1"/>
        <v>206.01</v>
      </c>
      <c r="D25" s="33">
        <f t="shared" si="4"/>
        <v>9.7222222222221877E-2</v>
      </c>
      <c r="E25" s="35">
        <f t="shared" si="2"/>
        <v>208.93599392361111</v>
      </c>
      <c r="K25" s="18">
        <v>28.3</v>
      </c>
      <c r="L25" s="3">
        <f t="shared" si="3"/>
        <v>7.8611111111111116</v>
      </c>
    </row>
    <row r="26" spans="1:12">
      <c r="A26" s="16">
        <v>23</v>
      </c>
      <c r="B26" s="28">
        <f t="shared" si="0"/>
        <v>2.8787500000000001</v>
      </c>
      <c r="C26" s="30">
        <f t="shared" si="1"/>
        <v>206.01</v>
      </c>
      <c r="D26" s="33">
        <f t="shared" si="4"/>
        <v>0.11111111111111116</v>
      </c>
      <c r="E26" s="35">
        <f t="shared" si="2"/>
        <v>208.9998611111111</v>
      </c>
      <c r="K26" s="18">
        <v>28.8</v>
      </c>
      <c r="L26" s="3">
        <f t="shared" si="3"/>
        <v>8</v>
      </c>
    </row>
    <row r="27" spans="1:12">
      <c r="A27" s="16">
        <v>24</v>
      </c>
      <c r="B27" s="28">
        <f t="shared" si="0"/>
        <v>2.9087369791666671</v>
      </c>
      <c r="C27" s="30">
        <f t="shared" si="1"/>
        <v>206.01</v>
      </c>
      <c r="D27" s="33">
        <f t="shared" si="4"/>
        <v>0.27777777777777768</v>
      </c>
      <c r="E27" s="35">
        <f t="shared" si="2"/>
        <v>209.19651475694442</v>
      </c>
      <c r="K27" s="18">
        <v>29.1</v>
      </c>
      <c r="L27" s="3">
        <f t="shared" si="3"/>
        <v>8.0833333333333339</v>
      </c>
    </row>
    <row r="28" spans="1:12">
      <c r="A28" s="16">
        <v>25</v>
      </c>
      <c r="B28" s="28">
        <f t="shared" si="0"/>
        <v>3.0786631944444447</v>
      </c>
      <c r="C28" s="30">
        <f t="shared" si="1"/>
        <v>206.01</v>
      </c>
      <c r="D28" s="33">
        <f t="shared" si="4"/>
        <v>0.3888888888888884</v>
      </c>
      <c r="E28" s="35">
        <f t="shared" si="2"/>
        <v>209.47755208333331</v>
      </c>
      <c r="K28" s="18">
        <v>30.8</v>
      </c>
      <c r="L28" s="3">
        <f t="shared" si="3"/>
        <v>8.5555555555555554</v>
      </c>
    </row>
    <row r="29" spans="1:12">
      <c r="A29" s="16">
        <v>26</v>
      </c>
      <c r="B29" s="28">
        <f t="shared" si="0"/>
        <v>3.1886154513888889</v>
      </c>
      <c r="C29" s="30">
        <f t="shared" si="1"/>
        <v>206.01</v>
      </c>
      <c r="D29" s="33">
        <f t="shared" si="4"/>
        <v>0.45833333333333393</v>
      </c>
      <c r="E29" s="35">
        <f t="shared" si="2"/>
        <v>209.65694878472223</v>
      </c>
      <c r="K29" s="18">
        <v>31.9</v>
      </c>
      <c r="L29" s="3">
        <f t="shared" si="3"/>
        <v>8.8611111111111107</v>
      </c>
    </row>
    <row r="30" spans="1:12">
      <c r="A30" s="16">
        <v>27</v>
      </c>
      <c r="B30" s="28">
        <f t="shared" si="0"/>
        <v>3.4085199652777782</v>
      </c>
      <c r="C30" s="30">
        <f t="shared" si="1"/>
        <v>206.01</v>
      </c>
      <c r="D30" s="33">
        <f t="shared" si="4"/>
        <v>0.65277777777777857</v>
      </c>
      <c r="E30" s="35">
        <f t="shared" si="2"/>
        <v>210.07129774305554</v>
      </c>
      <c r="K30" s="18">
        <v>34.1</v>
      </c>
      <c r="L30" s="3">
        <f t="shared" si="3"/>
        <v>9.4722222222222232</v>
      </c>
    </row>
    <row r="31" spans="1:12">
      <c r="A31" s="16">
        <v>28</v>
      </c>
      <c r="B31" s="28">
        <f t="shared" si="0"/>
        <v>3.658411458333334</v>
      </c>
      <c r="C31" s="30">
        <f t="shared" si="1"/>
        <v>206.01</v>
      </c>
      <c r="D31" s="33">
        <f t="shared" si="4"/>
        <v>0.69444444444444464</v>
      </c>
      <c r="E31" s="35">
        <f t="shared" si="2"/>
        <v>210.3628559027778</v>
      </c>
      <c r="K31" s="18">
        <v>36.6</v>
      </c>
      <c r="L31" s="3">
        <f t="shared" si="3"/>
        <v>10.166666666666668</v>
      </c>
    </row>
    <row r="32" spans="1:12">
      <c r="A32" s="16">
        <v>29</v>
      </c>
      <c r="B32" s="28">
        <f t="shared" si="0"/>
        <v>3.9083029513888894</v>
      </c>
      <c r="C32" s="30">
        <f t="shared" si="1"/>
        <v>206.01</v>
      </c>
      <c r="D32" s="33">
        <f t="shared" si="4"/>
        <v>0.65277777777777679</v>
      </c>
      <c r="E32" s="35">
        <f t="shared" si="2"/>
        <v>210.57108072916665</v>
      </c>
      <c r="K32" s="18">
        <v>39.1</v>
      </c>
      <c r="L32" s="3">
        <f t="shared" si="3"/>
        <v>10.861111111111112</v>
      </c>
    </row>
    <row r="33" spans="1:12">
      <c r="A33" s="16">
        <v>30</v>
      </c>
      <c r="B33" s="28">
        <f t="shared" si="0"/>
        <v>4.1282074652777778</v>
      </c>
      <c r="C33" s="30">
        <f t="shared" si="1"/>
        <v>206.01</v>
      </c>
      <c r="D33" s="33">
        <f t="shared" si="4"/>
        <v>0.47222222222222143</v>
      </c>
      <c r="E33" s="35">
        <f t="shared" si="2"/>
        <v>210.61042968749999</v>
      </c>
      <c r="K33" s="18">
        <v>41.3</v>
      </c>
      <c r="L33" s="3">
        <f t="shared" si="3"/>
        <v>11.472222222222221</v>
      </c>
    </row>
    <row r="34" spans="1:12">
      <c r="A34" s="16">
        <v>31</v>
      </c>
      <c r="B34" s="28">
        <f t="shared" si="0"/>
        <v>4.2481553819444446</v>
      </c>
      <c r="C34" s="30">
        <f t="shared" si="1"/>
        <v>206.01</v>
      </c>
      <c r="D34" s="33">
        <f t="shared" si="4"/>
        <v>0.27777777777777768</v>
      </c>
      <c r="E34" s="35">
        <f t="shared" si="2"/>
        <v>210.53593315972222</v>
      </c>
      <c r="K34" s="18">
        <v>42.5</v>
      </c>
      <c r="L34" s="3">
        <f t="shared" si="3"/>
        <v>11.805555555555555</v>
      </c>
    </row>
    <row r="35" spans="1:12">
      <c r="A35" s="16">
        <v>32</v>
      </c>
      <c r="B35" s="28">
        <f t="shared" si="0"/>
        <v>4.3281206597222219</v>
      </c>
      <c r="C35" s="30">
        <f t="shared" si="1"/>
        <v>206.01</v>
      </c>
      <c r="D35" s="33">
        <f t="shared" si="4"/>
        <v>0.19444444444444464</v>
      </c>
      <c r="E35" s="35">
        <f t="shared" si="2"/>
        <v>210.53256510416668</v>
      </c>
      <c r="K35" s="18">
        <v>43.3</v>
      </c>
      <c r="L35" s="3">
        <f t="shared" si="3"/>
        <v>12.027777777777777</v>
      </c>
    </row>
    <row r="36" spans="1:12">
      <c r="A36" s="16">
        <v>33</v>
      </c>
      <c r="B36" s="28">
        <f t="shared" si="0"/>
        <v>4.3880946180555558</v>
      </c>
      <c r="C36" s="30">
        <f t="shared" si="1"/>
        <v>206.01</v>
      </c>
      <c r="D36" s="33">
        <f t="shared" si="4"/>
        <v>0.15277777777777857</v>
      </c>
      <c r="E36" s="35">
        <f t="shared" si="2"/>
        <v>210.55087239583332</v>
      </c>
      <c r="K36" s="18">
        <v>43.9</v>
      </c>
      <c r="L36" s="3">
        <f t="shared" si="3"/>
        <v>12.194444444444445</v>
      </c>
    </row>
    <row r="37" spans="1:12">
      <c r="A37" s="16">
        <v>34</v>
      </c>
      <c r="B37" s="28">
        <f t="shared" si="0"/>
        <v>4.438072916666667</v>
      </c>
      <c r="C37" s="30">
        <f t="shared" si="1"/>
        <v>206.01</v>
      </c>
      <c r="D37" s="33">
        <f t="shared" si="4"/>
        <v>8.3333333333333925E-2</v>
      </c>
      <c r="E37" s="35">
        <f t="shared" si="2"/>
        <v>210.53140625</v>
      </c>
      <c r="K37" s="18">
        <v>44.4</v>
      </c>
      <c r="L37" s="3">
        <f t="shared" si="3"/>
        <v>12.333333333333334</v>
      </c>
    </row>
    <row r="38" spans="1:12">
      <c r="A38" s="16">
        <v>35</v>
      </c>
      <c r="B38" s="28">
        <f t="shared" si="0"/>
        <v>4.4480685763888896</v>
      </c>
      <c r="C38" s="30">
        <f t="shared" si="1"/>
        <v>206.01</v>
      </c>
      <c r="D38" s="33">
        <f t="shared" si="4"/>
        <v>-2.7777777777777679E-2</v>
      </c>
      <c r="E38" s="35">
        <f t="shared" si="2"/>
        <v>210.43029079861111</v>
      </c>
      <c r="K38" s="18">
        <v>44.5</v>
      </c>
      <c r="L38" s="3">
        <f t="shared" si="3"/>
        <v>12.361111111111112</v>
      </c>
    </row>
    <row r="39" spans="1:12">
      <c r="A39" s="16">
        <v>36</v>
      </c>
      <c r="B39" s="28">
        <f t="shared" si="0"/>
        <v>4.4180815972222227</v>
      </c>
      <c r="C39" s="30">
        <f t="shared" si="1"/>
        <v>206.01</v>
      </c>
      <c r="D39" s="33">
        <f t="shared" si="4"/>
        <v>-0.25</v>
      </c>
      <c r="E39" s="35">
        <f t="shared" si="2"/>
        <v>210.17808159722222</v>
      </c>
      <c r="K39" s="18">
        <v>44.2</v>
      </c>
      <c r="L39" s="3">
        <f t="shared" si="3"/>
        <v>12.277777777777779</v>
      </c>
    </row>
    <row r="40" spans="1:12">
      <c r="A40" s="16">
        <v>37</v>
      </c>
      <c r="B40" s="28">
        <f t="shared" si="0"/>
        <v>4.2681467013888899</v>
      </c>
      <c r="C40" s="30">
        <f t="shared" si="1"/>
        <v>206.01</v>
      </c>
      <c r="D40" s="33">
        <f t="shared" si="4"/>
        <v>-0.59722222222222232</v>
      </c>
      <c r="E40" s="35">
        <f t="shared" si="2"/>
        <v>209.68092447916666</v>
      </c>
      <c r="K40" s="18">
        <v>42.7</v>
      </c>
      <c r="L40" s="3">
        <f t="shared" si="3"/>
        <v>11.861111111111112</v>
      </c>
    </row>
    <row r="41" spans="1:12">
      <c r="A41" s="16">
        <v>38</v>
      </c>
      <c r="B41" s="28">
        <f t="shared" si="0"/>
        <v>3.9882682291666671</v>
      </c>
      <c r="C41" s="30">
        <f t="shared" si="1"/>
        <v>206.01</v>
      </c>
      <c r="D41" s="33">
        <f t="shared" si="4"/>
        <v>-0.79166666666666696</v>
      </c>
      <c r="E41" s="35">
        <f t="shared" si="2"/>
        <v>209.2066015625</v>
      </c>
      <c r="K41" s="18">
        <v>39.9</v>
      </c>
      <c r="L41" s="3">
        <f t="shared" si="3"/>
        <v>11.083333333333334</v>
      </c>
    </row>
    <row r="42" spans="1:12">
      <c r="A42" s="16">
        <v>39</v>
      </c>
      <c r="B42" s="28">
        <f t="shared" si="0"/>
        <v>3.6983940972222227</v>
      </c>
      <c r="C42" s="30">
        <f t="shared" si="1"/>
        <v>206.01</v>
      </c>
      <c r="D42" s="33">
        <f t="shared" si="4"/>
        <v>-0.73611111111111072</v>
      </c>
      <c r="E42" s="35">
        <f t="shared" si="2"/>
        <v>208.97228298611111</v>
      </c>
      <c r="K42" s="18">
        <v>37</v>
      </c>
      <c r="L42" s="3">
        <f t="shared" si="3"/>
        <v>10.277777777777779</v>
      </c>
    </row>
    <row r="43" spans="1:12">
      <c r="A43" s="16">
        <v>40</v>
      </c>
      <c r="B43" s="28">
        <f t="shared" si="0"/>
        <v>3.4584982638888895</v>
      </c>
      <c r="C43" s="30">
        <f t="shared" si="1"/>
        <v>206.01</v>
      </c>
      <c r="D43" s="33">
        <f t="shared" si="4"/>
        <v>-0.65277777777777857</v>
      </c>
      <c r="E43" s="35">
        <f t="shared" si="2"/>
        <v>208.8157204861111</v>
      </c>
      <c r="K43" s="18">
        <v>34.6</v>
      </c>
      <c r="L43" s="3">
        <f t="shared" si="3"/>
        <v>9.6111111111111125</v>
      </c>
    </row>
    <row r="44" spans="1:12">
      <c r="A44" s="16">
        <v>41</v>
      </c>
      <c r="B44" s="28">
        <f t="shared" si="0"/>
        <v>3.2285980902777776</v>
      </c>
      <c r="C44" s="30">
        <f t="shared" si="1"/>
        <v>206.01</v>
      </c>
      <c r="D44" s="33">
        <f t="shared" si="4"/>
        <v>-0.77777777777777857</v>
      </c>
      <c r="E44" s="35">
        <f t="shared" si="2"/>
        <v>208.4608203125</v>
      </c>
      <c r="K44" s="18">
        <v>32.299999999999997</v>
      </c>
      <c r="L44" s="3">
        <f t="shared" si="3"/>
        <v>8.9722222222222214</v>
      </c>
    </row>
    <row r="45" spans="1:12">
      <c r="A45" s="16">
        <v>42</v>
      </c>
      <c r="B45" s="28">
        <f t="shared" si="0"/>
        <v>2.8987413194444445</v>
      </c>
      <c r="C45" s="30">
        <f t="shared" si="1"/>
        <v>206.01</v>
      </c>
      <c r="D45" s="33">
        <f t="shared" si="4"/>
        <v>-0.99999999999999911</v>
      </c>
      <c r="E45" s="35">
        <f t="shared" si="2"/>
        <v>207.90874131944443</v>
      </c>
      <c r="K45" s="18">
        <v>29</v>
      </c>
      <c r="L45" s="3">
        <f t="shared" si="3"/>
        <v>8.0555555555555554</v>
      </c>
    </row>
    <row r="46" spans="1:12">
      <c r="A46" s="16">
        <v>43</v>
      </c>
      <c r="B46" s="28">
        <f t="shared" si="0"/>
        <v>2.5089105902777784</v>
      </c>
      <c r="C46" s="30">
        <f t="shared" si="1"/>
        <v>206.01</v>
      </c>
      <c r="D46" s="33">
        <f t="shared" si="4"/>
        <v>-0.9444444444444442</v>
      </c>
      <c r="E46" s="35">
        <f t="shared" si="2"/>
        <v>207.5744661458333</v>
      </c>
      <c r="K46" s="18">
        <v>25.1</v>
      </c>
      <c r="L46" s="3">
        <f t="shared" si="3"/>
        <v>6.9722222222222232</v>
      </c>
    </row>
    <row r="47" spans="1:12">
      <c r="A47" s="16">
        <v>44</v>
      </c>
      <c r="B47" s="28">
        <f t="shared" si="0"/>
        <v>2.2190364583333335</v>
      </c>
      <c r="C47" s="30">
        <f t="shared" si="1"/>
        <v>206.01</v>
      </c>
      <c r="D47" s="33">
        <f t="shared" si="4"/>
        <v>-0.58333333333333393</v>
      </c>
      <c r="E47" s="35">
        <f t="shared" si="2"/>
        <v>207.64570312499998</v>
      </c>
      <c r="K47" s="18">
        <v>22.2</v>
      </c>
      <c r="L47" s="3">
        <f t="shared" si="3"/>
        <v>6.166666666666667</v>
      </c>
    </row>
    <row r="48" spans="1:12">
      <c r="A48" s="16">
        <v>45</v>
      </c>
      <c r="B48" s="28">
        <f t="shared" si="0"/>
        <v>2.0890928819444445</v>
      </c>
      <c r="C48" s="30">
        <f t="shared" si="1"/>
        <v>206.01</v>
      </c>
      <c r="D48" s="33">
        <f t="shared" si="4"/>
        <v>-0.25</v>
      </c>
      <c r="E48" s="35">
        <f t="shared" si="2"/>
        <v>207.84909288194444</v>
      </c>
      <c r="K48" s="18">
        <v>20.9</v>
      </c>
      <c r="L48" s="3">
        <f t="shared" si="3"/>
        <v>5.8055555555555554</v>
      </c>
    </row>
    <row r="49" spans="1:12">
      <c r="A49" s="16">
        <v>46</v>
      </c>
      <c r="B49" s="28">
        <f t="shared" si="0"/>
        <v>2.0391145833333337</v>
      </c>
      <c r="C49" s="30">
        <f t="shared" si="1"/>
        <v>206.01</v>
      </c>
      <c r="D49" s="33">
        <f t="shared" si="4"/>
        <v>-0.1944444444444442</v>
      </c>
      <c r="E49" s="35">
        <f t="shared" si="2"/>
        <v>207.85467013888888</v>
      </c>
      <c r="K49" s="18">
        <v>20.399999999999999</v>
      </c>
      <c r="L49" s="3">
        <f t="shared" si="3"/>
        <v>5.666666666666667</v>
      </c>
    </row>
    <row r="50" spans="1:12">
      <c r="A50" s="16">
        <v>47</v>
      </c>
      <c r="B50" s="28">
        <f t="shared" si="0"/>
        <v>1.9491536458333336</v>
      </c>
      <c r="C50" s="30">
        <f t="shared" si="1"/>
        <v>206.01</v>
      </c>
      <c r="D50" s="33">
        <f t="shared" si="4"/>
        <v>-0.27777777777777812</v>
      </c>
      <c r="E50" s="35">
        <f t="shared" si="2"/>
        <v>207.68137586805554</v>
      </c>
      <c r="K50" s="18">
        <v>19.5</v>
      </c>
      <c r="L50" s="3">
        <f t="shared" si="3"/>
        <v>5.416666666666667</v>
      </c>
    </row>
    <row r="51" spans="1:12">
      <c r="A51" s="16">
        <v>48</v>
      </c>
      <c r="B51" s="28">
        <f t="shared" si="0"/>
        <v>1.8392013888888887</v>
      </c>
      <c r="C51" s="30">
        <f t="shared" si="1"/>
        <v>206.01</v>
      </c>
      <c r="D51" s="33">
        <f t="shared" si="4"/>
        <v>-0.23611111111111116</v>
      </c>
      <c r="E51" s="35">
        <f t="shared" si="2"/>
        <v>207.61309027777776</v>
      </c>
      <c r="K51" s="18">
        <v>18.399999999999999</v>
      </c>
      <c r="L51" s="3">
        <f t="shared" si="3"/>
        <v>5.1111111111111107</v>
      </c>
    </row>
    <row r="52" spans="1:12">
      <c r="A52" s="16">
        <v>49</v>
      </c>
      <c r="B52" s="28">
        <f t="shared" si="0"/>
        <v>1.7792274305555558</v>
      </c>
      <c r="C52" s="30">
        <f t="shared" si="1"/>
        <v>206.01</v>
      </c>
      <c r="D52" s="33">
        <f t="shared" si="4"/>
        <v>-8.3333333333333037E-2</v>
      </c>
      <c r="E52" s="35">
        <f t="shared" si="2"/>
        <v>207.7058940972222</v>
      </c>
      <c r="K52" s="18">
        <v>17.8</v>
      </c>
      <c r="L52" s="3">
        <f t="shared" si="3"/>
        <v>4.9444444444444446</v>
      </c>
    </row>
    <row r="53" spans="1:12">
      <c r="A53" s="16">
        <v>50</v>
      </c>
      <c r="B53" s="28">
        <f t="shared" si="0"/>
        <v>1.7792274305555558</v>
      </c>
      <c r="C53" s="30">
        <f t="shared" si="1"/>
        <v>206.01</v>
      </c>
      <c r="D53" s="33">
        <f t="shared" si="4"/>
        <v>-5.5555555555555802E-2</v>
      </c>
      <c r="E53" s="35">
        <f t="shared" si="2"/>
        <v>207.733671875</v>
      </c>
      <c r="K53" s="18">
        <v>17.8</v>
      </c>
      <c r="L53" s="3">
        <f t="shared" si="3"/>
        <v>4.9444444444444446</v>
      </c>
    </row>
    <row r="54" spans="1:12">
      <c r="A54" s="16">
        <v>51</v>
      </c>
      <c r="B54" s="28" t="e" cm="1">
        <f t="array" aca="1" ref="B54" ca="1">SUM('Tractive Forces'!N4B3A54*(1000/3600))</f>
        <v>#NAME?</v>
      </c>
      <c r="C54" s="30">
        <f t="shared" si="1"/>
        <v>206.01</v>
      </c>
      <c r="D54" s="33">
        <f t="shared" si="4"/>
        <v>-0.29166666666666696</v>
      </c>
      <c r="E54" s="35" t="e">
        <f t="shared" ca="1" si="2"/>
        <v>#NAME?</v>
      </c>
      <c r="K54" s="18">
        <v>17.399999999999999</v>
      </c>
      <c r="L54" s="3">
        <f t="shared" si="3"/>
        <v>4.833333333333333</v>
      </c>
    </row>
    <row r="55" spans="1:12">
      <c r="A55" s="16">
        <v>52</v>
      </c>
      <c r="B55" s="28">
        <f t="shared" si="0"/>
        <v>1.5693185763888888</v>
      </c>
      <c r="C55" s="30">
        <f t="shared" si="1"/>
        <v>206.01</v>
      </c>
      <c r="D55" s="33">
        <f t="shared" si="4"/>
        <v>-0.5972222222222221</v>
      </c>
      <c r="E55" s="35">
        <f t="shared" si="2"/>
        <v>206.98209635416666</v>
      </c>
      <c r="K55" s="18">
        <v>15.7</v>
      </c>
      <c r="L55" s="3">
        <f t="shared" si="3"/>
        <v>4.3611111111111107</v>
      </c>
    </row>
    <row r="56" spans="1:12">
      <c r="A56" s="16">
        <v>53</v>
      </c>
      <c r="B56" s="28">
        <f t="shared" si="0"/>
        <v>1.3094314236111111</v>
      </c>
      <c r="C56" s="30">
        <f t="shared" si="1"/>
        <v>206.01</v>
      </c>
      <c r="D56" s="33">
        <f t="shared" si="4"/>
        <v>-0.49999999999999978</v>
      </c>
      <c r="E56" s="35">
        <f t="shared" si="2"/>
        <v>206.81943142361109</v>
      </c>
      <c r="K56" s="18">
        <v>13.1</v>
      </c>
      <c r="L56" s="3">
        <f t="shared" si="3"/>
        <v>3.6388888888888888</v>
      </c>
    </row>
    <row r="57" spans="1:12">
      <c r="A57" s="16">
        <v>54</v>
      </c>
      <c r="B57" s="28">
        <f t="shared" si="0"/>
        <v>1.209474826388889</v>
      </c>
      <c r="C57" s="30">
        <f t="shared" si="1"/>
        <v>206.01</v>
      </c>
      <c r="D57" s="33">
        <f t="shared" si="4"/>
        <v>-0.15277777777777768</v>
      </c>
      <c r="E57" s="35">
        <f t="shared" si="2"/>
        <v>207.0666970486111</v>
      </c>
      <c r="K57" s="18">
        <v>12.1</v>
      </c>
      <c r="L57" s="3">
        <f t="shared" si="3"/>
        <v>3.3611111111111112</v>
      </c>
    </row>
    <row r="58" spans="1:12">
      <c r="A58" s="16">
        <v>55</v>
      </c>
      <c r="B58" s="28">
        <f t="shared" si="0"/>
        <v>1.1994791666666669</v>
      </c>
      <c r="C58" s="30">
        <f t="shared" si="1"/>
        <v>206.01</v>
      </c>
      <c r="D58" s="33">
        <f t="shared" si="4"/>
        <v>-1.388888888888884E-2</v>
      </c>
      <c r="E58" s="35">
        <f t="shared" si="2"/>
        <v>207.19559027777777</v>
      </c>
      <c r="K58" s="18">
        <v>12</v>
      </c>
      <c r="L58" s="3">
        <f t="shared" si="3"/>
        <v>3.3333333333333335</v>
      </c>
    </row>
    <row r="59" spans="1:12">
      <c r="A59" s="16">
        <v>56</v>
      </c>
      <c r="B59" s="28">
        <f t="shared" si="0"/>
        <v>1.1994791666666669</v>
      </c>
      <c r="C59" s="30">
        <f t="shared" si="1"/>
        <v>206.01</v>
      </c>
      <c r="D59" s="33">
        <f t="shared" si="4"/>
        <v>0</v>
      </c>
      <c r="E59" s="35">
        <f t="shared" si="2"/>
        <v>207.20947916666665</v>
      </c>
      <c r="K59" s="18">
        <v>12</v>
      </c>
      <c r="L59" s="3">
        <f t="shared" si="3"/>
        <v>3.3333333333333335</v>
      </c>
    </row>
    <row r="60" spans="1:12">
      <c r="A60" s="16">
        <v>57</v>
      </c>
      <c r="B60" s="28">
        <f t="shared" si="0"/>
        <v>1.1994791666666669</v>
      </c>
      <c r="C60" s="30">
        <f t="shared" si="1"/>
        <v>206.01</v>
      </c>
      <c r="D60" s="33">
        <f t="shared" si="4"/>
        <v>4.1666666666666741E-2</v>
      </c>
      <c r="E60" s="35">
        <f t="shared" si="2"/>
        <v>207.25114583333331</v>
      </c>
      <c r="K60" s="18">
        <v>12</v>
      </c>
      <c r="L60" s="3">
        <f t="shared" si="3"/>
        <v>3.3333333333333335</v>
      </c>
    </row>
    <row r="61" spans="1:12">
      <c r="A61" s="16">
        <v>58</v>
      </c>
      <c r="B61" s="28">
        <f t="shared" si="0"/>
        <v>1.2294661458333336</v>
      </c>
      <c r="C61" s="30">
        <f t="shared" si="1"/>
        <v>206.01</v>
      </c>
      <c r="D61" s="33">
        <f t="shared" si="4"/>
        <v>8.3333333333333259E-2</v>
      </c>
      <c r="E61" s="35">
        <f t="shared" si="2"/>
        <v>207.32279947916666</v>
      </c>
      <c r="K61" s="18">
        <v>12.3</v>
      </c>
      <c r="L61" s="3">
        <f t="shared" si="3"/>
        <v>3.416666666666667</v>
      </c>
    </row>
    <row r="62" spans="1:12">
      <c r="A62" s="16">
        <v>59</v>
      </c>
      <c r="B62" s="28">
        <f t="shared" si="0"/>
        <v>1.2594531250000001</v>
      </c>
      <c r="C62" s="30">
        <f t="shared" si="1"/>
        <v>206.01</v>
      </c>
      <c r="D62" s="33">
        <f t="shared" si="4"/>
        <v>0.33333333333333304</v>
      </c>
      <c r="E62" s="35">
        <f t="shared" si="2"/>
        <v>207.60278645833333</v>
      </c>
      <c r="K62" s="18">
        <v>12.6</v>
      </c>
      <c r="L62" s="3">
        <f t="shared" si="3"/>
        <v>3.5</v>
      </c>
    </row>
    <row r="63" spans="1:12">
      <c r="A63" s="16">
        <v>60</v>
      </c>
      <c r="B63" s="28">
        <f t="shared" si="0"/>
        <v>1.4693619791666666</v>
      </c>
      <c r="C63" s="30">
        <f t="shared" si="1"/>
        <v>206.01</v>
      </c>
      <c r="D63" s="33">
        <f t="shared" si="4"/>
        <v>0.375</v>
      </c>
      <c r="E63" s="35">
        <f t="shared" si="2"/>
        <v>207.85436197916667</v>
      </c>
      <c r="K63" s="18">
        <v>14.7</v>
      </c>
      <c r="L63" s="3">
        <f t="shared" si="3"/>
        <v>4.083333333333333</v>
      </c>
    </row>
    <row r="64" spans="1:12">
      <c r="A64" s="16">
        <v>61</v>
      </c>
      <c r="B64" s="28">
        <f t="shared" si="0"/>
        <v>1.5293359375</v>
      </c>
      <c r="C64" s="30">
        <f t="shared" si="1"/>
        <v>206.01</v>
      </c>
      <c r="D64" s="33">
        <f t="shared" si="4"/>
        <v>0.16666666666666696</v>
      </c>
      <c r="E64" s="35">
        <f t="shared" si="2"/>
        <v>207.70600260416666</v>
      </c>
      <c r="K64" s="18">
        <v>15.3</v>
      </c>
      <c r="L64" s="3">
        <f t="shared" si="3"/>
        <v>4.25</v>
      </c>
    </row>
    <row r="65" spans="1:12">
      <c r="A65" s="16">
        <v>62</v>
      </c>
      <c r="B65" s="28">
        <f t="shared" si="0"/>
        <v>1.5893098958333336</v>
      </c>
      <c r="C65" s="30">
        <f t="shared" si="1"/>
        <v>206.01</v>
      </c>
      <c r="D65" s="33">
        <f t="shared" si="4"/>
        <v>0.125</v>
      </c>
      <c r="E65" s="35">
        <f t="shared" si="2"/>
        <v>207.72430989583333</v>
      </c>
      <c r="K65" s="18">
        <v>15.9</v>
      </c>
      <c r="L65" s="3">
        <f t="shared" si="3"/>
        <v>4.416666666666667</v>
      </c>
    </row>
    <row r="66" spans="1:12">
      <c r="A66" s="16">
        <v>63</v>
      </c>
      <c r="B66" s="28">
        <f t="shared" si="0"/>
        <v>1.6192968750000001</v>
      </c>
      <c r="C66" s="30">
        <f t="shared" si="1"/>
        <v>206.01</v>
      </c>
      <c r="D66" s="33">
        <f t="shared" si="4"/>
        <v>0.16666666666666696</v>
      </c>
      <c r="E66" s="35">
        <f t="shared" si="2"/>
        <v>207.79596354166665</v>
      </c>
      <c r="K66" s="18">
        <v>16.2</v>
      </c>
      <c r="L66" s="3">
        <f t="shared" si="3"/>
        <v>4.5</v>
      </c>
    </row>
    <row r="67" spans="1:12">
      <c r="A67" s="16">
        <v>64</v>
      </c>
      <c r="B67" s="28">
        <f t="shared" si="0"/>
        <v>1.7092578125000004</v>
      </c>
      <c r="C67" s="30">
        <f t="shared" si="1"/>
        <v>206.01</v>
      </c>
      <c r="D67" s="33">
        <f t="shared" si="4"/>
        <v>0.22222222222222232</v>
      </c>
      <c r="E67" s="35">
        <f t="shared" si="2"/>
        <v>207.94148003472222</v>
      </c>
      <c r="K67" s="18">
        <v>17.100000000000001</v>
      </c>
      <c r="L67" s="3">
        <f t="shared" si="3"/>
        <v>4.7500000000000009</v>
      </c>
    </row>
    <row r="68" spans="1:12">
      <c r="A68" s="16">
        <v>65</v>
      </c>
      <c r="B68" s="28">
        <f t="shared" ref="B68:B131" si="5">SUM((1/2)*($H$6)*($H$2)*($H$5)*(L68))</f>
        <v>1.7792274305555558</v>
      </c>
      <c r="C68" s="30">
        <f t="shared" ref="C68:C131" si="6">SUM($H$10*$H$3)</f>
        <v>206.01</v>
      </c>
      <c r="D68" s="33">
        <f t="shared" si="4"/>
        <v>0.13888888888888884</v>
      </c>
      <c r="E68" s="35">
        <f t="shared" ref="E68:E131" si="7">SUM(B68+C68+D68)</f>
        <v>207.92811631944443</v>
      </c>
      <c r="K68" s="18">
        <v>17.8</v>
      </c>
      <c r="L68" s="3">
        <f t="shared" ref="L68:L131" si="8">SUM(K68*(1000/3600))</f>
        <v>4.9444444444444446</v>
      </c>
    </row>
    <row r="69" spans="1:12">
      <c r="A69" s="16">
        <v>66</v>
      </c>
      <c r="B69" s="28">
        <f t="shared" si="5"/>
        <v>1.8092144097222227</v>
      </c>
      <c r="C69" s="30">
        <f t="shared" si="6"/>
        <v>206.01</v>
      </c>
      <c r="D69" s="33">
        <f t="shared" ref="D69:D132" si="9">SUM((L70-L68)/2)</f>
        <v>8.3333333333333037E-2</v>
      </c>
      <c r="E69" s="35">
        <f t="shared" si="7"/>
        <v>207.90254774305555</v>
      </c>
      <c r="K69" s="18">
        <v>18.100000000000001</v>
      </c>
      <c r="L69" s="3">
        <f t="shared" si="8"/>
        <v>5.0277777777777786</v>
      </c>
    </row>
    <row r="70" spans="1:12">
      <c r="A70" s="16">
        <v>67</v>
      </c>
      <c r="B70" s="28">
        <f t="shared" si="5"/>
        <v>1.8392013888888887</v>
      </c>
      <c r="C70" s="30">
        <f t="shared" si="6"/>
        <v>206.01</v>
      </c>
      <c r="D70" s="33">
        <f t="shared" si="9"/>
        <v>0.30555555555555536</v>
      </c>
      <c r="E70" s="35">
        <f t="shared" si="7"/>
        <v>208.15475694444442</v>
      </c>
      <c r="K70" s="18">
        <v>18.399999999999999</v>
      </c>
      <c r="L70" s="3">
        <f t="shared" si="8"/>
        <v>5.1111111111111107</v>
      </c>
    </row>
    <row r="71" spans="1:12">
      <c r="A71" s="16">
        <v>68</v>
      </c>
      <c r="B71" s="28">
        <f t="shared" si="5"/>
        <v>2.0291189236111116</v>
      </c>
      <c r="C71" s="30">
        <f t="shared" si="6"/>
        <v>206.01</v>
      </c>
      <c r="D71" s="33">
        <f t="shared" si="9"/>
        <v>0.66666666666666696</v>
      </c>
      <c r="E71" s="35">
        <f t="shared" si="7"/>
        <v>208.70578559027777</v>
      </c>
      <c r="K71" s="18">
        <v>20.3</v>
      </c>
      <c r="L71" s="3">
        <f t="shared" si="8"/>
        <v>5.6388888888888893</v>
      </c>
    </row>
    <row r="72" spans="1:12">
      <c r="A72" s="16">
        <v>69</v>
      </c>
      <c r="B72" s="28">
        <f t="shared" si="5"/>
        <v>2.3189930555555556</v>
      </c>
      <c r="C72" s="30">
        <f t="shared" si="6"/>
        <v>206.01</v>
      </c>
      <c r="D72" s="33">
        <f t="shared" si="9"/>
        <v>0.86111111111111116</v>
      </c>
      <c r="E72" s="35">
        <f t="shared" si="7"/>
        <v>209.19010416666666</v>
      </c>
      <c r="K72" s="18">
        <v>23.2</v>
      </c>
      <c r="L72" s="3">
        <f t="shared" si="8"/>
        <v>6.4444444444444446</v>
      </c>
    </row>
    <row r="73" spans="1:12">
      <c r="A73" s="16">
        <v>70</v>
      </c>
      <c r="B73" s="28">
        <f t="shared" si="5"/>
        <v>2.6488498263888891</v>
      </c>
      <c r="C73" s="30">
        <f t="shared" si="6"/>
        <v>206.01</v>
      </c>
      <c r="D73" s="33">
        <f t="shared" si="9"/>
        <v>0.91666666666666696</v>
      </c>
      <c r="E73" s="35">
        <f t="shared" si="7"/>
        <v>209.57551649305555</v>
      </c>
      <c r="K73" s="18">
        <v>26.5</v>
      </c>
      <c r="L73" s="3">
        <f t="shared" si="8"/>
        <v>7.3611111111111116</v>
      </c>
    </row>
    <row r="74" spans="1:12">
      <c r="A74" s="16">
        <v>71</v>
      </c>
      <c r="B74" s="28">
        <f t="shared" si="5"/>
        <v>2.9787065972222226</v>
      </c>
      <c r="C74" s="30">
        <f t="shared" si="6"/>
        <v>206.01</v>
      </c>
      <c r="D74" s="33">
        <f t="shared" si="9"/>
        <v>0.84722222222222276</v>
      </c>
      <c r="E74" s="35">
        <f t="shared" si="7"/>
        <v>209.83592881944443</v>
      </c>
      <c r="K74" s="18">
        <v>29.8</v>
      </c>
      <c r="L74" s="3">
        <f t="shared" si="8"/>
        <v>8.2777777777777786</v>
      </c>
    </row>
    <row r="75" spans="1:12">
      <c r="A75" s="16">
        <v>72</v>
      </c>
      <c r="B75" s="28">
        <f t="shared" si="5"/>
        <v>3.2585850694444454</v>
      </c>
      <c r="C75" s="30">
        <f t="shared" si="6"/>
        <v>206.01</v>
      </c>
      <c r="D75" s="33">
        <f t="shared" si="9"/>
        <v>0.6388888888888884</v>
      </c>
      <c r="E75" s="35">
        <f t="shared" si="7"/>
        <v>209.90747395833333</v>
      </c>
      <c r="K75" s="18">
        <v>32.6</v>
      </c>
      <c r="L75" s="3">
        <f t="shared" si="8"/>
        <v>9.0555555555555571</v>
      </c>
    </row>
    <row r="76" spans="1:12">
      <c r="A76" s="16">
        <v>73</v>
      </c>
      <c r="B76" s="28">
        <f t="shared" si="5"/>
        <v>3.4385069444444447</v>
      </c>
      <c r="C76" s="30">
        <f t="shared" si="6"/>
        <v>206.01</v>
      </c>
      <c r="D76" s="33">
        <f t="shared" si="9"/>
        <v>0.40277777777777679</v>
      </c>
      <c r="E76" s="35">
        <f t="shared" si="7"/>
        <v>209.8512847222222</v>
      </c>
      <c r="K76" s="18">
        <v>34.4</v>
      </c>
      <c r="L76" s="3">
        <f t="shared" si="8"/>
        <v>9.5555555555555554</v>
      </c>
    </row>
    <row r="77" spans="1:12">
      <c r="A77" s="16">
        <v>74</v>
      </c>
      <c r="B77" s="28">
        <f t="shared" si="5"/>
        <v>3.5484592013888889</v>
      </c>
      <c r="C77" s="30">
        <f t="shared" si="6"/>
        <v>206.01</v>
      </c>
      <c r="D77" s="33">
        <f t="shared" si="9"/>
        <v>0.27777777777777768</v>
      </c>
      <c r="E77" s="35">
        <f t="shared" si="7"/>
        <v>209.83623697916664</v>
      </c>
      <c r="K77" s="18">
        <v>35.5</v>
      </c>
      <c r="L77" s="3">
        <f t="shared" si="8"/>
        <v>9.8611111111111107</v>
      </c>
    </row>
    <row r="78" spans="1:12">
      <c r="A78" s="16">
        <v>75</v>
      </c>
      <c r="B78" s="28">
        <f t="shared" si="5"/>
        <v>3.6384201388888888</v>
      </c>
      <c r="C78" s="30">
        <f t="shared" si="6"/>
        <v>206.01</v>
      </c>
      <c r="D78" s="33">
        <f t="shared" si="9"/>
        <v>0.26388888888888928</v>
      </c>
      <c r="E78" s="35">
        <f t="shared" si="7"/>
        <v>209.91230902777775</v>
      </c>
      <c r="K78" s="18">
        <v>36.4</v>
      </c>
      <c r="L78" s="3">
        <f t="shared" si="8"/>
        <v>10.111111111111111</v>
      </c>
    </row>
    <row r="79" spans="1:12">
      <c r="A79" s="16">
        <v>76</v>
      </c>
      <c r="B79" s="28">
        <f t="shared" si="5"/>
        <v>3.7383767361111113</v>
      </c>
      <c r="C79" s="30">
        <f t="shared" si="6"/>
        <v>206.01</v>
      </c>
      <c r="D79" s="33">
        <f t="shared" si="9"/>
        <v>0.29166666666666696</v>
      </c>
      <c r="E79" s="35">
        <f t="shared" si="7"/>
        <v>210.04004340277777</v>
      </c>
      <c r="K79" s="18">
        <v>37.4</v>
      </c>
      <c r="L79" s="3">
        <f t="shared" si="8"/>
        <v>10.388888888888889</v>
      </c>
    </row>
    <row r="80" spans="1:12">
      <c r="A80" s="16">
        <v>77</v>
      </c>
      <c r="B80" s="28">
        <f t="shared" si="5"/>
        <v>3.848328993055556</v>
      </c>
      <c r="C80" s="30">
        <f t="shared" si="6"/>
        <v>206.01</v>
      </c>
      <c r="D80" s="33">
        <f t="shared" si="9"/>
        <v>0.2638888888888884</v>
      </c>
      <c r="E80" s="35">
        <f t="shared" si="7"/>
        <v>210.12221788194444</v>
      </c>
      <c r="K80" s="18">
        <v>38.5</v>
      </c>
      <c r="L80" s="3">
        <f t="shared" si="8"/>
        <v>10.694444444444445</v>
      </c>
    </row>
    <row r="81" spans="1:12">
      <c r="A81" s="16">
        <v>78</v>
      </c>
      <c r="B81" s="28">
        <f t="shared" si="5"/>
        <v>3.9282942708333333</v>
      </c>
      <c r="C81" s="30">
        <f t="shared" si="6"/>
        <v>206.01</v>
      </c>
      <c r="D81" s="33">
        <f t="shared" si="9"/>
        <v>0.13888888888888928</v>
      </c>
      <c r="E81" s="35">
        <f t="shared" si="7"/>
        <v>210.07718315972221</v>
      </c>
      <c r="K81" s="18">
        <v>39.299999999999997</v>
      </c>
      <c r="L81" s="3">
        <f t="shared" si="8"/>
        <v>10.916666666666666</v>
      </c>
    </row>
    <row r="82" spans="1:12">
      <c r="A82" s="16">
        <v>79</v>
      </c>
      <c r="B82" s="28">
        <f t="shared" si="5"/>
        <v>3.9482855902777785</v>
      </c>
      <c r="C82" s="30">
        <f t="shared" si="6"/>
        <v>206.01</v>
      </c>
      <c r="D82" s="33">
        <f t="shared" si="9"/>
        <v>-4.1666666666666075E-2</v>
      </c>
      <c r="E82" s="35">
        <f t="shared" si="7"/>
        <v>209.91661892361111</v>
      </c>
      <c r="K82" s="18">
        <v>39.5</v>
      </c>
      <c r="L82" s="3">
        <f t="shared" si="8"/>
        <v>10.972222222222223</v>
      </c>
    </row>
    <row r="83" spans="1:12">
      <c r="A83" s="16">
        <v>80</v>
      </c>
      <c r="B83" s="28">
        <f t="shared" si="5"/>
        <v>3.8983072916666672</v>
      </c>
      <c r="C83" s="30">
        <f t="shared" si="6"/>
        <v>206.01</v>
      </c>
      <c r="D83" s="33">
        <f t="shared" si="9"/>
        <v>-0.13888888888888928</v>
      </c>
      <c r="E83" s="35">
        <f t="shared" si="7"/>
        <v>209.76941840277777</v>
      </c>
      <c r="K83" s="18">
        <v>39</v>
      </c>
      <c r="L83" s="3">
        <f t="shared" si="8"/>
        <v>10.833333333333334</v>
      </c>
    </row>
    <row r="84" spans="1:12">
      <c r="A84" s="16">
        <v>81</v>
      </c>
      <c r="B84" s="28">
        <f t="shared" si="5"/>
        <v>3.848328993055556</v>
      </c>
      <c r="C84" s="30">
        <f t="shared" si="6"/>
        <v>206.01</v>
      </c>
      <c r="D84" s="33">
        <f t="shared" si="9"/>
        <v>-0.2361111111111116</v>
      </c>
      <c r="E84" s="35">
        <f t="shared" si="7"/>
        <v>209.62221788194444</v>
      </c>
      <c r="K84" s="18">
        <v>38.5</v>
      </c>
      <c r="L84" s="3">
        <f t="shared" si="8"/>
        <v>10.694444444444445</v>
      </c>
    </row>
    <row r="85" spans="1:12">
      <c r="A85" s="16">
        <v>82</v>
      </c>
      <c r="B85" s="28">
        <f t="shared" si="5"/>
        <v>3.7283810763888887</v>
      </c>
      <c r="C85" s="30">
        <f t="shared" si="6"/>
        <v>206.01</v>
      </c>
      <c r="D85" s="33">
        <f t="shared" si="9"/>
        <v>-0.20833333333333304</v>
      </c>
      <c r="E85" s="35">
        <f t="shared" si="7"/>
        <v>209.53004774305555</v>
      </c>
      <c r="K85" s="18">
        <v>37.299999999999997</v>
      </c>
      <c r="L85" s="3">
        <f t="shared" si="8"/>
        <v>10.361111111111111</v>
      </c>
    </row>
    <row r="86" spans="1:12">
      <c r="A86" s="16">
        <v>83</v>
      </c>
      <c r="B86" s="28">
        <f t="shared" si="5"/>
        <v>3.6983940972222227</v>
      </c>
      <c r="C86" s="30">
        <f t="shared" si="6"/>
        <v>206.01</v>
      </c>
      <c r="D86" s="33">
        <f t="shared" si="9"/>
        <v>-8.3333333333332149E-2</v>
      </c>
      <c r="E86" s="35">
        <f t="shared" si="7"/>
        <v>209.62506076388888</v>
      </c>
      <c r="K86" s="18">
        <v>37</v>
      </c>
      <c r="L86" s="3">
        <f t="shared" si="8"/>
        <v>10.277777777777779</v>
      </c>
    </row>
    <row r="87" spans="1:12">
      <c r="A87" s="16">
        <v>84</v>
      </c>
      <c r="B87" s="28">
        <f t="shared" si="5"/>
        <v>3.6684071180555566</v>
      </c>
      <c r="C87" s="30">
        <f t="shared" si="6"/>
        <v>206.01</v>
      </c>
      <c r="D87" s="33">
        <f t="shared" si="9"/>
        <v>-0.15277777777777857</v>
      </c>
      <c r="E87" s="35">
        <f t="shared" si="7"/>
        <v>209.52562934027779</v>
      </c>
      <c r="K87" s="18">
        <v>36.700000000000003</v>
      </c>
      <c r="L87" s="3">
        <f t="shared" si="8"/>
        <v>10.194444444444446</v>
      </c>
    </row>
    <row r="88" spans="1:12">
      <c r="A88" s="16">
        <v>85</v>
      </c>
      <c r="B88" s="28">
        <f t="shared" si="5"/>
        <v>3.5884418402777776</v>
      </c>
      <c r="C88" s="30">
        <f t="shared" si="6"/>
        <v>206.01</v>
      </c>
      <c r="D88" s="33">
        <f t="shared" si="9"/>
        <v>-0.19444444444444553</v>
      </c>
      <c r="E88" s="35">
        <f t="shared" si="7"/>
        <v>209.4039973958333</v>
      </c>
      <c r="K88" s="18">
        <v>35.9</v>
      </c>
      <c r="L88" s="3">
        <f t="shared" si="8"/>
        <v>9.9722222222222214</v>
      </c>
    </row>
    <row r="89" spans="1:12">
      <c r="A89" s="16">
        <v>86</v>
      </c>
      <c r="B89" s="28">
        <f t="shared" si="5"/>
        <v>3.5284678819444446</v>
      </c>
      <c r="C89" s="30">
        <f t="shared" si="6"/>
        <v>206.01</v>
      </c>
      <c r="D89" s="33">
        <f t="shared" si="9"/>
        <v>-0.18055555555555447</v>
      </c>
      <c r="E89" s="35">
        <f t="shared" si="7"/>
        <v>209.35791232638888</v>
      </c>
      <c r="K89" s="18">
        <v>35.299999999999997</v>
      </c>
      <c r="L89" s="3">
        <f t="shared" si="8"/>
        <v>9.8055555555555554</v>
      </c>
    </row>
    <row r="90" spans="1:12">
      <c r="A90" s="16">
        <v>87</v>
      </c>
      <c r="B90" s="28">
        <f t="shared" si="5"/>
        <v>3.4584982638888895</v>
      </c>
      <c r="C90" s="30">
        <f t="shared" si="6"/>
        <v>206.01</v>
      </c>
      <c r="D90" s="33">
        <f t="shared" si="9"/>
        <v>-0.15277777777777679</v>
      </c>
      <c r="E90" s="35">
        <f t="shared" si="7"/>
        <v>209.3157204861111</v>
      </c>
      <c r="K90" s="18">
        <v>34.6</v>
      </c>
      <c r="L90" s="3">
        <f t="shared" si="8"/>
        <v>9.6111111111111125</v>
      </c>
    </row>
    <row r="91" spans="1:12">
      <c r="A91" s="16">
        <v>88</v>
      </c>
      <c r="B91" s="28">
        <f t="shared" si="5"/>
        <v>3.4185156250000008</v>
      </c>
      <c r="C91" s="30">
        <f t="shared" si="6"/>
        <v>206.01</v>
      </c>
      <c r="D91" s="33">
        <f t="shared" si="9"/>
        <v>-0.37500000000000089</v>
      </c>
      <c r="E91" s="35">
        <f t="shared" si="7"/>
        <v>209.05351562499999</v>
      </c>
      <c r="K91" s="18">
        <v>34.200000000000003</v>
      </c>
      <c r="L91" s="3">
        <f t="shared" si="8"/>
        <v>9.5000000000000018</v>
      </c>
    </row>
    <row r="92" spans="1:12">
      <c r="A92" s="16">
        <v>89</v>
      </c>
      <c r="B92" s="28">
        <f t="shared" si="5"/>
        <v>3.1886154513888889</v>
      </c>
      <c r="C92" s="30">
        <f t="shared" si="6"/>
        <v>206.01</v>
      </c>
      <c r="D92" s="33">
        <f t="shared" si="9"/>
        <v>-0.95833333333333393</v>
      </c>
      <c r="E92" s="35">
        <f t="shared" si="7"/>
        <v>208.24028211805555</v>
      </c>
      <c r="K92" s="18">
        <v>31.9</v>
      </c>
      <c r="L92" s="3">
        <f t="shared" si="8"/>
        <v>8.8611111111111107</v>
      </c>
    </row>
    <row r="93" spans="1:12">
      <c r="A93" s="16">
        <v>90</v>
      </c>
      <c r="B93" s="28">
        <f t="shared" si="5"/>
        <v>2.7288151041666668</v>
      </c>
      <c r="C93" s="30">
        <f t="shared" si="6"/>
        <v>206.01</v>
      </c>
      <c r="D93" s="33">
        <f t="shared" si="9"/>
        <v>-1.3749999999999996</v>
      </c>
      <c r="E93" s="35">
        <f t="shared" si="7"/>
        <v>207.36381510416666</v>
      </c>
      <c r="K93" s="18">
        <v>27.3</v>
      </c>
      <c r="L93" s="3">
        <f t="shared" si="8"/>
        <v>7.5833333333333339</v>
      </c>
    </row>
    <row r="94" spans="1:12">
      <c r="A94" s="16">
        <v>91</v>
      </c>
      <c r="B94" s="28">
        <f t="shared" si="5"/>
        <v>2.1990451388888892</v>
      </c>
      <c r="C94" s="30">
        <f t="shared" si="6"/>
        <v>206.01</v>
      </c>
      <c r="D94" s="33">
        <f t="shared" si="9"/>
        <v>-1.4305555555555558</v>
      </c>
      <c r="E94" s="35">
        <f t="shared" si="7"/>
        <v>206.77848958333334</v>
      </c>
      <c r="K94" s="18">
        <v>22</v>
      </c>
      <c r="L94" s="3">
        <f t="shared" si="8"/>
        <v>6.1111111111111116</v>
      </c>
    </row>
    <row r="95" spans="1:12">
      <c r="A95" s="16">
        <v>92</v>
      </c>
      <c r="B95" s="28">
        <f t="shared" si="5"/>
        <v>1.6992621527777778</v>
      </c>
      <c r="C95" s="30">
        <f t="shared" si="6"/>
        <v>206.01</v>
      </c>
      <c r="D95" s="33">
        <f t="shared" si="9"/>
        <v>-1.0833333333333335</v>
      </c>
      <c r="E95" s="35">
        <f t="shared" si="7"/>
        <v>206.62592881944443</v>
      </c>
      <c r="K95" s="18">
        <v>17</v>
      </c>
      <c r="L95" s="3">
        <f t="shared" si="8"/>
        <v>4.7222222222222223</v>
      </c>
    </row>
    <row r="96" spans="1:12">
      <c r="A96" s="16">
        <v>93</v>
      </c>
      <c r="B96" s="28">
        <f t="shared" si="5"/>
        <v>1.4193836805555557</v>
      </c>
      <c r="C96" s="30">
        <f t="shared" si="6"/>
        <v>206.01</v>
      </c>
      <c r="D96" s="33">
        <f t="shared" si="9"/>
        <v>-0.69444444444444442</v>
      </c>
      <c r="E96" s="35">
        <f t="shared" si="7"/>
        <v>206.7349392361111</v>
      </c>
      <c r="K96" s="18">
        <v>14.2</v>
      </c>
      <c r="L96" s="3">
        <f t="shared" si="8"/>
        <v>3.9444444444444446</v>
      </c>
    </row>
    <row r="97" spans="1:12">
      <c r="A97" s="16">
        <v>94</v>
      </c>
      <c r="B97" s="28">
        <f t="shared" si="5"/>
        <v>1.1994791666666669</v>
      </c>
      <c r="C97" s="30">
        <f t="shared" si="6"/>
        <v>206.01</v>
      </c>
      <c r="D97" s="33">
        <f t="shared" si="9"/>
        <v>-0.70833333333333348</v>
      </c>
      <c r="E97" s="35">
        <f t="shared" si="7"/>
        <v>206.50114583333331</v>
      </c>
      <c r="K97" s="18">
        <v>12</v>
      </c>
      <c r="L97" s="3">
        <f t="shared" si="8"/>
        <v>3.3333333333333335</v>
      </c>
    </row>
    <row r="98" spans="1:12">
      <c r="A98" s="16">
        <v>95</v>
      </c>
      <c r="B98" s="28">
        <f t="shared" si="5"/>
        <v>0.90960503472222221</v>
      </c>
      <c r="C98" s="30">
        <f t="shared" si="6"/>
        <v>206.01</v>
      </c>
      <c r="D98" s="33">
        <f t="shared" si="9"/>
        <v>-0.86111111111111116</v>
      </c>
      <c r="E98" s="35">
        <f t="shared" si="7"/>
        <v>206.05849392361111</v>
      </c>
      <c r="K98" s="18">
        <v>9.1</v>
      </c>
      <c r="L98" s="3">
        <f t="shared" si="8"/>
        <v>2.5277777777777777</v>
      </c>
    </row>
    <row r="99" spans="1:12">
      <c r="A99" s="16">
        <v>96</v>
      </c>
      <c r="B99" s="28">
        <f t="shared" si="5"/>
        <v>0.57974826388888889</v>
      </c>
      <c r="C99" s="30">
        <f t="shared" si="6"/>
        <v>206.01</v>
      </c>
      <c r="D99" s="33">
        <f t="shared" si="9"/>
        <v>-0.76388888888888884</v>
      </c>
      <c r="E99" s="35">
        <f t="shared" si="7"/>
        <v>205.82585937499999</v>
      </c>
      <c r="K99" s="18">
        <v>5.8</v>
      </c>
      <c r="L99" s="3">
        <f t="shared" si="8"/>
        <v>1.6111111111111112</v>
      </c>
    </row>
    <row r="100" spans="1:12">
      <c r="A100" s="16">
        <v>97</v>
      </c>
      <c r="B100" s="28">
        <f t="shared" si="5"/>
        <v>0.35984375000000002</v>
      </c>
      <c r="C100" s="30">
        <f t="shared" si="6"/>
        <v>206.01</v>
      </c>
      <c r="D100" s="33">
        <f t="shared" si="9"/>
        <v>-0.5</v>
      </c>
      <c r="E100" s="35">
        <f t="shared" si="7"/>
        <v>205.86984375</v>
      </c>
      <c r="K100" s="18">
        <v>3.6</v>
      </c>
      <c r="L100" s="3">
        <f t="shared" si="8"/>
        <v>1</v>
      </c>
    </row>
    <row r="101" spans="1:12">
      <c r="A101" s="16">
        <v>98</v>
      </c>
      <c r="B101" s="28">
        <f t="shared" si="5"/>
        <v>0.21990451388888893</v>
      </c>
      <c r="C101" s="30">
        <f t="shared" si="6"/>
        <v>206.01</v>
      </c>
      <c r="D101" s="33">
        <f t="shared" si="9"/>
        <v>-0.5</v>
      </c>
      <c r="E101" s="35">
        <f t="shared" si="7"/>
        <v>205.72990451388887</v>
      </c>
      <c r="K101" s="18">
        <v>2.2000000000000002</v>
      </c>
      <c r="L101" s="3">
        <f t="shared" si="8"/>
        <v>0.61111111111111116</v>
      </c>
    </row>
    <row r="102" spans="1:12">
      <c r="A102" s="16">
        <v>99</v>
      </c>
      <c r="B102" s="28">
        <f t="shared" si="5"/>
        <v>0</v>
      </c>
      <c r="C102" s="30">
        <f t="shared" si="6"/>
        <v>206.01</v>
      </c>
      <c r="D102" s="33">
        <f t="shared" si="9"/>
        <v>-0.30555555555555558</v>
      </c>
      <c r="E102" s="35">
        <f t="shared" si="7"/>
        <v>205.70444444444445</v>
      </c>
      <c r="K102" s="18">
        <v>0</v>
      </c>
      <c r="L102" s="3">
        <f t="shared" si="8"/>
        <v>0</v>
      </c>
    </row>
    <row r="103" spans="1:12">
      <c r="A103" s="16">
        <v>100</v>
      </c>
      <c r="B103" s="28">
        <f t="shared" si="5"/>
        <v>0</v>
      </c>
      <c r="C103" s="30">
        <f t="shared" si="6"/>
        <v>206.01</v>
      </c>
      <c r="D103" s="33">
        <f t="shared" si="9"/>
        <v>0</v>
      </c>
      <c r="E103" s="35">
        <f t="shared" si="7"/>
        <v>206.01</v>
      </c>
      <c r="K103" s="18">
        <v>0</v>
      </c>
      <c r="L103" s="3">
        <f t="shared" si="8"/>
        <v>0</v>
      </c>
    </row>
    <row r="104" spans="1:12">
      <c r="A104" s="16">
        <v>101</v>
      </c>
      <c r="B104" s="28">
        <f t="shared" si="5"/>
        <v>0</v>
      </c>
      <c r="C104" s="30">
        <f t="shared" si="6"/>
        <v>206.01</v>
      </c>
      <c r="D104" s="33">
        <f t="shared" si="9"/>
        <v>0</v>
      </c>
      <c r="E104" s="35">
        <f t="shared" si="7"/>
        <v>206.01</v>
      </c>
      <c r="K104" s="18">
        <v>0</v>
      </c>
      <c r="L104" s="3">
        <f t="shared" si="8"/>
        <v>0</v>
      </c>
    </row>
    <row r="105" spans="1:12">
      <c r="A105" s="16">
        <v>102</v>
      </c>
      <c r="B105" s="28">
        <f t="shared" si="5"/>
        <v>0</v>
      </c>
      <c r="C105" s="30">
        <f t="shared" si="6"/>
        <v>206.01</v>
      </c>
      <c r="D105" s="33">
        <f t="shared" si="9"/>
        <v>0</v>
      </c>
      <c r="E105" s="35">
        <f t="shared" si="7"/>
        <v>206.01</v>
      </c>
      <c r="K105" s="18">
        <v>0</v>
      </c>
      <c r="L105" s="3">
        <f t="shared" si="8"/>
        <v>0</v>
      </c>
    </row>
    <row r="106" spans="1:12">
      <c r="A106" s="16">
        <v>103</v>
      </c>
      <c r="B106" s="28">
        <f t="shared" si="5"/>
        <v>0</v>
      </c>
      <c r="C106" s="30">
        <f t="shared" si="6"/>
        <v>206.01</v>
      </c>
      <c r="D106" s="33">
        <f t="shared" si="9"/>
        <v>0</v>
      </c>
      <c r="E106" s="35">
        <f t="shared" si="7"/>
        <v>206.01</v>
      </c>
      <c r="K106" s="18">
        <v>0</v>
      </c>
      <c r="L106" s="3">
        <f t="shared" si="8"/>
        <v>0</v>
      </c>
    </row>
    <row r="107" spans="1:12">
      <c r="A107" s="16">
        <v>104</v>
      </c>
      <c r="B107" s="28">
        <f t="shared" si="5"/>
        <v>0</v>
      </c>
      <c r="C107" s="30">
        <f t="shared" si="6"/>
        <v>206.01</v>
      </c>
      <c r="D107" s="33">
        <f t="shared" si="9"/>
        <v>0</v>
      </c>
      <c r="E107" s="35">
        <f t="shared" si="7"/>
        <v>206.01</v>
      </c>
      <c r="K107" s="18">
        <v>0</v>
      </c>
      <c r="L107" s="3">
        <f t="shared" si="8"/>
        <v>0</v>
      </c>
    </row>
    <row r="108" spans="1:12">
      <c r="A108" s="16">
        <v>105</v>
      </c>
      <c r="B108" s="28">
        <f t="shared" si="5"/>
        <v>0</v>
      </c>
      <c r="C108" s="30">
        <f t="shared" si="6"/>
        <v>206.01</v>
      </c>
      <c r="D108" s="33">
        <f t="shared" si="9"/>
        <v>0</v>
      </c>
      <c r="E108" s="35">
        <f t="shared" si="7"/>
        <v>206.01</v>
      </c>
      <c r="K108" s="18">
        <v>0</v>
      </c>
      <c r="L108" s="3">
        <f t="shared" si="8"/>
        <v>0</v>
      </c>
    </row>
    <row r="109" spans="1:12">
      <c r="A109" s="16">
        <v>106</v>
      </c>
      <c r="B109" s="28">
        <f t="shared" si="5"/>
        <v>0</v>
      </c>
      <c r="C109" s="30">
        <f t="shared" si="6"/>
        <v>206.01</v>
      </c>
      <c r="D109" s="33">
        <f t="shared" si="9"/>
        <v>0</v>
      </c>
      <c r="E109" s="35">
        <f t="shared" si="7"/>
        <v>206.01</v>
      </c>
      <c r="K109" s="18">
        <v>0</v>
      </c>
      <c r="L109" s="3">
        <f t="shared" si="8"/>
        <v>0</v>
      </c>
    </row>
    <row r="110" spans="1:12">
      <c r="A110" s="16">
        <v>107</v>
      </c>
      <c r="B110" s="28">
        <f t="shared" si="5"/>
        <v>0</v>
      </c>
      <c r="C110" s="30">
        <f t="shared" si="6"/>
        <v>206.01</v>
      </c>
      <c r="D110" s="33">
        <f t="shared" si="9"/>
        <v>0</v>
      </c>
      <c r="E110" s="35">
        <f t="shared" si="7"/>
        <v>206.01</v>
      </c>
      <c r="K110" s="18">
        <v>0</v>
      </c>
      <c r="L110" s="3">
        <f t="shared" si="8"/>
        <v>0</v>
      </c>
    </row>
    <row r="111" spans="1:12">
      <c r="A111" s="16">
        <v>108</v>
      </c>
      <c r="B111" s="28">
        <f t="shared" si="5"/>
        <v>0</v>
      </c>
      <c r="C111" s="30">
        <f t="shared" si="6"/>
        <v>206.01</v>
      </c>
      <c r="D111" s="33">
        <f t="shared" si="9"/>
        <v>0</v>
      </c>
      <c r="E111" s="35">
        <f t="shared" si="7"/>
        <v>206.01</v>
      </c>
      <c r="K111" s="18">
        <v>0</v>
      </c>
      <c r="L111" s="3">
        <f t="shared" si="8"/>
        <v>0</v>
      </c>
    </row>
    <row r="112" spans="1:12">
      <c r="A112" s="16">
        <v>109</v>
      </c>
      <c r="B112" s="28">
        <f t="shared" si="5"/>
        <v>0</v>
      </c>
      <c r="C112" s="30">
        <f t="shared" si="6"/>
        <v>206.01</v>
      </c>
      <c r="D112" s="33">
        <f t="shared" si="9"/>
        <v>0</v>
      </c>
      <c r="E112" s="35">
        <f t="shared" si="7"/>
        <v>206.01</v>
      </c>
      <c r="K112" s="18">
        <v>0</v>
      </c>
      <c r="L112" s="3">
        <f t="shared" si="8"/>
        <v>0</v>
      </c>
    </row>
    <row r="113" spans="1:12">
      <c r="A113" s="16">
        <v>110</v>
      </c>
      <c r="B113" s="28">
        <f t="shared" si="5"/>
        <v>0</v>
      </c>
      <c r="C113" s="30">
        <f t="shared" si="6"/>
        <v>206.01</v>
      </c>
      <c r="D113" s="33">
        <f t="shared" si="9"/>
        <v>0</v>
      </c>
      <c r="E113" s="35">
        <f t="shared" si="7"/>
        <v>206.01</v>
      </c>
      <c r="K113" s="18">
        <v>0</v>
      </c>
      <c r="L113" s="3">
        <f t="shared" si="8"/>
        <v>0</v>
      </c>
    </row>
    <row r="114" spans="1:12">
      <c r="A114" s="16">
        <v>111</v>
      </c>
      <c r="B114" s="28">
        <f t="shared" si="5"/>
        <v>0</v>
      </c>
      <c r="C114" s="30">
        <f t="shared" si="6"/>
        <v>206.01</v>
      </c>
      <c r="D114" s="33">
        <f t="shared" si="9"/>
        <v>0</v>
      </c>
      <c r="E114" s="35">
        <f t="shared" si="7"/>
        <v>206.01</v>
      </c>
      <c r="K114" s="18">
        <v>0</v>
      </c>
      <c r="L114" s="3">
        <f t="shared" si="8"/>
        <v>0</v>
      </c>
    </row>
    <row r="115" spans="1:12">
      <c r="A115" s="16">
        <v>112</v>
      </c>
      <c r="B115" s="28">
        <f t="shared" si="5"/>
        <v>0</v>
      </c>
      <c r="C115" s="30">
        <f t="shared" si="6"/>
        <v>206.01</v>
      </c>
      <c r="D115" s="33">
        <f t="shared" si="9"/>
        <v>0</v>
      </c>
      <c r="E115" s="35">
        <f t="shared" si="7"/>
        <v>206.01</v>
      </c>
      <c r="K115" s="18">
        <v>0</v>
      </c>
      <c r="L115" s="3">
        <f t="shared" si="8"/>
        <v>0</v>
      </c>
    </row>
    <row r="116" spans="1:12">
      <c r="A116" s="16">
        <v>113</v>
      </c>
      <c r="B116" s="28">
        <f t="shared" si="5"/>
        <v>0</v>
      </c>
      <c r="C116" s="30">
        <f t="shared" si="6"/>
        <v>206.01</v>
      </c>
      <c r="D116" s="33">
        <f t="shared" si="9"/>
        <v>0</v>
      </c>
      <c r="E116" s="35">
        <f t="shared" si="7"/>
        <v>206.01</v>
      </c>
      <c r="K116" s="18">
        <v>0</v>
      </c>
      <c r="L116" s="3">
        <f t="shared" si="8"/>
        <v>0</v>
      </c>
    </row>
    <row r="117" spans="1:12">
      <c r="A117" s="16">
        <v>114</v>
      </c>
      <c r="B117" s="28">
        <f t="shared" si="5"/>
        <v>0</v>
      </c>
      <c r="C117" s="30">
        <f t="shared" si="6"/>
        <v>206.01</v>
      </c>
      <c r="D117" s="33">
        <f t="shared" si="9"/>
        <v>0</v>
      </c>
      <c r="E117" s="35">
        <f t="shared" si="7"/>
        <v>206.01</v>
      </c>
      <c r="K117" s="18">
        <v>0</v>
      </c>
      <c r="L117" s="3">
        <f t="shared" si="8"/>
        <v>0</v>
      </c>
    </row>
    <row r="118" spans="1:12">
      <c r="A118" s="16">
        <v>115</v>
      </c>
      <c r="B118" s="28">
        <f t="shared" si="5"/>
        <v>0</v>
      </c>
      <c r="C118" s="30">
        <f t="shared" si="6"/>
        <v>206.01</v>
      </c>
      <c r="D118" s="33">
        <f t="shared" si="9"/>
        <v>0</v>
      </c>
      <c r="E118" s="35">
        <f t="shared" si="7"/>
        <v>206.01</v>
      </c>
      <c r="K118" s="18">
        <v>0</v>
      </c>
      <c r="L118" s="3">
        <f t="shared" si="8"/>
        <v>0</v>
      </c>
    </row>
    <row r="119" spans="1:12">
      <c r="A119" s="16">
        <v>116</v>
      </c>
      <c r="B119" s="28">
        <f t="shared" si="5"/>
        <v>0</v>
      </c>
      <c r="C119" s="30">
        <f t="shared" si="6"/>
        <v>206.01</v>
      </c>
      <c r="D119" s="33">
        <f t="shared" si="9"/>
        <v>0</v>
      </c>
      <c r="E119" s="35">
        <f t="shared" si="7"/>
        <v>206.01</v>
      </c>
      <c r="K119" s="18">
        <v>0</v>
      </c>
      <c r="L119" s="3">
        <f t="shared" si="8"/>
        <v>0</v>
      </c>
    </row>
    <row r="120" spans="1:12">
      <c r="A120" s="16">
        <v>117</v>
      </c>
      <c r="B120" s="28">
        <f t="shared" si="5"/>
        <v>0</v>
      </c>
      <c r="C120" s="30">
        <f t="shared" si="6"/>
        <v>206.01</v>
      </c>
      <c r="D120" s="33">
        <f t="shared" si="9"/>
        <v>0</v>
      </c>
      <c r="E120" s="35">
        <f t="shared" si="7"/>
        <v>206.01</v>
      </c>
      <c r="K120" s="18">
        <v>0</v>
      </c>
      <c r="L120" s="3">
        <f t="shared" si="8"/>
        <v>0</v>
      </c>
    </row>
    <row r="121" spans="1:12">
      <c r="A121" s="16">
        <v>118</v>
      </c>
      <c r="B121" s="28">
        <f t="shared" si="5"/>
        <v>0</v>
      </c>
      <c r="C121" s="30">
        <f t="shared" si="6"/>
        <v>206.01</v>
      </c>
      <c r="D121" s="33">
        <f t="shared" si="9"/>
        <v>0</v>
      </c>
      <c r="E121" s="35">
        <f t="shared" si="7"/>
        <v>206.01</v>
      </c>
      <c r="K121" s="18">
        <v>0</v>
      </c>
      <c r="L121" s="3">
        <f t="shared" si="8"/>
        <v>0</v>
      </c>
    </row>
    <row r="122" spans="1:12">
      <c r="A122" s="16">
        <v>119</v>
      </c>
      <c r="B122" s="28">
        <f t="shared" si="5"/>
        <v>0</v>
      </c>
      <c r="C122" s="30">
        <f t="shared" si="6"/>
        <v>206.01</v>
      </c>
      <c r="D122" s="33">
        <f t="shared" si="9"/>
        <v>0</v>
      </c>
      <c r="E122" s="35">
        <f t="shared" si="7"/>
        <v>206.01</v>
      </c>
      <c r="K122" s="18">
        <v>0</v>
      </c>
      <c r="L122" s="3">
        <f t="shared" si="8"/>
        <v>0</v>
      </c>
    </row>
    <row r="123" spans="1:12">
      <c r="A123" s="16">
        <v>120</v>
      </c>
      <c r="B123" s="28">
        <f t="shared" si="5"/>
        <v>0</v>
      </c>
      <c r="C123" s="30">
        <f t="shared" si="6"/>
        <v>206.01</v>
      </c>
      <c r="D123" s="33">
        <f t="shared" si="9"/>
        <v>0</v>
      </c>
      <c r="E123" s="35">
        <f t="shared" si="7"/>
        <v>206.01</v>
      </c>
      <c r="K123" s="18">
        <v>0</v>
      </c>
      <c r="L123" s="3">
        <f t="shared" si="8"/>
        <v>0</v>
      </c>
    </row>
    <row r="124" spans="1:12">
      <c r="A124" s="16">
        <v>121</v>
      </c>
      <c r="B124" s="28">
        <f t="shared" si="5"/>
        <v>0</v>
      </c>
      <c r="C124" s="30">
        <f t="shared" si="6"/>
        <v>206.01</v>
      </c>
      <c r="D124" s="33">
        <f t="shared" si="9"/>
        <v>0</v>
      </c>
      <c r="E124" s="35">
        <f t="shared" si="7"/>
        <v>206.01</v>
      </c>
      <c r="K124" s="18">
        <v>0</v>
      </c>
      <c r="L124" s="3">
        <f t="shared" si="8"/>
        <v>0</v>
      </c>
    </row>
    <row r="125" spans="1:12">
      <c r="A125" s="16">
        <v>122</v>
      </c>
      <c r="B125" s="28">
        <f t="shared" si="5"/>
        <v>0</v>
      </c>
      <c r="C125" s="30">
        <f t="shared" si="6"/>
        <v>206.01</v>
      </c>
      <c r="D125" s="33">
        <f t="shared" si="9"/>
        <v>0</v>
      </c>
      <c r="E125" s="35">
        <f t="shared" si="7"/>
        <v>206.01</v>
      </c>
      <c r="K125" s="18">
        <v>0</v>
      </c>
      <c r="L125" s="3">
        <f t="shared" si="8"/>
        <v>0</v>
      </c>
    </row>
    <row r="126" spans="1:12">
      <c r="A126" s="16">
        <v>123</v>
      </c>
      <c r="B126" s="28">
        <f t="shared" si="5"/>
        <v>0</v>
      </c>
      <c r="C126" s="30">
        <f t="shared" si="6"/>
        <v>206.01</v>
      </c>
      <c r="D126" s="33">
        <f t="shared" si="9"/>
        <v>0</v>
      </c>
      <c r="E126" s="35">
        <f t="shared" si="7"/>
        <v>206.01</v>
      </c>
      <c r="K126" s="18">
        <v>0</v>
      </c>
      <c r="L126" s="3">
        <f t="shared" si="8"/>
        <v>0</v>
      </c>
    </row>
    <row r="127" spans="1:12">
      <c r="A127" s="16">
        <v>124</v>
      </c>
      <c r="B127" s="28">
        <f t="shared" si="5"/>
        <v>0</v>
      </c>
      <c r="C127" s="30">
        <f t="shared" si="6"/>
        <v>206.01</v>
      </c>
      <c r="D127" s="33">
        <f t="shared" si="9"/>
        <v>0</v>
      </c>
      <c r="E127" s="35">
        <f t="shared" si="7"/>
        <v>206.01</v>
      </c>
      <c r="K127" s="18">
        <v>0</v>
      </c>
      <c r="L127" s="3">
        <f t="shared" si="8"/>
        <v>0</v>
      </c>
    </row>
    <row r="128" spans="1:12">
      <c r="A128" s="16">
        <v>125</v>
      </c>
      <c r="B128" s="28">
        <f t="shared" si="5"/>
        <v>0</v>
      </c>
      <c r="C128" s="30">
        <f t="shared" si="6"/>
        <v>206.01</v>
      </c>
      <c r="D128" s="33">
        <f t="shared" si="9"/>
        <v>0</v>
      </c>
      <c r="E128" s="35">
        <f t="shared" si="7"/>
        <v>206.01</v>
      </c>
      <c r="K128" s="18">
        <v>0</v>
      </c>
      <c r="L128" s="3">
        <f t="shared" si="8"/>
        <v>0</v>
      </c>
    </row>
    <row r="129" spans="1:12">
      <c r="A129" s="16">
        <v>126</v>
      </c>
      <c r="B129" s="28">
        <f t="shared" si="5"/>
        <v>0</v>
      </c>
      <c r="C129" s="30">
        <f t="shared" si="6"/>
        <v>206.01</v>
      </c>
      <c r="D129" s="33">
        <f t="shared" si="9"/>
        <v>0</v>
      </c>
      <c r="E129" s="35">
        <f t="shared" si="7"/>
        <v>206.01</v>
      </c>
      <c r="K129" s="18">
        <v>0</v>
      </c>
      <c r="L129" s="3">
        <f t="shared" si="8"/>
        <v>0</v>
      </c>
    </row>
    <row r="130" spans="1:12">
      <c r="A130" s="16">
        <v>127</v>
      </c>
      <c r="B130" s="28">
        <f t="shared" si="5"/>
        <v>0</v>
      </c>
      <c r="C130" s="30">
        <f t="shared" si="6"/>
        <v>206.01</v>
      </c>
      <c r="D130" s="33">
        <f t="shared" si="9"/>
        <v>0</v>
      </c>
      <c r="E130" s="35">
        <f t="shared" si="7"/>
        <v>206.01</v>
      </c>
      <c r="K130" s="18">
        <v>0</v>
      </c>
      <c r="L130" s="3">
        <f t="shared" si="8"/>
        <v>0</v>
      </c>
    </row>
    <row r="131" spans="1:12">
      <c r="A131" s="16">
        <v>128</v>
      </c>
      <c r="B131" s="28">
        <f t="shared" si="5"/>
        <v>0</v>
      </c>
      <c r="C131" s="30">
        <f t="shared" si="6"/>
        <v>206.01</v>
      </c>
      <c r="D131" s="33">
        <f t="shared" si="9"/>
        <v>0</v>
      </c>
      <c r="E131" s="35">
        <f t="shared" si="7"/>
        <v>206.01</v>
      </c>
      <c r="K131" s="18">
        <v>0</v>
      </c>
      <c r="L131" s="3">
        <f t="shared" si="8"/>
        <v>0</v>
      </c>
    </row>
    <row r="132" spans="1:12">
      <c r="A132" s="16">
        <v>129</v>
      </c>
      <c r="B132" s="28">
        <f t="shared" ref="B132:B195" si="10">SUM((1/2)*($H$6)*($H$2)*($H$5)*(L132))</f>
        <v>0</v>
      </c>
      <c r="C132" s="30">
        <f t="shared" ref="C132:C195" si="11">SUM($H$10*$H$3)</f>
        <v>206.01</v>
      </c>
      <c r="D132" s="33">
        <f t="shared" si="9"/>
        <v>0</v>
      </c>
      <c r="E132" s="35">
        <f t="shared" ref="E132:E195" si="12">SUM(B132+C132+D132)</f>
        <v>206.01</v>
      </c>
      <c r="K132" s="18">
        <v>0</v>
      </c>
      <c r="L132" s="3">
        <f t="shared" ref="L132:L195" si="13">SUM(K132*(1000/3600))</f>
        <v>0</v>
      </c>
    </row>
    <row r="133" spans="1:12">
      <c r="A133" s="16">
        <v>130</v>
      </c>
      <c r="B133" s="28">
        <f t="shared" si="10"/>
        <v>0</v>
      </c>
      <c r="C133" s="30">
        <f t="shared" si="11"/>
        <v>206.01</v>
      </c>
      <c r="D133" s="33">
        <f t="shared" ref="D133:D196" si="14">SUM((L134-L132)/2)</f>
        <v>0</v>
      </c>
      <c r="E133" s="35">
        <f t="shared" si="12"/>
        <v>206.01</v>
      </c>
      <c r="K133" s="18">
        <v>0</v>
      </c>
      <c r="L133" s="3">
        <f t="shared" si="13"/>
        <v>0</v>
      </c>
    </row>
    <row r="134" spans="1:12">
      <c r="A134" s="16">
        <v>131</v>
      </c>
      <c r="B134" s="28">
        <f t="shared" si="10"/>
        <v>0</v>
      </c>
      <c r="C134" s="30">
        <f t="shared" si="11"/>
        <v>206.01</v>
      </c>
      <c r="D134" s="33">
        <f t="shared" si="14"/>
        <v>0</v>
      </c>
      <c r="E134" s="35">
        <f t="shared" si="12"/>
        <v>206.01</v>
      </c>
      <c r="K134" s="18">
        <v>0</v>
      </c>
      <c r="L134" s="3">
        <f t="shared" si="13"/>
        <v>0</v>
      </c>
    </row>
    <row r="135" spans="1:12">
      <c r="A135" s="16">
        <v>132</v>
      </c>
      <c r="B135" s="28">
        <f t="shared" si="10"/>
        <v>0</v>
      </c>
      <c r="C135" s="30">
        <f t="shared" si="11"/>
        <v>206.01</v>
      </c>
      <c r="D135" s="33">
        <f t="shared" si="14"/>
        <v>0</v>
      </c>
      <c r="E135" s="35">
        <f t="shared" si="12"/>
        <v>206.01</v>
      </c>
      <c r="K135" s="18">
        <v>0</v>
      </c>
      <c r="L135" s="3">
        <f t="shared" si="13"/>
        <v>0</v>
      </c>
    </row>
    <row r="136" spans="1:12">
      <c r="A136" s="16">
        <v>133</v>
      </c>
      <c r="B136" s="28">
        <f t="shared" si="10"/>
        <v>0</v>
      </c>
      <c r="C136" s="30">
        <f t="shared" si="11"/>
        <v>206.01</v>
      </c>
      <c r="D136" s="33">
        <f t="shared" si="14"/>
        <v>0</v>
      </c>
      <c r="E136" s="35">
        <f t="shared" si="12"/>
        <v>206.01</v>
      </c>
      <c r="K136" s="18">
        <v>0</v>
      </c>
      <c r="L136" s="3">
        <f t="shared" si="13"/>
        <v>0</v>
      </c>
    </row>
    <row r="137" spans="1:12">
      <c r="A137" s="16">
        <v>134</v>
      </c>
      <c r="B137" s="28">
        <f t="shared" si="10"/>
        <v>0</v>
      </c>
      <c r="C137" s="30">
        <f t="shared" si="11"/>
        <v>206.01</v>
      </c>
      <c r="D137" s="33">
        <f t="shared" si="14"/>
        <v>0</v>
      </c>
      <c r="E137" s="35">
        <f t="shared" si="12"/>
        <v>206.01</v>
      </c>
      <c r="K137" s="18">
        <v>0</v>
      </c>
      <c r="L137" s="3">
        <f t="shared" si="13"/>
        <v>0</v>
      </c>
    </row>
    <row r="138" spans="1:12">
      <c r="A138" s="16">
        <v>135</v>
      </c>
      <c r="B138" s="28">
        <f t="shared" si="10"/>
        <v>0</v>
      </c>
      <c r="C138" s="30">
        <f t="shared" si="11"/>
        <v>206.01</v>
      </c>
      <c r="D138" s="33">
        <f t="shared" si="14"/>
        <v>0</v>
      </c>
      <c r="E138" s="35">
        <f t="shared" si="12"/>
        <v>206.01</v>
      </c>
      <c r="K138" s="18">
        <v>0</v>
      </c>
      <c r="L138" s="3">
        <f t="shared" si="13"/>
        <v>0</v>
      </c>
    </row>
    <row r="139" spans="1:12">
      <c r="A139" s="16">
        <v>136</v>
      </c>
      <c r="B139" s="28">
        <f t="shared" si="10"/>
        <v>0</v>
      </c>
      <c r="C139" s="30">
        <f t="shared" si="11"/>
        <v>206.01</v>
      </c>
      <c r="D139" s="33">
        <f t="shared" si="14"/>
        <v>0</v>
      </c>
      <c r="E139" s="35">
        <f t="shared" si="12"/>
        <v>206.01</v>
      </c>
      <c r="K139" s="18">
        <v>0</v>
      </c>
      <c r="L139" s="3">
        <f t="shared" si="13"/>
        <v>0</v>
      </c>
    </row>
    <row r="140" spans="1:12">
      <c r="A140" s="16">
        <v>137</v>
      </c>
      <c r="B140" s="28">
        <f t="shared" si="10"/>
        <v>0</v>
      </c>
      <c r="C140" s="30">
        <f t="shared" si="11"/>
        <v>206.01</v>
      </c>
      <c r="D140" s="33">
        <f t="shared" si="14"/>
        <v>2.777777777777778E-2</v>
      </c>
      <c r="E140" s="35">
        <f t="shared" si="12"/>
        <v>206.03777777777776</v>
      </c>
      <c r="K140" s="18">
        <v>0</v>
      </c>
      <c r="L140" s="3">
        <f t="shared" si="13"/>
        <v>0</v>
      </c>
    </row>
    <row r="141" spans="1:12">
      <c r="A141" s="16">
        <v>138</v>
      </c>
      <c r="B141" s="28">
        <f t="shared" si="10"/>
        <v>1.9991319444444447E-2</v>
      </c>
      <c r="C141" s="30">
        <f t="shared" si="11"/>
        <v>206.01</v>
      </c>
      <c r="D141" s="33">
        <f t="shared" si="14"/>
        <v>0.2638888888888889</v>
      </c>
      <c r="E141" s="35">
        <f t="shared" si="12"/>
        <v>206.29388020833332</v>
      </c>
      <c r="K141" s="18">
        <v>0.2</v>
      </c>
      <c r="L141" s="3">
        <f t="shared" si="13"/>
        <v>5.5555555555555559E-2</v>
      </c>
    </row>
    <row r="142" spans="1:12">
      <c r="A142" s="16">
        <v>139</v>
      </c>
      <c r="B142" s="28">
        <f t="shared" si="10"/>
        <v>0.18991753472222223</v>
      </c>
      <c r="C142" s="30">
        <f t="shared" si="11"/>
        <v>206.01</v>
      </c>
      <c r="D142" s="33">
        <f t="shared" si="14"/>
        <v>0.81944444444444442</v>
      </c>
      <c r="E142" s="35">
        <f t="shared" si="12"/>
        <v>207.01936197916666</v>
      </c>
      <c r="K142" s="18">
        <v>1.9</v>
      </c>
      <c r="L142" s="3">
        <f t="shared" si="13"/>
        <v>0.52777777777777779</v>
      </c>
    </row>
    <row r="143" spans="1:12">
      <c r="A143" s="16">
        <v>140</v>
      </c>
      <c r="B143" s="28">
        <f t="shared" si="10"/>
        <v>0.6097352430555556</v>
      </c>
      <c r="C143" s="30">
        <f t="shared" si="11"/>
        <v>206.01</v>
      </c>
      <c r="D143" s="33">
        <f t="shared" si="14"/>
        <v>1.3611111111111112</v>
      </c>
      <c r="E143" s="35">
        <f t="shared" si="12"/>
        <v>207.98084635416666</v>
      </c>
      <c r="K143" s="18">
        <v>6.1</v>
      </c>
      <c r="L143" s="3">
        <f t="shared" si="13"/>
        <v>1.6944444444444444</v>
      </c>
    </row>
    <row r="144" spans="1:12">
      <c r="A144" s="16">
        <v>141</v>
      </c>
      <c r="B144" s="28">
        <f t="shared" si="10"/>
        <v>1.1694921874999999</v>
      </c>
      <c r="C144" s="30">
        <f t="shared" si="11"/>
        <v>206.01</v>
      </c>
      <c r="D144" s="33">
        <f t="shared" si="14"/>
        <v>1.4305555555555554</v>
      </c>
      <c r="E144" s="35">
        <f t="shared" si="12"/>
        <v>208.61004774305553</v>
      </c>
      <c r="K144" s="18">
        <v>11.7</v>
      </c>
      <c r="L144" s="3">
        <f t="shared" si="13"/>
        <v>3.25</v>
      </c>
    </row>
    <row r="145" spans="1:12">
      <c r="A145" s="16">
        <v>142</v>
      </c>
      <c r="B145" s="28">
        <f t="shared" si="10"/>
        <v>1.6392881944444444</v>
      </c>
      <c r="C145" s="30">
        <f t="shared" si="11"/>
        <v>206.01</v>
      </c>
      <c r="D145" s="33">
        <f t="shared" si="14"/>
        <v>1</v>
      </c>
      <c r="E145" s="35">
        <f t="shared" si="12"/>
        <v>208.64928819444444</v>
      </c>
      <c r="K145" s="18">
        <v>16.399999999999999</v>
      </c>
      <c r="L145" s="3">
        <f t="shared" si="13"/>
        <v>4.5555555555555554</v>
      </c>
    </row>
    <row r="146" spans="1:12">
      <c r="A146" s="16">
        <v>143</v>
      </c>
      <c r="B146" s="28">
        <f t="shared" si="10"/>
        <v>1.8891796875</v>
      </c>
      <c r="C146" s="30">
        <f t="shared" si="11"/>
        <v>206.01</v>
      </c>
      <c r="D146" s="33">
        <f t="shared" si="14"/>
        <v>0.48611111111111116</v>
      </c>
      <c r="E146" s="35">
        <f t="shared" si="12"/>
        <v>208.38529079861109</v>
      </c>
      <c r="K146" s="18">
        <v>18.899999999999999</v>
      </c>
      <c r="L146" s="3">
        <f t="shared" si="13"/>
        <v>5.25</v>
      </c>
    </row>
    <row r="147" spans="1:12">
      <c r="A147" s="16">
        <v>144</v>
      </c>
      <c r="B147" s="28">
        <f t="shared" si="10"/>
        <v>1.9891362847222223</v>
      </c>
      <c r="C147" s="30">
        <f t="shared" si="11"/>
        <v>206.01</v>
      </c>
      <c r="D147" s="33">
        <f t="shared" si="14"/>
        <v>0.26388888888888928</v>
      </c>
      <c r="E147" s="35">
        <f t="shared" si="12"/>
        <v>208.26302517361111</v>
      </c>
      <c r="K147" s="18">
        <v>19.899999999999999</v>
      </c>
      <c r="L147" s="3">
        <f t="shared" si="13"/>
        <v>5.5277777777777777</v>
      </c>
    </row>
    <row r="148" spans="1:12">
      <c r="A148" s="16">
        <v>145</v>
      </c>
      <c r="B148" s="28">
        <f t="shared" si="10"/>
        <v>2.0790972222222228</v>
      </c>
      <c r="C148" s="30">
        <f t="shared" si="11"/>
        <v>206.01</v>
      </c>
      <c r="D148" s="33">
        <f t="shared" si="14"/>
        <v>0.40277777777777812</v>
      </c>
      <c r="E148" s="35">
        <f t="shared" si="12"/>
        <v>208.49187499999999</v>
      </c>
      <c r="K148" s="18">
        <v>20.8</v>
      </c>
      <c r="L148" s="3">
        <f t="shared" si="13"/>
        <v>5.7777777777777786</v>
      </c>
    </row>
    <row r="149" spans="1:12">
      <c r="A149" s="16">
        <v>146</v>
      </c>
      <c r="B149" s="28">
        <f t="shared" si="10"/>
        <v>2.2790104166666669</v>
      </c>
      <c r="C149" s="30">
        <f t="shared" si="11"/>
        <v>206.01</v>
      </c>
      <c r="D149" s="33">
        <f t="shared" si="14"/>
        <v>0.6388888888888884</v>
      </c>
      <c r="E149" s="35">
        <f t="shared" si="12"/>
        <v>208.92789930555554</v>
      </c>
      <c r="K149" s="18">
        <v>22.8</v>
      </c>
      <c r="L149" s="3">
        <f t="shared" si="13"/>
        <v>6.3333333333333339</v>
      </c>
    </row>
    <row r="150" spans="1:12">
      <c r="A150" s="16">
        <v>147</v>
      </c>
      <c r="B150" s="28">
        <f t="shared" si="10"/>
        <v>2.5388975694444444</v>
      </c>
      <c r="C150" s="30">
        <f t="shared" si="11"/>
        <v>206.01</v>
      </c>
      <c r="D150" s="33">
        <f t="shared" si="14"/>
        <v>0.68055555555555536</v>
      </c>
      <c r="E150" s="35">
        <f t="shared" si="12"/>
        <v>209.22945312499999</v>
      </c>
      <c r="K150" s="18">
        <v>25.4</v>
      </c>
      <c r="L150" s="3">
        <f t="shared" si="13"/>
        <v>7.0555555555555554</v>
      </c>
    </row>
    <row r="151" spans="1:12">
      <c r="A151" s="16">
        <v>148</v>
      </c>
      <c r="B151" s="28">
        <f t="shared" si="10"/>
        <v>2.7687977430555559</v>
      </c>
      <c r="C151" s="30">
        <f t="shared" si="11"/>
        <v>206.01</v>
      </c>
      <c r="D151" s="33">
        <f t="shared" si="14"/>
        <v>0.52777777777777768</v>
      </c>
      <c r="E151" s="35">
        <f t="shared" si="12"/>
        <v>209.30657552083332</v>
      </c>
      <c r="K151" s="18">
        <v>27.7</v>
      </c>
      <c r="L151" s="3">
        <f t="shared" si="13"/>
        <v>7.6944444444444446</v>
      </c>
    </row>
    <row r="152" spans="1:12">
      <c r="A152" s="16">
        <v>149</v>
      </c>
      <c r="B152" s="28">
        <f t="shared" si="10"/>
        <v>2.9187326388888888</v>
      </c>
      <c r="C152" s="30">
        <f t="shared" si="11"/>
        <v>206.01</v>
      </c>
      <c r="D152" s="33">
        <f t="shared" si="14"/>
        <v>0.29166666666666696</v>
      </c>
      <c r="E152" s="35">
        <f t="shared" si="12"/>
        <v>209.22039930555553</v>
      </c>
      <c r="K152" s="18">
        <v>29.2</v>
      </c>
      <c r="L152" s="3">
        <f t="shared" si="13"/>
        <v>8.1111111111111107</v>
      </c>
    </row>
    <row r="153" spans="1:12">
      <c r="A153" s="16">
        <v>150</v>
      </c>
      <c r="B153" s="28">
        <f t="shared" si="10"/>
        <v>2.9787065972222226</v>
      </c>
      <c r="C153" s="30">
        <f t="shared" si="11"/>
        <v>206.01</v>
      </c>
      <c r="D153" s="33">
        <f t="shared" si="14"/>
        <v>2.7777777777777679E-2</v>
      </c>
      <c r="E153" s="35">
        <f t="shared" si="12"/>
        <v>209.01648437499998</v>
      </c>
      <c r="K153" s="18">
        <v>29.8</v>
      </c>
      <c r="L153" s="3">
        <f t="shared" si="13"/>
        <v>8.2777777777777786</v>
      </c>
    </row>
    <row r="154" spans="1:12">
      <c r="A154" s="16">
        <v>151</v>
      </c>
      <c r="B154" s="28">
        <f t="shared" si="10"/>
        <v>2.9387239583333331</v>
      </c>
      <c r="C154" s="30">
        <f t="shared" si="11"/>
        <v>206.01</v>
      </c>
      <c r="D154" s="33">
        <f t="shared" si="14"/>
        <v>-0.3611111111111116</v>
      </c>
      <c r="E154" s="35">
        <f t="shared" si="12"/>
        <v>208.5876128472222</v>
      </c>
      <c r="K154" s="18">
        <v>29.4</v>
      </c>
      <c r="L154" s="3">
        <f t="shared" si="13"/>
        <v>8.1666666666666661</v>
      </c>
    </row>
    <row r="155" spans="1:12">
      <c r="A155" s="16">
        <v>152</v>
      </c>
      <c r="B155" s="28">
        <f t="shared" si="10"/>
        <v>2.7188194444444447</v>
      </c>
      <c r="C155" s="30">
        <f t="shared" si="11"/>
        <v>206.01</v>
      </c>
      <c r="D155" s="33">
        <f t="shared" si="14"/>
        <v>-0.94444444444444375</v>
      </c>
      <c r="E155" s="35">
        <f t="shared" si="12"/>
        <v>207.78437499999998</v>
      </c>
      <c r="K155" s="18">
        <v>27.2</v>
      </c>
      <c r="L155" s="3">
        <f t="shared" si="13"/>
        <v>7.5555555555555554</v>
      </c>
    </row>
    <row r="156" spans="1:12">
      <c r="A156" s="16">
        <v>153</v>
      </c>
      <c r="B156" s="28">
        <f t="shared" si="10"/>
        <v>2.2590190972222226</v>
      </c>
      <c r="C156" s="30">
        <f t="shared" si="11"/>
        <v>206.01</v>
      </c>
      <c r="D156" s="33">
        <f t="shared" si="14"/>
        <v>-1.3749999999999996</v>
      </c>
      <c r="E156" s="35">
        <f t="shared" si="12"/>
        <v>206.89401909722221</v>
      </c>
      <c r="K156" s="18">
        <v>22.6</v>
      </c>
      <c r="L156" s="3">
        <f t="shared" si="13"/>
        <v>6.2777777777777786</v>
      </c>
    </row>
    <row r="157" spans="1:12">
      <c r="A157" s="16">
        <v>154</v>
      </c>
      <c r="B157" s="28">
        <f t="shared" si="10"/>
        <v>1.7292491319444447</v>
      </c>
      <c r="C157" s="30">
        <f t="shared" si="11"/>
        <v>206.01</v>
      </c>
      <c r="D157" s="33">
        <f t="shared" si="14"/>
        <v>-1.291666666666667</v>
      </c>
      <c r="E157" s="35">
        <f t="shared" si="12"/>
        <v>206.44758246527778</v>
      </c>
      <c r="K157" s="18">
        <v>17.3</v>
      </c>
      <c r="L157" s="3">
        <f t="shared" si="13"/>
        <v>4.8055555555555562</v>
      </c>
    </row>
    <row r="158" spans="1:12">
      <c r="A158" s="16">
        <v>155</v>
      </c>
      <c r="B158" s="28">
        <f t="shared" si="10"/>
        <v>1.3294227430555556</v>
      </c>
      <c r="C158" s="30">
        <f t="shared" si="11"/>
        <v>206.01</v>
      </c>
      <c r="D158" s="33">
        <f t="shared" si="14"/>
        <v>-0.73611111111111138</v>
      </c>
      <c r="E158" s="35">
        <f t="shared" si="12"/>
        <v>206.60331163194442</v>
      </c>
      <c r="K158" s="18">
        <v>13.3</v>
      </c>
      <c r="L158" s="3">
        <f t="shared" si="13"/>
        <v>3.6944444444444446</v>
      </c>
    </row>
    <row r="159" spans="1:12">
      <c r="A159" s="16">
        <v>156</v>
      </c>
      <c r="B159" s="28">
        <f t="shared" si="10"/>
        <v>1.1994791666666669</v>
      </c>
      <c r="C159" s="30">
        <f t="shared" si="11"/>
        <v>206.01</v>
      </c>
      <c r="D159" s="33">
        <f t="shared" si="14"/>
        <v>-9.7222222222222321E-2</v>
      </c>
      <c r="E159" s="35">
        <f t="shared" si="12"/>
        <v>207.11225694444443</v>
      </c>
      <c r="K159" s="18">
        <v>12</v>
      </c>
      <c r="L159" s="3">
        <f t="shared" si="13"/>
        <v>3.3333333333333335</v>
      </c>
    </row>
    <row r="160" spans="1:12">
      <c r="A160" s="16">
        <v>157</v>
      </c>
      <c r="B160" s="28">
        <f t="shared" si="10"/>
        <v>1.2594531250000001</v>
      </c>
      <c r="C160" s="30">
        <f t="shared" si="11"/>
        <v>206.01</v>
      </c>
      <c r="D160" s="33">
        <f t="shared" si="14"/>
        <v>0.29166666666666674</v>
      </c>
      <c r="E160" s="35">
        <f t="shared" si="12"/>
        <v>207.56111979166664</v>
      </c>
      <c r="K160" s="18">
        <v>12.6</v>
      </c>
      <c r="L160" s="3">
        <f t="shared" si="13"/>
        <v>3.5</v>
      </c>
    </row>
    <row r="161" spans="1:12">
      <c r="A161" s="16">
        <v>158</v>
      </c>
      <c r="B161" s="28">
        <f t="shared" si="10"/>
        <v>1.4093880208333336</v>
      </c>
      <c r="C161" s="30">
        <f t="shared" si="11"/>
        <v>206.01</v>
      </c>
      <c r="D161" s="33">
        <f t="shared" si="14"/>
        <v>0.63888888888888884</v>
      </c>
      <c r="E161" s="35">
        <f t="shared" si="12"/>
        <v>208.05827690972222</v>
      </c>
      <c r="K161" s="18">
        <v>14.1</v>
      </c>
      <c r="L161" s="3">
        <f t="shared" si="13"/>
        <v>3.916666666666667</v>
      </c>
    </row>
    <row r="162" spans="1:12">
      <c r="A162" s="16">
        <v>159</v>
      </c>
      <c r="B162" s="28">
        <f t="shared" si="10"/>
        <v>1.7192534722222224</v>
      </c>
      <c r="C162" s="30">
        <f t="shared" si="11"/>
        <v>206.01</v>
      </c>
      <c r="D162" s="33">
        <f t="shared" si="14"/>
        <v>0.83333333333333348</v>
      </c>
      <c r="E162" s="35">
        <f t="shared" si="12"/>
        <v>208.56258680555555</v>
      </c>
      <c r="K162" s="18">
        <v>17.2</v>
      </c>
      <c r="L162" s="3">
        <f t="shared" si="13"/>
        <v>4.7777777777777777</v>
      </c>
    </row>
    <row r="163" spans="1:12">
      <c r="A163" s="16">
        <v>160</v>
      </c>
      <c r="B163" s="28">
        <f t="shared" si="10"/>
        <v>2.0091276041666668</v>
      </c>
      <c r="C163" s="30">
        <f t="shared" si="11"/>
        <v>206.01</v>
      </c>
      <c r="D163" s="33">
        <f t="shared" si="14"/>
        <v>0.86111111111111116</v>
      </c>
      <c r="E163" s="35">
        <f t="shared" si="12"/>
        <v>208.88023871527778</v>
      </c>
      <c r="K163" s="18">
        <v>20.100000000000001</v>
      </c>
      <c r="L163" s="3">
        <f t="shared" si="13"/>
        <v>5.5833333333333339</v>
      </c>
    </row>
    <row r="164" spans="1:12">
      <c r="A164" s="16">
        <v>161</v>
      </c>
      <c r="B164" s="28">
        <f t="shared" si="10"/>
        <v>2.3389843749999999</v>
      </c>
      <c r="C164" s="30">
        <f t="shared" si="11"/>
        <v>206.01</v>
      </c>
      <c r="D164" s="33">
        <f t="shared" si="14"/>
        <v>0.75</v>
      </c>
      <c r="E164" s="35">
        <f t="shared" si="12"/>
        <v>209.09898437499999</v>
      </c>
      <c r="K164" s="18">
        <v>23.4</v>
      </c>
      <c r="L164" s="3">
        <f t="shared" si="13"/>
        <v>6.5</v>
      </c>
    </row>
    <row r="165" spans="1:12">
      <c r="A165" s="16">
        <v>162</v>
      </c>
      <c r="B165" s="28">
        <f t="shared" si="10"/>
        <v>2.5488932291666671</v>
      </c>
      <c r="C165" s="30">
        <f t="shared" si="11"/>
        <v>206.01</v>
      </c>
      <c r="D165" s="33">
        <f t="shared" si="14"/>
        <v>0.58333333333333348</v>
      </c>
      <c r="E165" s="35">
        <f t="shared" si="12"/>
        <v>209.14222656250001</v>
      </c>
      <c r="K165" s="18">
        <v>25.5</v>
      </c>
      <c r="L165" s="3">
        <f t="shared" si="13"/>
        <v>7.0833333333333339</v>
      </c>
    </row>
    <row r="166" spans="1:12">
      <c r="A166" s="16">
        <v>163</v>
      </c>
      <c r="B166" s="28">
        <f t="shared" si="10"/>
        <v>2.7588020833333338</v>
      </c>
      <c r="C166" s="30">
        <f t="shared" si="11"/>
        <v>206.01</v>
      </c>
      <c r="D166" s="33">
        <f t="shared" si="14"/>
        <v>0.55555555555555536</v>
      </c>
      <c r="E166" s="35">
        <f t="shared" si="12"/>
        <v>209.32435763888887</v>
      </c>
      <c r="K166" s="18">
        <v>27.6</v>
      </c>
      <c r="L166" s="3">
        <f t="shared" si="13"/>
        <v>7.666666666666667</v>
      </c>
    </row>
    <row r="167" spans="1:12">
      <c r="A167" s="16">
        <v>164</v>
      </c>
      <c r="B167" s="28">
        <f t="shared" si="10"/>
        <v>2.9487196180555557</v>
      </c>
      <c r="C167" s="30">
        <f t="shared" si="11"/>
        <v>206.01</v>
      </c>
      <c r="D167" s="33">
        <f t="shared" si="14"/>
        <v>0.48611111111111116</v>
      </c>
      <c r="E167" s="35">
        <f t="shared" si="12"/>
        <v>209.44483072916665</v>
      </c>
      <c r="K167" s="18">
        <v>29.5</v>
      </c>
      <c r="L167" s="3">
        <f t="shared" si="13"/>
        <v>8.1944444444444446</v>
      </c>
    </row>
    <row r="168" spans="1:12">
      <c r="A168" s="16">
        <v>165</v>
      </c>
      <c r="B168" s="28">
        <f t="shared" si="10"/>
        <v>3.1086501736111116</v>
      </c>
      <c r="C168" s="30">
        <f t="shared" si="11"/>
        <v>206.01</v>
      </c>
      <c r="D168" s="33">
        <f t="shared" si="14"/>
        <v>0.3611111111111116</v>
      </c>
      <c r="E168" s="35">
        <f t="shared" si="12"/>
        <v>209.47976128472223</v>
      </c>
      <c r="K168" s="18">
        <v>31.1</v>
      </c>
      <c r="L168" s="3">
        <f t="shared" si="13"/>
        <v>8.6388888888888893</v>
      </c>
    </row>
    <row r="169" spans="1:12">
      <c r="A169" s="16">
        <v>166</v>
      </c>
      <c r="B169" s="28">
        <f t="shared" si="10"/>
        <v>3.2086067708333341</v>
      </c>
      <c r="C169" s="30">
        <f t="shared" si="11"/>
        <v>206.01</v>
      </c>
      <c r="D169" s="33">
        <f t="shared" si="14"/>
        <v>0.29166666666666696</v>
      </c>
      <c r="E169" s="35">
        <f t="shared" si="12"/>
        <v>209.51027343749999</v>
      </c>
      <c r="K169" s="18">
        <v>32.1</v>
      </c>
      <c r="L169" s="3">
        <f t="shared" si="13"/>
        <v>8.9166666666666679</v>
      </c>
    </row>
    <row r="170" spans="1:12">
      <c r="A170" s="16">
        <v>167</v>
      </c>
      <c r="B170" s="28">
        <f t="shared" si="10"/>
        <v>3.3185590277777783</v>
      </c>
      <c r="C170" s="30">
        <f t="shared" si="11"/>
        <v>206.01</v>
      </c>
      <c r="D170" s="33">
        <f t="shared" si="14"/>
        <v>0.43055555555555536</v>
      </c>
      <c r="E170" s="35">
        <f t="shared" si="12"/>
        <v>209.75911458333331</v>
      </c>
      <c r="K170" s="18">
        <v>33.200000000000003</v>
      </c>
      <c r="L170" s="3">
        <f t="shared" si="13"/>
        <v>9.2222222222222232</v>
      </c>
    </row>
    <row r="171" spans="1:12">
      <c r="A171" s="16">
        <v>168</v>
      </c>
      <c r="B171" s="28">
        <f t="shared" si="10"/>
        <v>3.5184722222222229</v>
      </c>
      <c r="C171" s="30">
        <f t="shared" si="11"/>
        <v>206.01</v>
      </c>
      <c r="D171" s="33">
        <f t="shared" si="14"/>
        <v>0.55555555555555536</v>
      </c>
      <c r="E171" s="35">
        <f t="shared" si="12"/>
        <v>210.08402777777775</v>
      </c>
      <c r="K171" s="18">
        <v>35.200000000000003</v>
      </c>
      <c r="L171" s="3">
        <f t="shared" si="13"/>
        <v>9.7777777777777786</v>
      </c>
    </row>
    <row r="172" spans="1:12">
      <c r="A172" s="16">
        <v>169</v>
      </c>
      <c r="B172" s="28">
        <f t="shared" si="10"/>
        <v>3.718385416666667</v>
      </c>
      <c r="C172" s="30">
        <f t="shared" si="11"/>
        <v>206.01</v>
      </c>
      <c r="D172" s="33">
        <f t="shared" si="14"/>
        <v>0.3888888888888884</v>
      </c>
      <c r="E172" s="35">
        <f t="shared" si="12"/>
        <v>210.11727430555555</v>
      </c>
      <c r="K172" s="18">
        <v>37.200000000000003</v>
      </c>
      <c r="L172" s="3">
        <f t="shared" si="13"/>
        <v>10.333333333333334</v>
      </c>
    </row>
    <row r="173" spans="1:12">
      <c r="A173" s="16">
        <v>170</v>
      </c>
      <c r="B173" s="28">
        <f t="shared" si="10"/>
        <v>3.7983506944444447</v>
      </c>
      <c r="C173" s="30">
        <f t="shared" si="11"/>
        <v>206.01</v>
      </c>
      <c r="D173" s="33">
        <f t="shared" si="14"/>
        <v>2.7777777777777679E-2</v>
      </c>
      <c r="E173" s="35">
        <f t="shared" si="12"/>
        <v>209.83612847222221</v>
      </c>
      <c r="K173" s="18">
        <v>38</v>
      </c>
      <c r="L173" s="3">
        <f t="shared" si="13"/>
        <v>10.555555555555555</v>
      </c>
    </row>
    <row r="174" spans="1:12">
      <c r="A174" s="16">
        <v>171</v>
      </c>
      <c r="B174" s="28">
        <f t="shared" si="10"/>
        <v>3.7383767361111113</v>
      </c>
      <c r="C174" s="30">
        <f t="shared" si="11"/>
        <v>206.01</v>
      </c>
      <c r="D174" s="33">
        <f t="shared" si="14"/>
        <v>-0.40277777777777768</v>
      </c>
      <c r="E174" s="35">
        <f t="shared" si="12"/>
        <v>209.34559895833334</v>
      </c>
      <c r="K174" s="18">
        <v>37.4</v>
      </c>
      <c r="L174" s="3">
        <f t="shared" si="13"/>
        <v>10.388888888888889</v>
      </c>
    </row>
    <row r="175" spans="1:12">
      <c r="A175" s="16">
        <v>172</v>
      </c>
      <c r="B175" s="28">
        <f t="shared" si="10"/>
        <v>3.5084765625000003</v>
      </c>
      <c r="C175" s="30">
        <f t="shared" si="11"/>
        <v>206.01</v>
      </c>
      <c r="D175" s="33">
        <f t="shared" si="14"/>
        <v>-0.88888888888888928</v>
      </c>
      <c r="E175" s="35">
        <f t="shared" si="12"/>
        <v>208.6295876736111</v>
      </c>
      <c r="K175" s="18">
        <v>35.1</v>
      </c>
      <c r="L175" s="3">
        <f t="shared" si="13"/>
        <v>9.75</v>
      </c>
    </row>
    <row r="176" spans="1:12">
      <c r="A176" s="16">
        <v>173</v>
      </c>
      <c r="B176" s="28">
        <f t="shared" si="10"/>
        <v>3.098654513888889</v>
      </c>
      <c r="C176" s="30">
        <f t="shared" si="11"/>
        <v>206.01</v>
      </c>
      <c r="D176" s="33">
        <f t="shared" si="14"/>
        <v>-1.1111111111111107</v>
      </c>
      <c r="E176" s="35">
        <f t="shared" si="12"/>
        <v>207.99754340277778</v>
      </c>
      <c r="K176" s="18">
        <v>31</v>
      </c>
      <c r="L176" s="3">
        <f t="shared" si="13"/>
        <v>8.6111111111111107</v>
      </c>
    </row>
    <row r="177" spans="1:12">
      <c r="A177" s="16">
        <v>174</v>
      </c>
      <c r="B177" s="28">
        <f t="shared" si="10"/>
        <v>2.7088237847222225</v>
      </c>
      <c r="C177" s="30">
        <f t="shared" si="11"/>
        <v>206.01</v>
      </c>
      <c r="D177" s="33">
        <f t="shared" si="14"/>
        <v>-0.79166666666666607</v>
      </c>
      <c r="E177" s="35">
        <f t="shared" si="12"/>
        <v>207.92715711805556</v>
      </c>
      <c r="K177" s="18">
        <v>27.1</v>
      </c>
      <c r="L177" s="3">
        <f t="shared" si="13"/>
        <v>7.5277777777777786</v>
      </c>
    </row>
    <row r="178" spans="1:12">
      <c r="A178" s="16">
        <v>175</v>
      </c>
      <c r="B178" s="28">
        <f t="shared" si="10"/>
        <v>2.5289019097222227</v>
      </c>
      <c r="C178" s="30">
        <f t="shared" si="11"/>
        <v>206.01</v>
      </c>
      <c r="D178" s="33">
        <f t="shared" si="14"/>
        <v>-0.27777777777777768</v>
      </c>
      <c r="E178" s="35">
        <f t="shared" si="12"/>
        <v>208.26112413194446</v>
      </c>
      <c r="K178" s="18">
        <v>25.3</v>
      </c>
      <c r="L178" s="3">
        <f t="shared" si="13"/>
        <v>7.0277777777777786</v>
      </c>
    </row>
    <row r="179" spans="1:12">
      <c r="A179" s="16">
        <v>176</v>
      </c>
      <c r="B179" s="28">
        <f t="shared" si="10"/>
        <v>2.5089105902777784</v>
      </c>
      <c r="C179" s="30">
        <f t="shared" si="11"/>
        <v>206.01</v>
      </c>
      <c r="D179" s="33">
        <f t="shared" si="14"/>
        <v>8.3333333333333037E-2</v>
      </c>
      <c r="E179" s="35">
        <f t="shared" si="12"/>
        <v>208.6022439236111</v>
      </c>
      <c r="K179" s="18">
        <v>25.1</v>
      </c>
      <c r="L179" s="3">
        <f t="shared" si="13"/>
        <v>6.9722222222222232</v>
      </c>
    </row>
    <row r="180" spans="1:12">
      <c r="A180" s="16">
        <v>177</v>
      </c>
      <c r="B180" s="28">
        <f t="shared" si="10"/>
        <v>2.5888758680555557</v>
      </c>
      <c r="C180" s="30">
        <f t="shared" si="11"/>
        <v>206.01</v>
      </c>
      <c r="D180" s="33">
        <f t="shared" si="14"/>
        <v>0.37499999999999956</v>
      </c>
      <c r="E180" s="35">
        <f t="shared" si="12"/>
        <v>208.97387586805556</v>
      </c>
      <c r="K180" s="18">
        <v>25.9</v>
      </c>
      <c r="L180" s="3">
        <f t="shared" si="13"/>
        <v>7.1944444444444446</v>
      </c>
    </row>
    <row r="181" spans="1:12">
      <c r="A181" s="16">
        <v>178</v>
      </c>
      <c r="B181" s="28">
        <f t="shared" si="10"/>
        <v>2.7787934027777781</v>
      </c>
      <c r="C181" s="30">
        <f t="shared" si="11"/>
        <v>206.01</v>
      </c>
      <c r="D181" s="33">
        <f t="shared" si="14"/>
        <v>0.45833333333333304</v>
      </c>
      <c r="E181" s="35">
        <f t="shared" si="12"/>
        <v>209.24712673611111</v>
      </c>
      <c r="K181" s="18">
        <v>27.8</v>
      </c>
      <c r="L181" s="3">
        <f t="shared" si="13"/>
        <v>7.7222222222222223</v>
      </c>
    </row>
    <row r="182" spans="1:12">
      <c r="A182" s="16">
        <v>179</v>
      </c>
      <c r="B182" s="28">
        <f t="shared" si="10"/>
        <v>2.9187326388888888</v>
      </c>
      <c r="C182" s="30">
        <f t="shared" si="11"/>
        <v>206.01</v>
      </c>
      <c r="D182" s="33">
        <f t="shared" si="14"/>
        <v>0.25000000000000044</v>
      </c>
      <c r="E182" s="35">
        <f t="shared" si="12"/>
        <v>209.17873263888887</v>
      </c>
      <c r="K182" s="18">
        <v>29.2</v>
      </c>
      <c r="L182" s="3">
        <f t="shared" si="13"/>
        <v>8.1111111111111107</v>
      </c>
    </row>
    <row r="183" spans="1:12">
      <c r="A183" s="16">
        <v>180</v>
      </c>
      <c r="B183" s="28">
        <f t="shared" si="10"/>
        <v>2.9587152777777783</v>
      </c>
      <c r="C183" s="30">
        <f t="shared" si="11"/>
        <v>206.01</v>
      </c>
      <c r="D183" s="33">
        <f t="shared" si="14"/>
        <v>4.1666666666666963E-2</v>
      </c>
      <c r="E183" s="35">
        <f t="shared" si="12"/>
        <v>209.01038194444442</v>
      </c>
      <c r="K183" s="18">
        <v>29.6</v>
      </c>
      <c r="L183" s="3">
        <f t="shared" si="13"/>
        <v>8.2222222222222232</v>
      </c>
    </row>
    <row r="184" spans="1:12">
      <c r="A184" s="16">
        <v>181</v>
      </c>
      <c r="B184" s="28">
        <f t="shared" si="10"/>
        <v>2.9487196180555557</v>
      </c>
      <c r="C184" s="30">
        <f t="shared" si="11"/>
        <v>206.01</v>
      </c>
      <c r="D184" s="33">
        <f t="shared" si="14"/>
        <v>-5.5555555555556246E-2</v>
      </c>
      <c r="E184" s="35">
        <f t="shared" si="12"/>
        <v>208.9031640625</v>
      </c>
      <c r="K184" s="18">
        <v>29.5</v>
      </c>
      <c r="L184" s="3">
        <f t="shared" si="13"/>
        <v>8.1944444444444446</v>
      </c>
    </row>
    <row r="185" spans="1:12">
      <c r="A185" s="16">
        <v>182</v>
      </c>
      <c r="B185" s="28">
        <f t="shared" si="10"/>
        <v>2.9187326388888888</v>
      </c>
      <c r="C185" s="30">
        <f t="shared" si="11"/>
        <v>206.01</v>
      </c>
      <c r="D185" s="33">
        <f t="shared" si="14"/>
        <v>-0.16666666666666652</v>
      </c>
      <c r="E185" s="35">
        <f t="shared" si="12"/>
        <v>208.76206597222222</v>
      </c>
      <c r="K185" s="18">
        <v>29.2</v>
      </c>
      <c r="L185" s="3">
        <f t="shared" si="13"/>
        <v>8.1111111111111107</v>
      </c>
    </row>
    <row r="186" spans="1:12">
      <c r="A186" s="16">
        <v>183</v>
      </c>
      <c r="B186" s="28">
        <f t="shared" si="10"/>
        <v>2.8287717013888893</v>
      </c>
      <c r="C186" s="30">
        <f t="shared" si="11"/>
        <v>206.01</v>
      </c>
      <c r="D186" s="33">
        <f t="shared" si="14"/>
        <v>-0.43055555555555491</v>
      </c>
      <c r="E186" s="35">
        <f t="shared" si="12"/>
        <v>208.40821614583334</v>
      </c>
      <c r="K186" s="18">
        <v>28.3</v>
      </c>
      <c r="L186" s="3">
        <f t="shared" si="13"/>
        <v>7.8611111111111116</v>
      </c>
    </row>
    <row r="187" spans="1:12">
      <c r="A187" s="16">
        <v>184</v>
      </c>
      <c r="B187" s="28">
        <f t="shared" si="10"/>
        <v>2.6088671875000005</v>
      </c>
      <c r="C187" s="30">
        <f t="shared" si="11"/>
        <v>206.01</v>
      </c>
      <c r="D187" s="33">
        <f t="shared" si="14"/>
        <v>-0.65277777777777768</v>
      </c>
      <c r="E187" s="35">
        <f t="shared" si="12"/>
        <v>207.96608940972223</v>
      </c>
      <c r="K187" s="18">
        <v>26.1</v>
      </c>
      <c r="L187" s="3">
        <f t="shared" si="13"/>
        <v>7.2500000000000009</v>
      </c>
    </row>
    <row r="188" spans="1:12">
      <c r="A188" s="16">
        <v>185</v>
      </c>
      <c r="B188" s="28">
        <f t="shared" si="10"/>
        <v>2.3589756944444447</v>
      </c>
      <c r="C188" s="30">
        <f t="shared" si="11"/>
        <v>206.01</v>
      </c>
      <c r="D188" s="33">
        <f t="shared" si="14"/>
        <v>-0.70833333333333348</v>
      </c>
      <c r="E188" s="35">
        <f t="shared" si="12"/>
        <v>207.66064236111109</v>
      </c>
      <c r="K188" s="18">
        <v>23.6</v>
      </c>
      <c r="L188" s="3">
        <f t="shared" si="13"/>
        <v>6.5555555555555562</v>
      </c>
    </row>
    <row r="189" spans="1:12">
      <c r="A189" s="16">
        <v>186</v>
      </c>
      <c r="B189" s="28">
        <f t="shared" si="10"/>
        <v>2.0990885416666671</v>
      </c>
      <c r="C189" s="30">
        <f t="shared" si="11"/>
        <v>206.01</v>
      </c>
      <c r="D189" s="33">
        <f t="shared" si="14"/>
        <v>-0.65277777777777812</v>
      </c>
      <c r="E189" s="35">
        <f t="shared" si="12"/>
        <v>207.45631076388889</v>
      </c>
      <c r="K189" s="18">
        <v>21</v>
      </c>
      <c r="L189" s="3">
        <f t="shared" si="13"/>
        <v>5.8333333333333339</v>
      </c>
    </row>
    <row r="190" spans="1:12">
      <c r="A190" s="16">
        <v>187</v>
      </c>
      <c r="B190" s="28">
        <f t="shared" si="10"/>
        <v>1.8891796875</v>
      </c>
      <c r="C190" s="30">
        <f t="shared" si="11"/>
        <v>206.01</v>
      </c>
      <c r="D190" s="33">
        <f t="shared" si="14"/>
        <v>-0.54166666666666652</v>
      </c>
      <c r="E190" s="35">
        <f t="shared" si="12"/>
        <v>207.35751302083332</v>
      </c>
      <c r="K190" s="18">
        <v>18.899999999999999</v>
      </c>
      <c r="L190" s="3">
        <f t="shared" si="13"/>
        <v>5.25</v>
      </c>
    </row>
    <row r="191" spans="1:12">
      <c r="A191" s="16">
        <v>188</v>
      </c>
      <c r="B191" s="28">
        <f t="shared" si="10"/>
        <v>1.7092578125000004</v>
      </c>
      <c r="C191" s="30">
        <f t="shared" si="11"/>
        <v>206.01</v>
      </c>
      <c r="D191" s="33">
        <f t="shared" si="14"/>
        <v>-0.44444444444444464</v>
      </c>
      <c r="E191" s="35">
        <f t="shared" si="12"/>
        <v>207.27481336805553</v>
      </c>
      <c r="K191" s="18">
        <v>17.100000000000001</v>
      </c>
      <c r="L191" s="3">
        <f t="shared" si="13"/>
        <v>4.7500000000000009</v>
      </c>
    </row>
    <row r="192" spans="1:12">
      <c r="A192" s="16">
        <v>189</v>
      </c>
      <c r="B192" s="28">
        <f t="shared" si="10"/>
        <v>1.5693185763888888</v>
      </c>
      <c r="C192" s="30">
        <f t="shared" si="11"/>
        <v>206.01</v>
      </c>
      <c r="D192" s="33">
        <f t="shared" si="14"/>
        <v>-0.3611111111111116</v>
      </c>
      <c r="E192" s="35">
        <f t="shared" si="12"/>
        <v>207.21820746527777</v>
      </c>
      <c r="K192" s="18">
        <v>15.7</v>
      </c>
      <c r="L192" s="3">
        <f t="shared" si="13"/>
        <v>4.3611111111111107</v>
      </c>
    </row>
    <row r="193" spans="1:12">
      <c r="A193" s="16">
        <v>190</v>
      </c>
      <c r="B193" s="28">
        <f t="shared" si="10"/>
        <v>1.4493706597222222</v>
      </c>
      <c r="C193" s="30">
        <f t="shared" si="11"/>
        <v>206.01</v>
      </c>
      <c r="D193" s="33">
        <f t="shared" si="14"/>
        <v>-0.27777777777777768</v>
      </c>
      <c r="E193" s="35">
        <f t="shared" si="12"/>
        <v>207.18159288194445</v>
      </c>
      <c r="K193" s="18">
        <v>14.5</v>
      </c>
      <c r="L193" s="3">
        <f t="shared" si="13"/>
        <v>4.0277777777777777</v>
      </c>
    </row>
    <row r="194" spans="1:12">
      <c r="A194" s="16">
        <v>191</v>
      </c>
      <c r="B194" s="28">
        <f t="shared" si="10"/>
        <v>1.3694053819444445</v>
      </c>
      <c r="C194" s="30">
        <f t="shared" si="11"/>
        <v>206.01</v>
      </c>
      <c r="D194" s="33">
        <f t="shared" si="14"/>
        <v>-0.2222222222222221</v>
      </c>
      <c r="E194" s="35">
        <f t="shared" si="12"/>
        <v>207.15718315972219</v>
      </c>
      <c r="K194" s="18">
        <v>13.7</v>
      </c>
      <c r="L194" s="3">
        <f t="shared" si="13"/>
        <v>3.8055555555555554</v>
      </c>
    </row>
    <row r="195" spans="1:12">
      <c r="A195" s="16">
        <v>192</v>
      </c>
      <c r="B195" s="28">
        <f t="shared" si="10"/>
        <v>1.2894401041666668</v>
      </c>
      <c r="C195" s="30">
        <f t="shared" si="11"/>
        <v>206.01</v>
      </c>
      <c r="D195" s="33">
        <f t="shared" si="14"/>
        <v>-0.16666666666666652</v>
      </c>
      <c r="E195" s="35">
        <f t="shared" si="12"/>
        <v>207.13277343749999</v>
      </c>
      <c r="K195" s="18">
        <v>12.9</v>
      </c>
      <c r="L195" s="3">
        <f t="shared" si="13"/>
        <v>3.5833333333333335</v>
      </c>
    </row>
    <row r="196" spans="1:12">
      <c r="A196" s="16">
        <v>193</v>
      </c>
      <c r="B196" s="28">
        <f t="shared" ref="B196:B259" si="15">SUM((1/2)*($H$6)*($H$2)*($H$5)*(L196))</f>
        <v>1.2494574652777779</v>
      </c>
      <c r="C196" s="30">
        <f t="shared" ref="C196:C259" si="16">SUM($H$10*$H$3)</f>
        <v>206.01</v>
      </c>
      <c r="D196" s="33">
        <f t="shared" si="14"/>
        <v>-9.7222222222222321E-2</v>
      </c>
      <c r="E196" s="35">
        <f t="shared" ref="E196:E259" si="17">SUM(B196+C196+D196)</f>
        <v>207.16223524305553</v>
      </c>
      <c r="K196" s="18">
        <v>12.5</v>
      </c>
      <c r="L196" s="3">
        <f t="shared" ref="L196:L259" si="18">SUM(K196*(1000/3600))</f>
        <v>3.4722222222222223</v>
      </c>
    </row>
    <row r="197" spans="1:12">
      <c r="A197" s="16">
        <v>194</v>
      </c>
      <c r="B197" s="28">
        <f t="shared" si="15"/>
        <v>1.2194704861111112</v>
      </c>
      <c r="C197" s="30">
        <f t="shared" si="16"/>
        <v>206.01</v>
      </c>
      <c r="D197" s="33">
        <f t="shared" ref="D197:D260" si="19">SUM((L198-L196)/2)</f>
        <v>-6.944444444444442E-2</v>
      </c>
      <c r="E197" s="35">
        <f t="shared" si="17"/>
        <v>207.16002604166664</v>
      </c>
      <c r="K197" s="18">
        <v>12.2</v>
      </c>
      <c r="L197" s="3">
        <f t="shared" si="18"/>
        <v>3.3888888888888888</v>
      </c>
    </row>
    <row r="198" spans="1:12">
      <c r="A198" s="16">
        <v>195</v>
      </c>
      <c r="B198" s="28">
        <f t="shared" si="15"/>
        <v>1.1994791666666669</v>
      </c>
      <c r="C198" s="30">
        <f t="shared" si="16"/>
        <v>206.01</v>
      </c>
      <c r="D198" s="33">
        <f t="shared" si="19"/>
        <v>-2.7777777777777679E-2</v>
      </c>
      <c r="E198" s="35">
        <f t="shared" si="17"/>
        <v>207.18170138888888</v>
      </c>
      <c r="K198" s="18">
        <v>12</v>
      </c>
      <c r="L198" s="3">
        <f t="shared" si="18"/>
        <v>3.3333333333333335</v>
      </c>
    </row>
    <row r="199" spans="1:12">
      <c r="A199" s="16">
        <v>196</v>
      </c>
      <c r="B199" s="28">
        <f t="shared" si="15"/>
        <v>1.1994791666666669</v>
      </c>
      <c r="C199" s="30">
        <f t="shared" si="16"/>
        <v>206.01</v>
      </c>
      <c r="D199" s="33">
        <f t="shared" si="19"/>
        <v>0</v>
      </c>
      <c r="E199" s="35">
        <f t="shared" si="17"/>
        <v>207.20947916666665</v>
      </c>
      <c r="K199" s="18">
        <v>12</v>
      </c>
      <c r="L199" s="3">
        <f t="shared" si="18"/>
        <v>3.3333333333333335</v>
      </c>
    </row>
    <row r="200" spans="1:12">
      <c r="A200" s="16">
        <v>197</v>
      </c>
      <c r="B200" s="28">
        <f t="shared" si="15"/>
        <v>1.1994791666666669</v>
      </c>
      <c r="C200" s="30">
        <f t="shared" si="16"/>
        <v>206.01</v>
      </c>
      <c r="D200" s="33">
        <f t="shared" si="19"/>
        <v>0</v>
      </c>
      <c r="E200" s="35">
        <f t="shared" si="17"/>
        <v>207.20947916666665</v>
      </c>
      <c r="K200" s="18">
        <v>12</v>
      </c>
      <c r="L200" s="3">
        <f t="shared" si="18"/>
        <v>3.3333333333333335</v>
      </c>
    </row>
    <row r="201" spans="1:12">
      <c r="A201" s="16">
        <v>198</v>
      </c>
      <c r="B201" s="28">
        <f t="shared" si="15"/>
        <v>1.1994791666666669</v>
      </c>
      <c r="C201" s="30">
        <f t="shared" si="16"/>
        <v>206.01</v>
      </c>
      <c r="D201" s="33">
        <f t="shared" si="19"/>
        <v>6.944444444444442E-2</v>
      </c>
      <c r="E201" s="35">
        <f t="shared" si="17"/>
        <v>207.27892361111111</v>
      </c>
      <c r="K201" s="18">
        <v>12</v>
      </c>
      <c r="L201" s="3">
        <f t="shared" si="18"/>
        <v>3.3333333333333335</v>
      </c>
    </row>
    <row r="202" spans="1:12">
      <c r="A202" s="16">
        <v>199</v>
      </c>
      <c r="B202" s="28">
        <f t="shared" si="15"/>
        <v>1.2494574652777779</v>
      </c>
      <c r="C202" s="30">
        <f t="shared" si="16"/>
        <v>206.01</v>
      </c>
      <c r="D202" s="33">
        <f t="shared" si="19"/>
        <v>0.13888888888888884</v>
      </c>
      <c r="E202" s="35">
        <f t="shared" si="17"/>
        <v>207.39834635416665</v>
      </c>
      <c r="K202" s="18">
        <v>12.5</v>
      </c>
      <c r="L202" s="3">
        <f t="shared" si="18"/>
        <v>3.4722222222222223</v>
      </c>
    </row>
    <row r="203" spans="1:12">
      <c r="A203" s="16">
        <v>200</v>
      </c>
      <c r="B203" s="28">
        <f t="shared" si="15"/>
        <v>1.2994357638888889</v>
      </c>
      <c r="C203" s="30">
        <f t="shared" si="16"/>
        <v>206.01</v>
      </c>
      <c r="D203" s="33">
        <f t="shared" si="19"/>
        <v>0.20833333333333348</v>
      </c>
      <c r="E203" s="35">
        <f t="shared" si="17"/>
        <v>207.51776909722221</v>
      </c>
      <c r="K203" s="18">
        <v>13</v>
      </c>
      <c r="L203" s="3">
        <f t="shared" si="18"/>
        <v>3.6111111111111112</v>
      </c>
    </row>
    <row r="204" spans="1:12">
      <c r="A204" s="16">
        <v>201</v>
      </c>
      <c r="B204" s="28">
        <f t="shared" si="15"/>
        <v>1.3993923611111114</v>
      </c>
      <c r="C204" s="30">
        <f t="shared" si="16"/>
        <v>206.01</v>
      </c>
      <c r="D204" s="33">
        <f t="shared" si="19"/>
        <v>0.2777777777777779</v>
      </c>
      <c r="E204" s="35">
        <f t="shared" si="17"/>
        <v>207.68717013888886</v>
      </c>
      <c r="K204" s="18">
        <v>14</v>
      </c>
      <c r="L204" s="3">
        <f t="shared" si="18"/>
        <v>3.8888888888888893</v>
      </c>
    </row>
    <row r="205" spans="1:12">
      <c r="A205" s="16">
        <v>202</v>
      </c>
      <c r="B205" s="28">
        <f t="shared" si="15"/>
        <v>1.4993489583333335</v>
      </c>
      <c r="C205" s="30">
        <f t="shared" si="16"/>
        <v>206.01</v>
      </c>
      <c r="D205" s="33">
        <f t="shared" si="19"/>
        <v>0.34722222222222232</v>
      </c>
      <c r="E205" s="35">
        <f t="shared" si="17"/>
        <v>207.85657118055556</v>
      </c>
      <c r="K205" s="18">
        <v>15</v>
      </c>
      <c r="L205" s="3">
        <f t="shared" si="18"/>
        <v>4.166666666666667</v>
      </c>
    </row>
    <row r="206" spans="1:12">
      <c r="A206" s="16">
        <v>203</v>
      </c>
      <c r="B206" s="28">
        <f t="shared" si="15"/>
        <v>1.649283854166667</v>
      </c>
      <c r="C206" s="30">
        <f t="shared" si="16"/>
        <v>206.01</v>
      </c>
      <c r="D206" s="33">
        <f t="shared" si="19"/>
        <v>0.55555555555555536</v>
      </c>
      <c r="E206" s="35">
        <f t="shared" si="17"/>
        <v>208.2148394097222</v>
      </c>
      <c r="K206" s="18">
        <v>16.5</v>
      </c>
      <c r="L206" s="3">
        <f t="shared" si="18"/>
        <v>4.5833333333333339</v>
      </c>
    </row>
    <row r="207" spans="1:12">
      <c r="A207" s="16">
        <v>204</v>
      </c>
      <c r="B207" s="28">
        <f t="shared" si="15"/>
        <v>1.8991753472222224</v>
      </c>
      <c r="C207" s="30">
        <f t="shared" si="16"/>
        <v>206.01</v>
      </c>
      <c r="D207" s="33">
        <f t="shared" si="19"/>
        <v>0.65277777777777768</v>
      </c>
      <c r="E207" s="35">
        <f t="shared" si="17"/>
        <v>208.56195312499997</v>
      </c>
      <c r="K207" s="18">
        <v>19</v>
      </c>
      <c r="L207" s="3">
        <f t="shared" si="18"/>
        <v>5.2777777777777777</v>
      </c>
    </row>
    <row r="208" spans="1:12">
      <c r="A208" s="16">
        <v>205</v>
      </c>
      <c r="B208" s="28">
        <f t="shared" si="15"/>
        <v>2.1190798611111115</v>
      </c>
      <c r="C208" s="30">
        <f t="shared" si="16"/>
        <v>206.01</v>
      </c>
      <c r="D208" s="33">
        <f t="shared" si="19"/>
        <v>0.66666666666666696</v>
      </c>
      <c r="E208" s="35">
        <f t="shared" si="17"/>
        <v>208.79574652777777</v>
      </c>
      <c r="K208" s="18">
        <v>21.2</v>
      </c>
      <c r="L208" s="3">
        <f t="shared" si="18"/>
        <v>5.8888888888888893</v>
      </c>
    </row>
    <row r="209" spans="1:12">
      <c r="A209" s="16">
        <v>206</v>
      </c>
      <c r="B209" s="28">
        <f t="shared" si="15"/>
        <v>2.378967013888889</v>
      </c>
      <c r="C209" s="30">
        <f t="shared" si="16"/>
        <v>206.01</v>
      </c>
      <c r="D209" s="33">
        <f t="shared" si="19"/>
        <v>0.79166666666666652</v>
      </c>
      <c r="E209" s="35">
        <f t="shared" si="17"/>
        <v>209.18063368055553</v>
      </c>
      <c r="K209" s="18">
        <v>23.8</v>
      </c>
      <c r="L209" s="3">
        <f t="shared" si="18"/>
        <v>6.6111111111111116</v>
      </c>
    </row>
    <row r="210" spans="1:12">
      <c r="A210" s="16">
        <v>207</v>
      </c>
      <c r="B210" s="28">
        <f t="shared" si="15"/>
        <v>2.6888324652777778</v>
      </c>
      <c r="C210" s="30">
        <f t="shared" si="16"/>
        <v>206.01</v>
      </c>
      <c r="D210" s="33">
        <f t="shared" si="19"/>
        <v>0.8055555555555558</v>
      </c>
      <c r="E210" s="35">
        <f t="shared" si="17"/>
        <v>209.50438802083332</v>
      </c>
      <c r="K210" s="18">
        <v>26.9</v>
      </c>
      <c r="L210" s="3">
        <f t="shared" si="18"/>
        <v>7.4722222222222223</v>
      </c>
    </row>
    <row r="211" spans="1:12">
      <c r="A211" s="16">
        <v>208</v>
      </c>
      <c r="B211" s="28">
        <f t="shared" si="15"/>
        <v>2.9587152777777783</v>
      </c>
      <c r="C211" s="30">
        <f t="shared" si="16"/>
        <v>206.01</v>
      </c>
      <c r="D211" s="33">
        <f t="shared" si="19"/>
        <v>0.70833333333333348</v>
      </c>
      <c r="E211" s="35">
        <f t="shared" si="17"/>
        <v>209.6770486111111</v>
      </c>
      <c r="K211" s="18">
        <v>29.6</v>
      </c>
      <c r="L211" s="3">
        <f t="shared" si="18"/>
        <v>8.2222222222222232</v>
      </c>
    </row>
    <row r="212" spans="1:12">
      <c r="A212" s="16">
        <v>209</v>
      </c>
      <c r="B212" s="28">
        <f t="shared" si="15"/>
        <v>3.1986111111111115</v>
      </c>
      <c r="C212" s="30">
        <f t="shared" si="16"/>
        <v>206.01</v>
      </c>
      <c r="D212" s="33">
        <f t="shared" si="19"/>
        <v>0.77777777777777768</v>
      </c>
      <c r="E212" s="35">
        <f t="shared" si="17"/>
        <v>209.98638888888888</v>
      </c>
      <c r="K212" s="18">
        <v>32</v>
      </c>
      <c r="L212" s="3">
        <f t="shared" si="18"/>
        <v>8.8888888888888893</v>
      </c>
    </row>
    <row r="213" spans="1:12">
      <c r="A213" s="16">
        <v>210</v>
      </c>
      <c r="B213" s="28">
        <f t="shared" si="15"/>
        <v>3.5184722222222229</v>
      </c>
      <c r="C213" s="30">
        <f t="shared" si="16"/>
        <v>206.01</v>
      </c>
      <c r="D213" s="33">
        <f t="shared" si="19"/>
        <v>0.76388888888888928</v>
      </c>
      <c r="E213" s="35">
        <f t="shared" si="17"/>
        <v>210.29236111111109</v>
      </c>
      <c r="K213" s="18">
        <v>35.200000000000003</v>
      </c>
      <c r="L213" s="3">
        <f t="shared" si="18"/>
        <v>9.7777777777777786</v>
      </c>
    </row>
    <row r="214" spans="1:12">
      <c r="A214" s="16">
        <v>211</v>
      </c>
      <c r="B214" s="28">
        <f t="shared" si="15"/>
        <v>3.7483723958333339</v>
      </c>
      <c r="C214" s="30">
        <f t="shared" si="16"/>
        <v>206.01</v>
      </c>
      <c r="D214" s="33">
        <f t="shared" si="19"/>
        <v>0.55555555555555536</v>
      </c>
      <c r="E214" s="35">
        <f t="shared" si="17"/>
        <v>210.31392795138888</v>
      </c>
      <c r="K214" s="18">
        <v>37.5</v>
      </c>
      <c r="L214" s="3">
        <f t="shared" si="18"/>
        <v>10.416666666666668</v>
      </c>
    </row>
    <row r="215" spans="1:12">
      <c r="A215" s="16">
        <v>212</v>
      </c>
      <c r="B215" s="28">
        <f t="shared" si="15"/>
        <v>3.9182986111111116</v>
      </c>
      <c r="C215" s="30">
        <f t="shared" si="16"/>
        <v>206.01</v>
      </c>
      <c r="D215" s="33">
        <f t="shared" si="19"/>
        <v>0.41666666666666607</v>
      </c>
      <c r="E215" s="35">
        <f t="shared" si="17"/>
        <v>210.34496527777776</v>
      </c>
      <c r="K215" s="18">
        <v>39.200000000000003</v>
      </c>
      <c r="L215" s="3">
        <f t="shared" si="18"/>
        <v>10.888888888888889</v>
      </c>
    </row>
    <row r="216" spans="1:12">
      <c r="A216" s="16">
        <v>213</v>
      </c>
      <c r="B216" s="28">
        <f t="shared" si="15"/>
        <v>4.0482421875000005</v>
      </c>
      <c r="C216" s="30">
        <f t="shared" si="16"/>
        <v>206.01</v>
      </c>
      <c r="D216" s="33">
        <f t="shared" si="19"/>
        <v>0.33333333333333393</v>
      </c>
      <c r="E216" s="35">
        <f t="shared" si="17"/>
        <v>210.39157552083333</v>
      </c>
      <c r="K216" s="18">
        <v>40.5</v>
      </c>
      <c r="L216" s="3">
        <f t="shared" si="18"/>
        <v>11.25</v>
      </c>
    </row>
    <row r="217" spans="1:12">
      <c r="A217" s="16">
        <v>214</v>
      </c>
      <c r="B217" s="28">
        <f t="shared" si="15"/>
        <v>4.1581944444444456</v>
      </c>
      <c r="C217" s="30">
        <f t="shared" si="16"/>
        <v>206.01</v>
      </c>
      <c r="D217" s="33">
        <f t="shared" si="19"/>
        <v>0.3611111111111116</v>
      </c>
      <c r="E217" s="35">
        <f t="shared" si="17"/>
        <v>210.52930555555554</v>
      </c>
      <c r="K217" s="18">
        <v>41.6</v>
      </c>
      <c r="L217" s="3">
        <f t="shared" si="18"/>
        <v>11.555555555555557</v>
      </c>
    </row>
    <row r="218" spans="1:12">
      <c r="A218" s="16">
        <v>215</v>
      </c>
      <c r="B218" s="28">
        <f t="shared" si="15"/>
        <v>4.3081293402777785</v>
      </c>
      <c r="C218" s="30">
        <f t="shared" si="16"/>
        <v>206.01</v>
      </c>
      <c r="D218" s="33">
        <f t="shared" si="19"/>
        <v>0.47222222222222143</v>
      </c>
      <c r="E218" s="35">
        <f t="shared" si="17"/>
        <v>210.79035156250001</v>
      </c>
      <c r="K218" s="18">
        <v>43.1</v>
      </c>
      <c r="L218" s="3">
        <f t="shared" si="18"/>
        <v>11.972222222222223</v>
      </c>
    </row>
    <row r="219" spans="1:12">
      <c r="A219" s="16">
        <v>216</v>
      </c>
      <c r="B219" s="28">
        <f t="shared" si="15"/>
        <v>4.498046875</v>
      </c>
      <c r="C219" s="30">
        <f t="shared" si="16"/>
        <v>206.01</v>
      </c>
      <c r="D219" s="33">
        <f t="shared" si="19"/>
        <v>0.55555555555555536</v>
      </c>
      <c r="E219" s="35">
        <f t="shared" si="17"/>
        <v>211.06360243055553</v>
      </c>
      <c r="K219" s="18">
        <v>45</v>
      </c>
      <c r="L219" s="3">
        <f t="shared" si="18"/>
        <v>12.5</v>
      </c>
    </row>
    <row r="220" spans="1:12">
      <c r="A220" s="16">
        <v>217</v>
      </c>
      <c r="B220" s="28">
        <f t="shared" si="15"/>
        <v>4.7079557291666667</v>
      </c>
      <c r="C220" s="30">
        <f t="shared" si="16"/>
        <v>206.01</v>
      </c>
      <c r="D220" s="33">
        <f t="shared" si="19"/>
        <v>0.55555555555555625</v>
      </c>
      <c r="E220" s="35">
        <f t="shared" si="17"/>
        <v>211.27351128472219</v>
      </c>
      <c r="K220" s="18">
        <v>47.1</v>
      </c>
      <c r="L220" s="3">
        <f t="shared" si="18"/>
        <v>13.083333333333334</v>
      </c>
    </row>
    <row r="221" spans="1:12">
      <c r="A221" s="16">
        <v>218</v>
      </c>
      <c r="B221" s="28">
        <f t="shared" si="15"/>
        <v>4.89787326388889</v>
      </c>
      <c r="C221" s="30">
        <f t="shared" si="16"/>
        <v>206.01</v>
      </c>
      <c r="D221" s="33">
        <f t="shared" si="19"/>
        <v>0.4861111111111116</v>
      </c>
      <c r="E221" s="35">
        <f t="shared" si="17"/>
        <v>211.393984375</v>
      </c>
      <c r="K221" s="18">
        <v>49</v>
      </c>
      <c r="L221" s="3">
        <f t="shared" si="18"/>
        <v>13.611111111111112</v>
      </c>
    </row>
    <row r="222" spans="1:12">
      <c r="A222" s="16">
        <v>219</v>
      </c>
      <c r="B222" s="28">
        <f t="shared" si="15"/>
        <v>5.0578038194444455</v>
      </c>
      <c r="C222" s="30">
        <f t="shared" si="16"/>
        <v>206.01</v>
      </c>
      <c r="D222" s="33">
        <f t="shared" si="19"/>
        <v>0.3888888888888884</v>
      </c>
      <c r="E222" s="35">
        <f t="shared" si="17"/>
        <v>211.45669270833332</v>
      </c>
      <c r="K222" s="18">
        <v>50.6</v>
      </c>
      <c r="L222" s="3">
        <f t="shared" si="18"/>
        <v>14.055555555555557</v>
      </c>
    </row>
    <row r="223" spans="1:12">
      <c r="A223" s="16">
        <v>220</v>
      </c>
      <c r="B223" s="28">
        <f t="shared" si="15"/>
        <v>5.1777517361111114</v>
      </c>
      <c r="C223" s="30">
        <f t="shared" si="16"/>
        <v>206.01</v>
      </c>
      <c r="D223" s="33">
        <f t="shared" si="19"/>
        <v>0.29166666666666696</v>
      </c>
      <c r="E223" s="35">
        <f t="shared" si="17"/>
        <v>211.47941840277775</v>
      </c>
      <c r="K223" s="18">
        <v>51.8</v>
      </c>
      <c r="L223" s="3">
        <f t="shared" si="18"/>
        <v>14.388888888888889</v>
      </c>
    </row>
    <row r="224" spans="1:12">
      <c r="A224" s="16">
        <v>221</v>
      </c>
      <c r="B224" s="28">
        <f t="shared" si="15"/>
        <v>5.2677126736111122</v>
      </c>
      <c r="C224" s="30">
        <f t="shared" si="16"/>
        <v>206.01</v>
      </c>
      <c r="D224" s="33">
        <f t="shared" si="19"/>
        <v>0.18055555555555625</v>
      </c>
      <c r="E224" s="35">
        <f t="shared" si="17"/>
        <v>211.45826822916663</v>
      </c>
      <c r="K224" s="18">
        <v>52.7</v>
      </c>
      <c r="L224" s="3">
        <f t="shared" si="18"/>
        <v>14.638888888888891</v>
      </c>
    </row>
    <row r="225" spans="1:12">
      <c r="A225" s="16">
        <v>222</v>
      </c>
      <c r="B225" s="28">
        <f t="shared" si="15"/>
        <v>5.3076953125000008</v>
      </c>
      <c r="C225" s="30">
        <f t="shared" si="16"/>
        <v>206.01</v>
      </c>
      <c r="D225" s="33">
        <f t="shared" si="19"/>
        <v>0.11111111111111072</v>
      </c>
      <c r="E225" s="35">
        <f t="shared" si="17"/>
        <v>211.42880642361109</v>
      </c>
      <c r="K225" s="18">
        <v>53.1</v>
      </c>
      <c r="L225" s="3">
        <f t="shared" si="18"/>
        <v>14.750000000000002</v>
      </c>
    </row>
    <row r="226" spans="1:12">
      <c r="A226" s="16">
        <v>223</v>
      </c>
      <c r="B226" s="28">
        <f t="shared" si="15"/>
        <v>5.3476779513888895</v>
      </c>
      <c r="C226" s="30">
        <f t="shared" si="16"/>
        <v>206.01</v>
      </c>
      <c r="D226" s="33">
        <f t="shared" si="19"/>
        <v>9.7222222222221433E-2</v>
      </c>
      <c r="E226" s="35">
        <f t="shared" si="17"/>
        <v>211.45490017361112</v>
      </c>
      <c r="K226" s="18">
        <v>53.5</v>
      </c>
      <c r="L226" s="3">
        <f t="shared" si="18"/>
        <v>14.861111111111112</v>
      </c>
    </row>
    <row r="227" spans="1:12">
      <c r="A227" s="16">
        <v>224</v>
      </c>
      <c r="B227" s="28">
        <f t="shared" si="15"/>
        <v>5.3776649305555555</v>
      </c>
      <c r="C227" s="30">
        <f t="shared" si="16"/>
        <v>206.01</v>
      </c>
      <c r="D227" s="33">
        <f t="shared" si="19"/>
        <v>9.7222222222222321E-2</v>
      </c>
      <c r="E227" s="35">
        <f t="shared" si="17"/>
        <v>211.48488715277779</v>
      </c>
      <c r="K227" s="18">
        <v>53.8</v>
      </c>
      <c r="L227" s="3">
        <f t="shared" si="18"/>
        <v>14.944444444444445</v>
      </c>
    </row>
    <row r="228" spans="1:12">
      <c r="A228" s="16">
        <v>225</v>
      </c>
      <c r="B228" s="28">
        <f t="shared" si="15"/>
        <v>5.417647569444445</v>
      </c>
      <c r="C228" s="30">
        <f t="shared" si="16"/>
        <v>206.01</v>
      </c>
      <c r="D228" s="33">
        <f t="shared" si="19"/>
        <v>0.1388888888888884</v>
      </c>
      <c r="E228" s="35">
        <f t="shared" si="17"/>
        <v>211.56653645833333</v>
      </c>
      <c r="K228" s="18">
        <v>54.2</v>
      </c>
      <c r="L228" s="3">
        <f t="shared" si="18"/>
        <v>15.055555555555557</v>
      </c>
    </row>
    <row r="229" spans="1:12">
      <c r="A229" s="16">
        <v>226</v>
      </c>
      <c r="B229" s="28">
        <f t="shared" si="15"/>
        <v>5.477621527777778</v>
      </c>
      <c r="C229" s="30">
        <f t="shared" si="16"/>
        <v>206.01</v>
      </c>
      <c r="D229" s="33">
        <f t="shared" si="19"/>
        <v>0.15277777777777679</v>
      </c>
      <c r="E229" s="35">
        <f t="shared" si="17"/>
        <v>211.64039930555555</v>
      </c>
      <c r="K229" s="18">
        <v>54.8</v>
      </c>
      <c r="L229" s="3">
        <f t="shared" si="18"/>
        <v>15.222222222222221</v>
      </c>
    </row>
    <row r="230" spans="1:12">
      <c r="A230" s="16">
        <v>227</v>
      </c>
      <c r="B230" s="28">
        <f t="shared" si="15"/>
        <v>5.5275998263888892</v>
      </c>
      <c r="C230" s="30">
        <f t="shared" si="16"/>
        <v>206.01</v>
      </c>
      <c r="D230" s="33">
        <f t="shared" si="19"/>
        <v>0.13888888888888928</v>
      </c>
      <c r="E230" s="35">
        <f t="shared" si="17"/>
        <v>211.67648871527777</v>
      </c>
      <c r="K230" s="18">
        <v>55.3</v>
      </c>
      <c r="L230" s="3">
        <f t="shared" si="18"/>
        <v>15.361111111111111</v>
      </c>
    </row>
    <row r="231" spans="1:12">
      <c r="A231" s="16">
        <v>228</v>
      </c>
      <c r="B231" s="28">
        <f t="shared" si="15"/>
        <v>5.5775781250000005</v>
      </c>
      <c r="C231" s="30">
        <f t="shared" si="16"/>
        <v>206.01</v>
      </c>
      <c r="D231" s="33">
        <f t="shared" si="19"/>
        <v>0.12500000000000089</v>
      </c>
      <c r="E231" s="35">
        <f t="shared" si="17"/>
        <v>211.71257812499999</v>
      </c>
      <c r="K231" s="18">
        <v>55.8</v>
      </c>
      <c r="L231" s="3">
        <f t="shared" si="18"/>
        <v>15.5</v>
      </c>
    </row>
    <row r="232" spans="1:12">
      <c r="A232" s="16">
        <v>229</v>
      </c>
      <c r="B232" s="28">
        <f t="shared" si="15"/>
        <v>5.61756076388889</v>
      </c>
      <c r="C232" s="30">
        <f t="shared" si="16"/>
        <v>206.01</v>
      </c>
      <c r="D232" s="33">
        <f t="shared" si="19"/>
        <v>9.7222222222222321E-2</v>
      </c>
      <c r="E232" s="35">
        <f t="shared" si="17"/>
        <v>211.72478298611111</v>
      </c>
      <c r="K232" s="18">
        <v>56.2</v>
      </c>
      <c r="L232" s="3">
        <f t="shared" si="18"/>
        <v>15.611111111111112</v>
      </c>
    </row>
    <row r="233" spans="1:12">
      <c r="A233" s="16">
        <v>230</v>
      </c>
      <c r="B233" s="28">
        <f t="shared" si="15"/>
        <v>5.6475477430555561</v>
      </c>
      <c r="C233" s="30">
        <f t="shared" si="16"/>
        <v>206.01</v>
      </c>
      <c r="D233" s="33">
        <f t="shared" si="19"/>
        <v>4.1666666666666075E-2</v>
      </c>
      <c r="E233" s="35">
        <f t="shared" si="17"/>
        <v>211.6992144097222</v>
      </c>
      <c r="K233" s="18">
        <v>56.5</v>
      </c>
      <c r="L233" s="3">
        <f t="shared" si="18"/>
        <v>15.694444444444445</v>
      </c>
    </row>
    <row r="234" spans="1:12">
      <c r="A234" s="16">
        <v>231</v>
      </c>
      <c r="B234" s="28">
        <f t="shared" si="15"/>
        <v>5.6475477430555561</v>
      </c>
      <c r="C234" s="30">
        <f t="shared" si="16"/>
        <v>206.01</v>
      </c>
      <c r="D234" s="33">
        <f t="shared" si="19"/>
        <v>-4.1666666666666075E-2</v>
      </c>
      <c r="E234" s="35">
        <f t="shared" si="17"/>
        <v>211.61588107638889</v>
      </c>
      <c r="K234" s="18">
        <v>56.5</v>
      </c>
      <c r="L234" s="3">
        <f t="shared" si="18"/>
        <v>15.694444444444445</v>
      </c>
    </row>
    <row r="235" spans="1:12">
      <c r="A235" s="16">
        <v>232</v>
      </c>
      <c r="B235" s="28">
        <f t="shared" si="15"/>
        <v>5.61756076388889</v>
      </c>
      <c r="C235" s="30">
        <f t="shared" si="16"/>
        <v>206.01</v>
      </c>
      <c r="D235" s="33">
        <f t="shared" si="19"/>
        <v>-0.22222222222222232</v>
      </c>
      <c r="E235" s="35">
        <f t="shared" si="17"/>
        <v>211.40533854166665</v>
      </c>
      <c r="K235" s="18">
        <v>56.2</v>
      </c>
      <c r="L235" s="3">
        <f t="shared" si="18"/>
        <v>15.611111111111112</v>
      </c>
    </row>
    <row r="236" spans="1:12">
      <c r="A236" s="16">
        <v>233</v>
      </c>
      <c r="B236" s="28">
        <f t="shared" si="15"/>
        <v>5.4876171875000006</v>
      </c>
      <c r="C236" s="30">
        <f t="shared" si="16"/>
        <v>206.01</v>
      </c>
      <c r="D236" s="33">
        <f t="shared" si="19"/>
        <v>-0.45833333333333393</v>
      </c>
      <c r="E236" s="35">
        <f t="shared" si="17"/>
        <v>211.03928385416665</v>
      </c>
      <c r="K236" s="18">
        <v>54.9</v>
      </c>
      <c r="L236" s="3">
        <f t="shared" si="18"/>
        <v>15.25</v>
      </c>
    </row>
    <row r="237" spans="1:12">
      <c r="A237" s="16">
        <v>234</v>
      </c>
      <c r="B237" s="28">
        <f t="shared" si="15"/>
        <v>5.2877039930555556</v>
      </c>
      <c r="C237" s="30">
        <f t="shared" si="16"/>
        <v>206.01</v>
      </c>
      <c r="D237" s="33">
        <f t="shared" si="19"/>
        <v>-0.54166666666666607</v>
      </c>
      <c r="E237" s="35">
        <f t="shared" si="17"/>
        <v>210.75603732638888</v>
      </c>
      <c r="K237" s="18">
        <v>52.9</v>
      </c>
      <c r="L237" s="3">
        <f t="shared" si="18"/>
        <v>14.694444444444445</v>
      </c>
    </row>
    <row r="238" spans="1:12">
      <c r="A238" s="16">
        <v>235</v>
      </c>
      <c r="B238" s="28">
        <f t="shared" si="15"/>
        <v>5.0977864583333341</v>
      </c>
      <c r="C238" s="30">
        <f t="shared" si="16"/>
        <v>206.01</v>
      </c>
      <c r="D238" s="33">
        <f t="shared" si="19"/>
        <v>-0.43055555555555536</v>
      </c>
      <c r="E238" s="35">
        <f t="shared" si="17"/>
        <v>210.67723090277778</v>
      </c>
      <c r="K238" s="18">
        <v>51</v>
      </c>
      <c r="L238" s="3">
        <f t="shared" si="18"/>
        <v>14.166666666666668</v>
      </c>
    </row>
    <row r="239" spans="1:12">
      <c r="A239" s="16">
        <v>236</v>
      </c>
      <c r="B239" s="28">
        <f t="shared" si="15"/>
        <v>4.9778385416666673</v>
      </c>
      <c r="C239" s="30">
        <f t="shared" si="16"/>
        <v>206.01</v>
      </c>
      <c r="D239" s="33">
        <f t="shared" si="19"/>
        <v>-0.25</v>
      </c>
      <c r="E239" s="35">
        <f t="shared" si="17"/>
        <v>210.73783854166666</v>
      </c>
      <c r="K239" s="18">
        <v>49.8</v>
      </c>
      <c r="L239" s="3">
        <f t="shared" si="18"/>
        <v>13.833333333333334</v>
      </c>
    </row>
    <row r="240" spans="1:12">
      <c r="A240" s="16">
        <v>237</v>
      </c>
      <c r="B240" s="28">
        <f t="shared" si="15"/>
        <v>4.9178645833333343</v>
      </c>
      <c r="C240" s="30">
        <f t="shared" si="16"/>
        <v>206.01</v>
      </c>
      <c r="D240" s="33">
        <f t="shared" si="19"/>
        <v>-0.19444444444444464</v>
      </c>
      <c r="E240" s="35">
        <f t="shared" si="17"/>
        <v>210.73342013888887</v>
      </c>
      <c r="K240" s="18">
        <v>49.2</v>
      </c>
      <c r="L240" s="3">
        <f t="shared" si="18"/>
        <v>13.666666666666668</v>
      </c>
    </row>
    <row r="241" spans="1:12">
      <c r="A241" s="16">
        <v>238</v>
      </c>
      <c r="B241" s="28">
        <f t="shared" si="15"/>
        <v>4.8378993055555561</v>
      </c>
      <c r="C241" s="30">
        <f t="shared" si="16"/>
        <v>206.01</v>
      </c>
      <c r="D241" s="33">
        <f t="shared" si="19"/>
        <v>-0.31944444444444464</v>
      </c>
      <c r="E241" s="35">
        <f t="shared" si="17"/>
        <v>210.5284548611111</v>
      </c>
      <c r="K241" s="18">
        <v>48.4</v>
      </c>
      <c r="L241" s="3">
        <f t="shared" si="18"/>
        <v>13.444444444444445</v>
      </c>
    </row>
    <row r="242" spans="1:12">
      <c r="A242" s="16">
        <v>239</v>
      </c>
      <c r="B242" s="28">
        <f t="shared" si="15"/>
        <v>4.6879644097222224</v>
      </c>
      <c r="C242" s="30">
        <f t="shared" si="16"/>
        <v>206.01</v>
      </c>
      <c r="D242" s="33">
        <f t="shared" si="19"/>
        <v>-0.56944444444444464</v>
      </c>
      <c r="E242" s="35">
        <f t="shared" si="17"/>
        <v>210.12851996527775</v>
      </c>
      <c r="K242" s="18">
        <v>46.9</v>
      </c>
      <c r="L242" s="3">
        <f t="shared" si="18"/>
        <v>13.027777777777779</v>
      </c>
    </row>
    <row r="243" spans="1:12">
      <c r="A243" s="16">
        <v>240</v>
      </c>
      <c r="B243" s="28">
        <f t="shared" si="15"/>
        <v>4.4280772569444444</v>
      </c>
      <c r="C243" s="30">
        <f t="shared" si="16"/>
        <v>206.01</v>
      </c>
      <c r="D243" s="33">
        <f t="shared" si="19"/>
        <v>-0.75</v>
      </c>
      <c r="E243" s="35">
        <f t="shared" si="17"/>
        <v>209.68807725694444</v>
      </c>
      <c r="K243" s="18">
        <v>44.3</v>
      </c>
      <c r="L243" s="3">
        <f t="shared" si="18"/>
        <v>12.305555555555555</v>
      </c>
    </row>
    <row r="244" spans="1:12">
      <c r="A244" s="16">
        <v>241</v>
      </c>
      <c r="B244" s="28">
        <f t="shared" si="15"/>
        <v>4.148198784722223</v>
      </c>
      <c r="C244" s="30">
        <f t="shared" si="16"/>
        <v>206.01</v>
      </c>
      <c r="D244" s="33">
        <f t="shared" si="19"/>
        <v>-0.66666666666666607</v>
      </c>
      <c r="E244" s="35">
        <f t="shared" si="17"/>
        <v>209.49153211805555</v>
      </c>
      <c r="K244" s="18">
        <v>41.5</v>
      </c>
      <c r="L244" s="3">
        <f t="shared" si="18"/>
        <v>11.527777777777779</v>
      </c>
    </row>
    <row r="245" spans="1:12">
      <c r="A245" s="16">
        <v>242</v>
      </c>
      <c r="B245" s="28">
        <f t="shared" si="15"/>
        <v>3.9482855902777785</v>
      </c>
      <c r="C245" s="30">
        <f t="shared" si="16"/>
        <v>206.01</v>
      </c>
      <c r="D245" s="33">
        <f t="shared" si="19"/>
        <v>-0.625</v>
      </c>
      <c r="E245" s="35">
        <f t="shared" si="17"/>
        <v>209.33328559027777</v>
      </c>
      <c r="K245" s="18">
        <v>39.5</v>
      </c>
      <c r="L245" s="3">
        <f t="shared" si="18"/>
        <v>10.972222222222223</v>
      </c>
    </row>
    <row r="246" spans="1:12">
      <c r="A246" s="16">
        <v>243</v>
      </c>
      <c r="B246" s="28">
        <f t="shared" si="15"/>
        <v>3.6983940972222227</v>
      </c>
      <c r="C246" s="30">
        <f t="shared" si="16"/>
        <v>206.01</v>
      </c>
      <c r="D246" s="33">
        <f t="shared" si="19"/>
        <v>-0.68055555555555536</v>
      </c>
      <c r="E246" s="35">
        <f t="shared" si="17"/>
        <v>209.02783854166668</v>
      </c>
      <c r="K246" s="18">
        <v>37</v>
      </c>
      <c r="L246" s="3">
        <f t="shared" si="18"/>
        <v>10.277777777777779</v>
      </c>
    </row>
    <row r="247" spans="1:12">
      <c r="A247" s="16">
        <v>244</v>
      </c>
      <c r="B247" s="28">
        <f t="shared" si="15"/>
        <v>3.4584982638888895</v>
      </c>
      <c r="C247" s="30">
        <f t="shared" si="16"/>
        <v>206.01</v>
      </c>
      <c r="D247" s="33">
        <f t="shared" si="19"/>
        <v>-0.65277777777777857</v>
      </c>
      <c r="E247" s="35">
        <f t="shared" si="17"/>
        <v>208.8157204861111</v>
      </c>
      <c r="K247" s="18">
        <v>34.6</v>
      </c>
      <c r="L247" s="3">
        <f t="shared" si="18"/>
        <v>9.6111111111111125</v>
      </c>
    </row>
    <row r="248" spans="1:12">
      <c r="A248" s="16">
        <v>245</v>
      </c>
      <c r="B248" s="28">
        <f t="shared" si="15"/>
        <v>3.2285980902777776</v>
      </c>
      <c r="C248" s="30">
        <f t="shared" si="16"/>
        <v>206.01</v>
      </c>
      <c r="D248" s="33">
        <f t="shared" si="19"/>
        <v>-0.77777777777777857</v>
      </c>
      <c r="E248" s="35">
        <f t="shared" si="17"/>
        <v>208.4608203125</v>
      </c>
      <c r="K248" s="18">
        <v>32.299999999999997</v>
      </c>
      <c r="L248" s="3">
        <f t="shared" si="18"/>
        <v>8.9722222222222214</v>
      </c>
    </row>
    <row r="249" spans="1:12">
      <c r="A249" s="16">
        <v>246</v>
      </c>
      <c r="B249" s="28">
        <f t="shared" si="15"/>
        <v>2.8987413194444445</v>
      </c>
      <c r="C249" s="30">
        <f t="shared" si="16"/>
        <v>206.01</v>
      </c>
      <c r="D249" s="33">
        <f t="shared" si="19"/>
        <v>-0.99999999999999911</v>
      </c>
      <c r="E249" s="35">
        <f t="shared" si="17"/>
        <v>207.90874131944443</v>
      </c>
      <c r="K249" s="18">
        <v>29</v>
      </c>
      <c r="L249" s="3">
        <f t="shared" si="18"/>
        <v>8.0555555555555554</v>
      </c>
    </row>
    <row r="250" spans="1:12">
      <c r="A250" s="16">
        <v>247</v>
      </c>
      <c r="B250" s="28">
        <f t="shared" si="15"/>
        <v>2.5089105902777784</v>
      </c>
      <c r="C250" s="30">
        <f t="shared" si="16"/>
        <v>206.01</v>
      </c>
      <c r="D250" s="33">
        <f t="shared" si="19"/>
        <v>-0.9444444444444442</v>
      </c>
      <c r="E250" s="35">
        <f t="shared" si="17"/>
        <v>207.5744661458333</v>
      </c>
      <c r="K250" s="18">
        <v>25.1</v>
      </c>
      <c r="L250" s="3">
        <f t="shared" si="18"/>
        <v>6.9722222222222232</v>
      </c>
    </row>
    <row r="251" spans="1:12">
      <c r="A251" s="16">
        <v>248</v>
      </c>
      <c r="B251" s="28">
        <f t="shared" si="15"/>
        <v>2.2190364583333335</v>
      </c>
      <c r="C251" s="30">
        <f t="shared" si="16"/>
        <v>206.01</v>
      </c>
      <c r="D251" s="33">
        <f t="shared" si="19"/>
        <v>-0.58333333333333393</v>
      </c>
      <c r="E251" s="35">
        <f t="shared" si="17"/>
        <v>207.64570312499998</v>
      </c>
      <c r="K251" s="18">
        <v>22.2</v>
      </c>
      <c r="L251" s="3">
        <f t="shared" si="18"/>
        <v>6.166666666666667</v>
      </c>
    </row>
    <row r="252" spans="1:12">
      <c r="A252" s="16">
        <v>249</v>
      </c>
      <c r="B252" s="28">
        <f t="shared" si="15"/>
        <v>2.0890928819444445</v>
      </c>
      <c r="C252" s="30">
        <f t="shared" si="16"/>
        <v>206.01</v>
      </c>
      <c r="D252" s="33">
        <f t="shared" si="19"/>
        <v>-0.25</v>
      </c>
      <c r="E252" s="35">
        <f t="shared" si="17"/>
        <v>207.84909288194444</v>
      </c>
      <c r="K252" s="18">
        <v>20.9</v>
      </c>
      <c r="L252" s="3">
        <f t="shared" si="18"/>
        <v>5.8055555555555554</v>
      </c>
    </row>
    <row r="253" spans="1:12">
      <c r="A253" s="16">
        <v>250</v>
      </c>
      <c r="B253" s="28">
        <f t="shared" si="15"/>
        <v>2.0391145833333337</v>
      </c>
      <c r="C253" s="30">
        <f t="shared" si="16"/>
        <v>206.01</v>
      </c>
      <c r="D253" s="33">
        <f t="shared" si="19"/>
        <v>-0.1944444444444442</v>
      </c>
      <c r="E253" s="35">
        <f t="shared" si="17"/>
        <v>207.85467013888888</v>
      </c>
      <c r="K253" s="18">
        <v>20.399999999999999</v>
      </c>
      <c r="L253" s="3">
        <f t="shared" si="18"/>
        <v>5.666666666666667</v>
      </c>
    </row>
    <row r="254" spans="1:12">
      <c r="A254" s="16">
        <v>251</v>
      </c>
      <c r="B254" s="28">
        <f t="shared" si="15"/>
        <v>1.9491536458333336</v>
      </c>
      <c r="C254" s="30">
        <f t="shared" si="16"/>
        <v>206.01</v>
      </c>
      <c r="D254" s="33">
        <f t="shared" si="19"/>
        <v>-0.27777777777777812</v>
      </c>
      <c r="E254" s="35">
        <f t="shared" si="17"/>
        <v>207.68137586805554</v>
      </c>
      <c r="K254" s="18">
        <v>19.5</v>
      </c>
      <c r="L254" s="3">
        <f t="shared" si="18"/>
        <v>5.416666666666667</v>
      </c>
    </row>
    <row r="255" spans="1:12">
      <c r="A255" s="16">
        <v>252</v>
      </c>
      <c r="B255" s="28">
        <f t="shared" si="15"/>
        <v>1.8392013888888887</v>
      </c>
      <c r="C255" s="30">
        <f t="shared" si="16"/>
        <v>206.01</v>
      </c>
      <c r="D255" s="33">
        <f t="shared" si="19"/>
        <v>-0.23611111111111116</v>
      </c>
      <c r="E255" s="35">
        <f t="shared" si="17"/>
        <v>207.61309027777776</v>
      </c>
      <c r="K255" s="18">
        <v>18.399999999999999</v>
      </c>
      <c r="L255" s="3">
        <f t="shared" si="18"/>
        <v>5.1111111111111107</v>
      </c>
    </row>
    <row r="256" spans="1:12">
      <c r="A256" s="16">
        <v>253</v>
      </c>
      <c r="B256" s="28">
        <f t="shared" si="15"/>
        <v>1.7792274305555558</v>
      </c>
      <c r="C256" s="30">
        <f t="shared" si="16"/>
        <v>206.01</v>
      </c>
      <c r="D256" s="33">
        <f t="shared" si="19"/>
        <v>-8.3333333333333037E-2</v>
      </c>
      <c r="E256" s="35">
        <f t="shared" si="17"/>
        <v>207.7058940972222</v>
      </c>
      <c r="K256" s="18">
        <v>17.8</v>
      </c>
      <c r="L256" s="3">
        <f t="shared" si="18"/>
        <v>4.9444444444444446</v>
      </c>
    </row>
    <row r="257" spans="1:12">
      <c r="A257" s="16">
        <v>254</v>
      </c>
      <c r="B257" s="28">
        <f t="shared" si="15"/>
        <v>1.7792274305555558</v>
      </c>
      <c r="C257" s="30">
        <f t="shared" si="16"/>
        <v>206.01</v>
      </c>
      <c r="D257" s="33">
        <f t="shared" si="19"/>
        <v>-5.5555555555555802E-2</v>
      </c>
      <c r="E257" s="35">
        <f t="shared" si="17"/>
        <v>207.733671875</v>
      </c>
      <c r="K257" s="18">
        <v>17.8</v>
      </c>
      <c r="L257" s="3">
        <f t="shared" si="18"/>
        <v>4.9444444444444446</v>
      </c>
    </row>
    <row r="258" spans="1:12">
      <c r="A258" s="16">
        <v>255</v>
      </c>
      <c r="B258" s="28">
        <f t="shared" si="15"/>
        <v>1.7392447916666667</v>
      </c>
      <c r="C258" s="30">
        <f t="shared" si="16"/>
        <v>206.01</v>
      </c>
      <c r="D258" s="33">
        <f t="shared" si="19"/>
        <v>-0.29166666666666696</v>
      </c>
      <c r="E258" s="35">
        <f t="shared" si="17"/>
        <v>207.457578125</v>
      </c>
      <c r="K258" s="18">
        <v>17.399999999999999</v>
      </c>
      <c r="L258" s="3">
        <f t="shared" si="18"/>
        <v>4.833333333333333</v>
      </c>
    </row>
    <row r="259" spans="1:12">
      <c r="A259" s="16">
        <v>256</v>
      </c>
      <c r="B259" s="28">
        <f t="shared" si="15"/>
        <v>1.5693185763888888</v>
      </c>
      <c r="C259" s="30">
        <f t="shared" si="16"/>
        <v>206.01</v>
      </c>
      <c r="D259" s="33">
        <f t="shared" si="19"/>
        <v>-0.40277777777777768</v>
      </c>
      <c r="E259" s="35">
        <f t="shared" si="17"/>
        <v>207.17654079861111</v>
      </c>
      <c r="K259" s="18">
        <v>15.7</v>
      </c>
      <c r="L259" s="3">
        <f t="shared" si="18"/>
        <v>4.3611111111111107</v>
      </c>
    </row>
    <row r="260" spans="1:12">
      <c r="A260" s="16">
        <v>257</v>
      </c>
      <c r="B260" s="28">
        <f t="shared" ref="B260:B323" si="20">SUM((1/2)*($H$6)*($H$2)*($H$5)*(L260))</f>
        <v>1.4493706597222222</v>
      </c>
      <c r="C260" s="30">
        <f t="shared" ref="C260:C323" si="21">SUM($H$10*$H$3)</f>
        <v>206.01</v>
      </c>
      <c r="D260" s="33">
        <f t="shared" si="19"/>
        <v>-4.1666666666666519E-2</v>
      </c>
      <c r="E260" s="35">
        <f t="shared" ref="E260:E323" si="22">SUM(B260+C260+D260)</f>
        <v>207.41770399305557</v>
      </c>
      <c r="K260" s="18">
        <v>14.5</v>
      </c>
      <c r="L260" s="3">
        <f t="shared" ref="L260:L323" si="23">SUM(K260*(1000/3600))</f>
        <v>4.0277777777777777</v>
      </c>
    </row>
    <row r="261" spans="1:12">
      <c r="A261" s="16">
        <v>258</v>
      </c>
      <c r="B261" s="28">
        <f t="shared" si="20"/>
        <v>1.5393315972222223</v>
      </c>
      <c r="C261" s="30">
        <f t="shared" si="21"/>
        <v>206.01</v>
      </c>
      <c r="D261" s="33">
        <f t="shared" ref="D261:D324" si="24">SUM((L262-L260)/2)</f>
        <v>0.47222222222222232</v>
      </c>
      <c r="E261" s="35">
        <f t="shared" si="22"/>
        <v>208.02155381944445</v>
      </c>
      <c r="K261" s="18">
        <v>15.4</v>
      </c>
      <c r="L261" s="3">
        <f t="shared" si="23"/>
        <v>4.2777777777777777</v>
      </c>
    </row>
    <row r="262" spans="1:12">
      <c r="A262" s="16">
        <v>259</v>
      </c>
      <c r="B262" s="28">
        <f t="shared" si="20"/>
        <v>1.7892230902777779</v>
      </c>
      <c r="C262" s="30">
        <f t="shared" si="21"/>
        <v>206.01</v>
      </c>
      <c r="D262" s="33">
        <f t="shared" si="24"/>
        <v>0.72222222222222276</v>
      </c>
      <c r="E262" s="35">
        <f t="shared" si="22"/>
        <v>208.52144531249999</v>
      </c>
      <c r="K262" s="18">
        <v>17.899999999999999</v>
      </c>
      <c r="L262" s="3">
        <f t="shared" si="23"/>
        <v>4.9722222222222223</v>
      </c>
    </row>
    <row r="263" spans="1:12">
      <c r="A263" s="16">
        <v>260</v>
      </c>
      <c r="B263" s="28">
        <f t="shared" si="20"/>
        <v>2.0591059027777781</v>
      </c>
      <c r="C263" s="30">
        <f t="shared" si="21"/>
        <v>206.01</v>
      </c>
      <c r="D263" s="33">
        <f t="shared" si="24"/>
        <v>0.73611111111111116</v>
      </c>
      <c r="E263" s="35">
        <f t="shared" si="22"/>
        <v>208.80521701388889</v>
      </c>
      <c r="K263" s="18">
        <v>20.6</v>
      </c>
      <c r="L263" s="3">
        <f t="shared" si="23"/>
        <v>5.7222222222222232</v>
      </c>
    </row>
    <row r="264" spans="1:12">
      <c r="A264" s="16">
        <v>261</v>
      </c>
      <c r="B264" s="28">
        <f t="shared" si="20"/>
        <v>2.3189930555555556</v>
      </c>
      <c r="C264" s="30">
        <f t="shared" si="21"/>
        <v>206.01</v>
      </c>
      <c r="D264" s="33">
        <f t="shared" si="24"/>
        <v>0.70833333333333304</v>
      </c>
      <c r="E264" s="35">
        <f t="shared" si="22"/>
        <v>209.03732638888889</v>
      </c>
      <c r="K264" s="18">
        <v>23.2</v>
      </c>
      <c r="L264" s="3">
        <f t="shared" si="23"/>
        <v>6.4444444444444446</v>
      </c>
    </row>
    <row r="265" spans="1:12">
      <c r="A265" s="16">
        <v>262</v>
      </c>
      <c r="B265" s="28">
        <f t="shared" si="20"/>
        <v>2.5688845486111114</v>
      </c>
      <c r="C265" s="30">
        <f t="shared" si="21"/>
        <v>206.01</v>
      </c>
      <c r="D265" s="33">
        <f t="shared" si="24"/>
        <v>0.76388888888888884</v>
      </c>
      <c r="E265" s="35">
        <f t="shared" si="22"/>
        <v>209.3427734375</v>
      </c>
      <c r="K265" s="18">
        <v>25.7</v>
      </c>
      <c r="L265" s="3">
        <f t="shared" si="23"/>
        <v>7.1388888888888893</v>
      </c>
    </row>
    <row r="266" spans="1:12">
      <c r="A266" s="16">
        <v>263</v>
      </c>
      <c r="B266" s="28">
        <f t="shared" si="20"/>
        <v>2.868754340277778</v>
      </c>
      <c r="C266" s="30">
        <f t="shared" si="21"/>
        <v>206.01</v>
      </c>
      <c r="D266" s="33">
        <f t="shared" si="24"/>
        <v>0.94444444444444464</v>
      </c>
      <c r="E266" s="35">
        <f t="shared" si="22"/>
        <v>209.82319878472222</v>
      </c>
      <c r="K266" s="18">
        <v>28.7</v>
      </c>
      <c r="L266" s="3">
        <f t="shared" si="23"/>
        <v>7.9722222222222223</v>
      </c>
    </row>
    <row r="267" spans="1:12">
      <c r="A267" s="16">
        <v>264</v>
      </c>
      <c r="B267" s="28">
        <f t="shared" si="20"/>
        <v>3.2485894097222228</v>
      </c>
      <c r="C267" s="30">
        <f t="shared" si="21"/>
        <v>206.01</v>
      </c>
      <c r="D267" s="33">
        <f t="shared" si="24"/>
        <v>1.0277777777777781</v>
      </c>
      <c r="E267" s="35">
        <f t="shared" si="22"/>
        <v>210.28636718749999</v>
      </c>
      <c r="K267" s="18">
        <v>32.5</v>
      </c>
      <c r="L267" s="3">
        <f t="shared" si="23"/>
        <v>9.0277777777777786</v>
      </c>
    </row>
    <row r="268" spans="1:12">
      <c r="A268" s="16">
        <v>265</v>
      </c>
      <c r="B268" s="28">
        <f t="shared" si="20"/>
        <v>3.6084331597222228</v>
      </c>
      <c r="C268" s="30">
        <f t="shared" si="21"/>
        <v>206.01</v>
      </c>
      <c r="D268" s="33">
        <f t="shared" si="24"/>
        <v>0.90277777777777768</v>
      </c>
      <c r="E268" s="35">
        <f t="shared" si="22"/>
        <v>210.52121093749997</v>
      </c>
      <c r="K268" s="18">
        <v>36.1</v>
      </c>
      <c r="L268" s="3">
        <f t="shared" si="23"/>
        <v>10.027777777777779</v>
      </c>
    </row>
    <row r="269" spans="1:12">
      <c r="A269" s="16">
        <v>266</v>
      </c>
      <c r="B269" s="28">
        <f t="shared" si="20"/>
        <v>3.8983072916666672</v>
      </c>
      <c r="C269" s="30">
        <f t="shared" si="21"/>
        <v>206.01</v>
      </c>
      <c r="D269" s="33">
        <f t="shared" si="24"/>
        <v>0.65277777777777768</v>
      </c>
      <c r="E269" s="35">
        <f t="shared" si="22"/>
        <v>210.56108506944443</v>
      </c>
      <c r="K269" s="18">
        <v>39</v>
      </c>
      <c r="L269" s="3">
        <f t="shared" si="23"/>
        <v>10.833333333333334</v>
      </c>
    </row>
    <row r="270" spans="1:12">
      <c r="A270" s="16">
        <v>267</v>
      </c>
      <c r="B270" s="28">
        <f t="shared" si="20"/>
        <v>4.0782291666666675</v>
      </c>
      <c r="C270" s="30">
        <f t="shared" si="21"/>
        <v>206.01</v>
      </c>
      <c r="D270" s="33">
        <f t="shared" si="24"/>
        <v>0.54166666666666607</v>
      </c>
      <c r="E270" s="35">
        <f t="shared" si="22"/>
        <v>210.62989583333331</v>
      </c>
      <c r="K270" s="18">
        <v>40.799999999999997</v>
      </c>
      <c r="L270" s="3">
        <f t="shared" si="23"/>
        <v>11.333333333333334</v>
      </c>
    </row>
    <row r="271" spans="1:12">
      <c r="A271" s="16">
        <v>268</v>
      </c>
      <c r="B271" s="28">
        <f t="shared" si="20"/>
        <v>4.2881380208333333</v>
      </c>
      <c r="C271" s="30">
        <f t="shared" si="21"/>
        <v>206.01</v>
      </c>
      <c r="D271" s="33">
        <f t="shared" si="24"/>
        <v>0.5</v>
      </c>
      <c r="E271" s="35">
        <f t="shared" si="22"/>
        <v>210.79813802083333</v>
      </c>
      <c r="K271" s="18">
        <v>42.9</v>
      </c>
      <c r="L271" s="3">
        <f t="shared" si="23"/>
        <v>11.916666666666666</v>
      </c>
    </row>
    <row r="272" spans="1:12">
      <c r="A272" s="16">
        <v>269</v>
      </c>
      <c r="B272" s="28">
        <f t="shared" si="20"/>
        <v>4.438072916666667</v>
      </c>
      <c r="C272" s="30">
        <f t="shared" si="21"/>
        <v>206.01</v>
      </c>
      <c r="D272" s="33">
        <f t="shared" si="24"/>
        <v>0.41666666666666696</v>
      </c>
      <c r="E272" s="35">
        <f t="shared" si="22"/>
        <v>210.86473958333332</v>
      </c>
      <c r="K272" s="18">
        <v>44.4</v>
      </c>
      <c r="L272" s="3">
        <f t="shared" si="23"/>
        <v>12.333333333333334</v>
      </c>
    </row>
    <row r="273" spans="1:12">
      <c r="A273" s="16">
        <v>270</v>
      </c>
      <c r="B273" s="28">
        <f t="shared" si="20"/>
        <v>4.5880078124999999</v>
      </c>
      <c r="C273" s="30">
        <f t="shared" si="21"/>
        <v>206.01</v>
      </c>
      <c r="D273" s="33">
        <f t="shared" si="24"/>
        <v>0.22222222222222232</v>
      </c>
      <c r="E273" s="35">
        <f t="shared" si="22"/>
        <v>210.82023003472221</v>
      </c>
      <c r="K273" s="18">
        <v>45.9</v>
      </c>
      <c r="L273" s="3">
        <f t="shared" si="23"/>
        <v>12.75</v>
      </c>
    </row>
    <row r="274" spans="1:12">
      <c r="A274" s="16">
        <v>271</v>
      </c>
      <c r="B274" s="28">
        <f t="shared" si="20"/>
        <v>4.5980034722222225</v>
      </c>
      <c r="C274" s="30">
        <f t="shared" si="21"/>
        <v>206.01</v>
      </c>
      <c r="D274" s="33">
        <f t="shared" si="24"/>
        <v>-4.1666666666666075E-2</v>
      </c>
      <c r="E274" s="35">
        <f t="shared" si="22"/>
        <v>210.56633680555555</v>
      </c>
      <c r="K274" s="18">
        <v>46</v>
      </c>
      <c r="L274" s="3">
        <f t="shared" si="23"/>
        <v>12.777777777777779</v>
      </c>
    </row>
    <row r="275" spans="1:12">
      <c r="A275" s="16">
        <v>272</v>
      </c>
      <c r="B275" s="28">
        <f t="shared" si="20"/>
        <v>4.5580208333333339</v>
      </c>
      <c r="C275" s="30">
        <f t="shared" si="21"/>
        <v>206.01</v>
      </c>
      <c r="D275" s="33">
        <f t="shared" si="24"/>
        <v>-9.7222222222222321E-2</v>
      </c>
      <c r="E275" s="35">
        <f t="shared" si="22"/>
        <v>210.47079861111109</v>
      </c>
      <c r="K275" s="18">
        <v>45.6</v>
      </c>
      <c r="L275" s="3">
        <f t="shared" si="23"/>
        <v>12.666666666666668</v>
      </c>
    </row>
    <row r="276" spans="1:12">
      <c r="A276" s="16">
        <v>273</v>
      </c>
      <c r="B276" s="28">
        <f t="shared" si="20"/>
        <v>4.5280338541666669</v>
      </c>
      <c r="C276" s="30">
        <f t="shared" si="21"/>
        <v>206.01</v>
      </c>
      <c r="D276" s="33">
        <f t="shared" si="24"/>
        <v>-0.2638888888888884</v>
      </c>
      <c r="E276" s="35">
        <f t="shared" si="22"/>
        <v>210.27414496527777</v>
      </c>
      <c r="K276" s="18">
        <v>45.3</v>
      </c>
      <c r="L276" s="3">
        <f t="shared" si="23"/>
        <v>12.583333333333334</v>
      </c>
    </row>
    <row r="277" spans="1:12">
      <c r="A277" s="16">
        <v>274</v>
      </c>
      <c r="B277" s="28">
        <f t="shared" si="20"/>
        <v>4.3681032986111124</v>
      </c>
      <c r="C277" s="30">
        <f t="shared" si="21"/>
        <v>206.01</v>
      </c>
      <c r="D277" s="33">
        <f t="shared" si="24"/>
        <v>-0.625</v>
      </c>
      <c r="E277" s="35">
        <f t="shared" si="22"/>
        <v>209.75310329861111</v>
      </c>
      <c r="K277" s="18">
        <v>43.7</v>
      </c>
      <c r="L277" s="3">
        <f t="shared" si="23"/>
        <v>12.138888888888891</v>
      </c>
    </row>
    <row r="278" spans="1:12">
      <c r="A278" s="16">
        <v>275</v>
      </c>
      <c r="B278" s="28">
        <f t="shared" si="20"/>
        <v>4.0782291666666675</v>
      </c>
      <c r="C278" s="30">
        <f t="shared" si="21"/>
        <v>206.01</v>
      </c>
      <c r="D278" s="33">
        <f t="shared" si="24"/>
        <v>-0.79166666666666785</v>
      </c>
      <c r="E278" s="35">
        <f t="shared" si="22"/>
        <v>209.29656249999999</v>
      </c>
      <c r="K278" s="18">
        <v>40.799999999999997</v>
      </c>
      <c r="L278" s="3">
        <f t="shared" si="23"/>
        <v>11.333333333333334</v>
      </c>
    </row>
    <row r="279" spans="1:12">
      <c r="A279" s="16">
        <v>276</v>
      </c>
      <c r="B279" s="28">
        <f t="shared" si="20"/>
        <v>3.7983506944444447</v>
      </c>
      <c r="C279" s="30">
        <f t="shared" si="21"/>
        <v>206.01</v>
      </c>
      <c r="D279" s="33">
        <f t="shared" si="24"/>
        <v>-0.88888888888888928</v>
      </c>
      <c r="E279" s="35">
        <f t="shared" si="22"/>
        <v>208.91946180555556</v>
      </c>
      <c r="K279" s="18">
        <v>38</v>
      </c>
      <c r="L279" s="3">
        <f t="shared" si="23"/>
        <v>10.555555555555555</v>
      </c>
    </row>
    <row r="280" spans="1:12">
      <c r="A280" s="16">
        <v>277</v>
      </c>
      <c r="B280" s="28">
        <f t="shared" si="20"/>
        <v>3.4385069444444447</v>
      </c>
      <c r="C280" s="30">
        <f t="shared" si="21"/>
        <v>206.01</v>
      </c>
      <c r="D280" s="33">
        <f t="shared" si="24"/>
        <v>-0.98611111111111072</v>
      </c>
      <c r="E280" s="35">
        <f t="shared" si="22"/>
        <v>208.46239583333332</v>
      </c>
      <c r="K280" s="18">
        <v>34.4</v>
      </c>
      <c r="L280" s="3">
        <f t="shared" si="23"/>
        <v>9.5555555555555554</v>
      </c>
    </row>
    <row r="281" spans="1:12">
      <c r="A281" s="16">
        <v>278</v>
      </c>
      <c r="B281" s="28">
        <f t="shared" si="20"/>
        <v>3.0886588541666669</v>
      </c>
      <c r="C281" s="30">
        <f t="shared" si="21"/>
        <v>206.01</v>
      </c>
      <c r="D281" s="33">
        <f t="shared" si="24"/>
        <v>-1.2361111111111107</v>
      </c>
      <c r="E281" s="35">
        <f t="shared" si="22"/>
        <v>207.86254774305556</v>
      </c>
      <c r="K281" s="18">
        <v>30.9</v>
      </c>
      <c r="L281" s="3">
        <f t="shared" si="23"/>
        <v>8.5833333333333339</v>
      </c>
    </row>
    <row r="282" spans="1:12">
      <c r="A282" s="16">
        <v>279</v>
      </c>
      <c r="B282" s="28">
        <f t="shared" si="20"/>
        <v>2.5488932291666671</v>
      </c>
      <c r="C282" s="30">
        <f t="shared" si="21"/>
        <v>206.01</v>
      </c>
      <c r="D282" s="33">
        <f t="shared" si="24"/>
        <v>-1.3194444444444446</v>
      </c>
      <c r="E282" s="35">
        <f t="shared" si="22"/>
        <v>207.23944878472221</v>
      </c>
      <c r="K282" s="18">
        <v>25.5</v>
      </c>
      <c r="L282" s="3">
        <f t="shared" si="23"/>
        <v>7.0833333333333339</v>
      </c>
    </row>
    <row r="283" spans="1:12">
      <c r="A283" s="16">
        <v>280</v>
      </c>
      <c r="B283" s="28">
        <f t="shared" si="20"/>
        <v>2.1390711805555558</v>
      </c>
      <c r="C283" s="30">
        <f t="shared" si="21"/>
        <v>206.01</v>
      </c>
      <c r="D283" s="33">
        <f t="shared" si="24"/>
        <v>-0.73611111111111116</v>
      </c>
      <c r="E283" s="35">
        <f t="shared" si="22"/>
        <v>207.41296006944444</v>
      </c>
      <c r="K283" s="18">
        <v>21.4</v>
      </c>
      <c r="L283" s="3">
        <f t="shared" si="23"/>
        <v>5.9444444444444446</v>
      </c>
    </row>
    <row r="284" spans="1:12">
      <c r="A284" s="16">
        <v>281</v>
      </c>
      <c r="B284" s="28">
        <f t="shared" si="20"/>
        <v>2.019123263888889</v>
      </c>
      <c r="C284" s="30">
        <f t="shared" si="21"/>
        <v>206.01</v>
      </c>
      <c r="D284" s="33">
        <f t="shared" si="24"/>
        <v>0.20833333333333304</v>
      </c>
      <c r="E284" s="35">
        <f t="shared" si="22"/>
        <v>208.23745659722223</v>
      </c>
      <c r="K284" s="18">
        <v>20.2</v>
      </c>
      <c r="L284" s="3">
        <f t="shared" si="23"/>
        <v>5.6111111111111116</v>
      </c>
    </row>
    <row r="285" spans="1:12">
      <c r="A285" s="16">
        <v>282</v>
      </c>
      <c r="B285" s="28">
        <f t="shared" si="20"/>
        <v>2.2890060763888886</v>
      </c>
      <c r="C285" s="30">
        <f t="shared" si="21"/>
        <v>206.01</v>
      </c>
      <c r="D285" s="33">
        <f t="shared" si="24"/>
        <v>0.88888888888888884</v>
      </c>
      <c r="E285" s="35">
        <f t="shared" si="22"/>
        <v>209.18789496527776</v>
      </c>
      <c r="K285" s="18">
        <v>22.9</v>
      </c>
      <c r="L285" s="3">
        <f t="shared" si="23"/>
        <v>6.3611111111111107</v>
      </c>
    </row>
    <row r="286" spans="1:12">
      <c r="A286" s="16">
        <v>283</v>
      </c>
      <c r="B286" s="28">
        <f t="shared" si="20"/>
        <v>2.6588454861111113</v>
      </c>
      <c r="C286" s="30">
        <f t="shared" si="21"/>
        <v>206.01</v>
      </c>
      <c r="D286" s="33">
        <f t="shared" si="24"/>
        <v>1.0138888888888893</v>
      </c>
      <c r="E286" s="35">
        <f t="shared" si="22"/>
        <v>209.682734375</v>
      </c>
      <c r="K286" s="18">
        <v>26.6</v>
      </c>
      <c r="L286" s="3">
        <f t="shared" si="23"/>
        <v>7.3888888888888893</v>
      </c>
    </row>
    <row r="287" spans="1:12">
      <c r="A287" s="16">
        <v>284</v>
      </c>
      <c r="B287" s="28">
        <f t="shared" si="20"/>
        <v>3.0186892361111113</v>
      </c>
      <c r="C287" s="30">
        <f t="shared" si="21"/>
        <v>206.01</v>
      </c>
      <c r="D287" s="33">
        <f t="shared" si="24"/>
        <v>1.041666666666667</v>
      </c>
      <c r="E287" s="35">
        <f t="shared" si="22"/>
        <v>210.07035590277775</v>
      </c>
      <c r="K287" s="18">
        <v>30.2</v>
      </c>
      <c r="L287" s="3">
        <f t="shared" si="23"/>
        <v>8.3888888888888893</v>
      </c>
    </row>
    <row r="288" spans="1:12">
      <c r="A288" s="16">
        <v>285</v>
      </c>
      <c r="B288" s="28">
        <f t="shared" si="20"/>
        <v>3.4085199652777782</v>
      </c>
      <c r="C288" s="30">
        <f t="shared" si="21"/>
        <v>206.01</v>
      </c>
      <c r="D288" s="33">
        <f t="shared" si="24"/>
        <v>1</v>
      </c>
      <c r="E288" s="35">
        <f t="shared" si="22"/>
        <v>210.41851996527777</v>
      </c>
      <c r="K288" s="18">
        <v>34.1</v>
      </c>
      <c r="L288" s="3">
        <f t="shared" si="23"/>
        <v>9.4722222222222232</v>
      </c>
    </row>
    <row r="289" spans="1:12">
      <c r="A289" s="16">
        <v>286</v>
      </c>
      <c r="B289" s="28">
        <f t="shared" si="20"/>
        <v>3.7383767361111113</v>
      </c>
      <c r="C289" s="30">
        <f t="shared" si="21"/>
        <v>206.01</v>
      </c>
      <c r="D289" s="33">
        <f t="shared" si="24"/>
        <v>0.91666666666666696</v>
      </c>
      <c r="E289" s="35">
        <f t="shared" si="22"/>
        <v>210.66504340277777</v>
      </c>
      <c r="K289" s="18">
        <v>37.4</v>
      </c>
      <c r="L289" s="3">
        <f t="shared" si="23"/>
        <v>10.388888888888889</v>
      </c>
    </row>
    <row r="290" spans="1:12">
      <c r="A290" s="16">
        <v>287</v>
      </c>
      <c r="B290" s="28">
        <f t="shared" si="20"/>
        <v>4.0682335069444449</v>
      </c>
      <c r="C290" s="30">
        <f t="shared" si="21"/>
        <v>206.01</v>
      </c>
      <c r="D290" s="33">
        <f t="shared" si="24"/>
        <v>0.91666666666666696</v>
      </c>
      <c r="E290" s="35">
        <f t="shared" si="22"/>
        <v>210.99490017361109</v>
      </c>
      <c r="K290" s="18">
        <v>40.700000000000003</v>
      </c>
      <c r="L290" s="3">
        <f t="shared" si="23"/>
        <v>11.305555555555557</v>
      </c>
    </row>
    <row r="291" spans="1:12">
      <c r="A291" s="16">
        <v>288</v>
      </c>
      <c r="B291" s="28">
        <f t="shared" si="20"/>
        <v>4.3980902777777784</v>
      </c>
      <c r="C291" s="30">
        <f t="shared" si="21"/>
        <v>206.01</v>
      </c>
      <c r="D291" s="33">
        <f t="shared" si="24"/>
        <v>0.91666666666666607</v>
      </c>
      <c r="E291" s="35">
        <f t="shared" si="22"/>
        <v>211.32475694444443</v>
      </c>
      <c r="K291" s="18">
        <v>44</v>
      </c>
      <c r="L291" s="3">
        <f t="shared" si="23"/>
        <v>12.222222222222223</v>
      </c>
    </row>
    <row r="292" spans="1:12">
      <c r="A292" s="16">
        <v>289</v>
      </c>
      <c r="B292" s="28">
        <f t="shared" si="20"/>
        <v>4.7279470486111119</v>
      </c>
      <c r="C292" s="30">
        <f t="shared" si="21"/>
        <v>206.01</v>
      </c>
      <c r="D292" s="33">
        <f t="shared" si="24"/>
        <v>0.72222222222222232</v>
      </c>
      <c r="E292" s="35">
        <f t="shared" si="22"/>
        <v>211.46016927083332</v>
      </c>
      <c r="K292" s="18">
        <v>47.3</v>
      </c>
      <c r="L292" s="3">
        <f t="shared" si="23"/>
        <v>13.138888888888889</v>
      </c>
    </row>
    <row r="293" spans="1:12">
      <c r="A293" s="16">
        <v>290</v>
      </c>
      <c r="B293" s="28">
        <f t="shared" si="20"/>
        <v>4.9178645833333343</v>
      </c>
      <c r="C293" s="30">
        <f t="shared" si="21"/>
        <v>206.01</v>
      </c>
      <c r="D293" s="33">
        <f t="shared" si="24"/>
        <v>0.34722222222222232</v>
      </c>
      <c r="E293" s="35">
        <f t="shared" si="22"/>
        <v>211.27508680555556</v>
      </c>
      <c r="K293" s="18">
        <v>49.2</v>
      </c>
      <c r="L293" s="3">
        <f t="shared" si="23"/>
        <v>13.666666666666668</v>
      </c>
    </row>
    <row r="294" spans="1:12">
      <c r="A294" s="16">
        <v>291</v>
      </c>
      <c r="B294" s="28">
        <f t="shared" si="20"/>
        <v>4.9778385416666673</v>
      </c>
      <c r="C294" s="30">
        <f t="shared" si="21"/>
        <v>206.01</v>
      </c>
      <c r="D294" s="33">
        <f t="shared" si="24"/>
        <v>0</v>
      </c>
      <c r="E294" s="35">
        <f t="shared" si="22"/>
        <v>210.98783854166666</v>
      </c>
      <c r="K294" s="18">
        <v>49.8</v>
      </c>
      <c r="L294" s="3">
        <f t="shared" si="23"/>
        <v>13.833333333333334</v>
      </c>
    </row>
    <row r="295" spans="1:12">
      <c r="A295" s="16">
        <v>292</v>
      </c>
      <c r="B295" s="28">
        <f t="shared" si="20"/>
        <v>4.9178645833333343</v>
      </c>
      <c r="C295" s="30">
        <f t="shared" si="21"/>
        <v>206.01</v>
      </c>
      <c r="D295" s="33">
        <f t="shared" si="24"/>
        <v>-0.23611111111111072</v>
      </c>
      <c r="E295" s="35">
        <f t="shared" si="22"/>
        <v>210.69175347222222</v>
      </c>
      <c r="K295" s="18">
        <v>49.2</v>
      </c>
      <c r="L295" s="3">
        <f t="shared" si="23"/>
        <v>13.666666666666668</v>
      </c>
    </row>
    <row r="296" spans="1:12">
      <c r="A296" s="16">
        <v>293</v>
      </c>
      <c r="B296" s="28">
        <f t="shared" si="20"/>
        <v>4.8079123263888892</v>
      </c>
      <c r="C296" s="30">
        <f t="shared" si="21"/>
        <v>206.01</v>
      </c>
      <c r="D296" s="33">
        <f t="shared" si="24"/>
        <v>-0.26388888888888928</v>
      </c>
      <c r="E296" s="35">
        <f t="shared" si="22"/>
        <v>210.55402343750001</v>
      </c>
      <c r="K296" s="18">
        <v>48.1</v>
      </c>
      <c r="L296" s="3">
        <f t="shared" si="23"/>
        <v>13.361111111111112</v>
      </c>
    </row>
    <row r="297" spans="1:12">
      <c r="A297" s="16">
        <v>294</v>
      </c>
      <c r="B297" s="28">
        <f t="shared" si="20"/>
        <v>4.7279470486111119</v>
      </c>
      <c r="C297" s="30">
        <f t="shared" si="21"/>
        <v>206.01</v>
      </c>
      <c r="D297" s="33">
        <f t="shared" si="24"/>
        <v>-0.18055555555555625</v>
      </c>
      <c r="E297" s="35">
        <f t="shared" si="22"/>
        <v>210.55739149305555</v>
      </c>
      <c r="K297" s="18">
        <v>47.3</v>
      </c>
      <c r="L297" s="3">
        <f t="shared" si="23"/>
        <v>13.138888888888889</v>
      </c>
    </row>
    <row r="298" spans="1:12">
      <c r="A298" s="16">
        <v>295</v>
      </c>
      <c r="B298" s="28">
        <f t="shared" si="20"/>
        <v>4.6779687499999998</v>
      </c>
      <c r="C298" s="30">
        <f t="shared" si="21"/>
        <v>206.01</v>
      </c>
      <c r="D298" s="33">
        <f t="shared" si="24"/>
        <v>-8.3333333333333037E-2</v>
      </c>
      <c r="E298" s="35">
        <f t="shared" si="22"/>
        <v>210.60463541666664</v>
      </c>
      <c r="K298" s="18">
        <v>46.8</v>
      </c>
      <c r="L298" s="3">
        <f t="shared" si="23"/>
        <v>13</v>
      </c>
    </row>
    <row r="299" spans="1:12">
      <c r="A299" s="16">
        <v>296</v>
      </c>
      <c r="B299" s="28">
        <f t="shared" si="20"/>
        <v>4.6679730902777781</v>
      </c>
      <c r="C299" s="30">
        <f t="shared" si="21"/>
        <v>206.01</v>
      </c>
      <c r="D299" s="33">
        <f t="shared" si="24"/>
        <v>0</v>
      </c>
      <c r="E299" s="35">
        <f t="shared" si="22"/>
        <v>210.67797309027776</v>
      </c>
      <c r="K299" s="18">
        <v>46.7</v>
      </c>
      <c r="L299" s="3">
        <f t="shared" si="23"/>
        <v>12.972222222222223</v>
      </c>
    </row>
    <row r="300" spans="1:12">
      <c r="A300" s="16">
        <v>297</v>
      </c>
      <c r="B300" s="28">
        <f t="shared" si="20"/>
        <v>4.6779687499999998</v>
      </c>
      <c r="C300" s="30">
        <f t="shared" si="21"/>
        <v>206.01</v>
      </c>
      <c r="D300" s="33">
        <f t="shared" si="24"/>
        <v>5.5555555555555358E-2</v>
      </c>
      <c r="E300" s="35">
        <f t="shared" si="22"/>
        <v>210.74352430555552</v>
      </c>
      <c r="K300" s="18">
        <v>46.8</v>
      </c>
      <c r="L300" s="3">
        <f t="shared" si="23"/>
        <v>13</v>
      </c>
    </row>
    <row r="301" spans="1:12">
      <c r="A301" s="16">
        <v>298</v>
      </c>
      <c r="B301" s="28">
        <f t="shared" si="20"/>
        <v>4.7079557291666667</v>
      </c>
      <c r="C301" s="30">
        <f t="shared" si="21"/>
        <v>206.01</v>
      </c>
      <c r="D301" s="33">
        <f t="shared" si="24"/>
        <v>6.9444444444444642E-2</v>
      </c>
      <c r="E301" s="35">
        <f t="shared" si="22"/>
        <v>210.7874001736111</v>
      </c>
      <c r="K301" s="18">
        <v>47.1</v>
      </c>
      <c r="L301" s="3">
        <f t="shared" si="23"/>
        <v>13.083333333333334</v>
      </c>
    </row>
    <row r="302" spans="1:12">
      <c r="A302" s="16">
        <v>299</v>
      </c>
      <c r="B302" s="28">
        <f t="shared" si="20"/>
        <v>4.7279470486111119</v>
      </c>
      <c r="C302" s="30">
        <f t="shared" si="21"/>
        <v>206.01</v>
      </c>
      <c r="D302" s="33">
        <f t="shared" si="24"/>
        <v>2.7777777777777679E-2</v>
      </c>
      <c r="E302" s="35">
        <f t="shared" si="22"/>
        <v>210.76572482638886</v>
      </c>
      <c r="K302" s="18">
        <v>47.3</v>
      </c>
      <c r="L302" s="3">
        <f t="shared" si="23"/>
        <v>13.138888888888889</v>
      </c>
    </row>
    <row r="303" spans="1:12">
      <c r="A303" s="16">
        <v>300</v>
      </c>
      <c r="B303" s="28">
        <f t="shared" si="20"/>
        <v>4.7279470486111119</v>
      </c>
      <c r="C303" s="30">
        <f t="shared" si="21"/>
        <v>206.01</v>
      </c>
      <c r="D303" s="33">
        <f t="shared" si="24"/>
        <v>-2.7777777777777679E-2</v>
      </c>
      <c r="E303" s="35">
        <f t="shared" si="22"/>
        <v>210.71016927083332</v>
      </c>
      <c r="K303" s="18">
        <v>47.3</v>
      </c>
      <c r="L303" s="3">
        <f t="shared" si="23"/>
        <v>13.138888888888889</v>
      </c>
    </row>
    <row r="304" spans="1:12">
      <c r="A304" s="16">
        <v>301</v>
      </c>
      <c r="B304" s="28">
        <f t="shared" si="20"/>
        <v>4.7079557291666667</v>
      </c>
      <c r="C304" s="30">
        <f t="shared" si="21"/>
        <v>206.01</v>
      </c>
      <c r="D304" s="33">
        <f t="shared" si="24"/>
        <v>-9.7222222222222321E-2</v>
      </c>
      <c r="E304" s="35">
        <f t="shared" si="22"/>
        <v>210.62073350694442</v>
      </c>
      <c r="K304" s="18">
        <v>47.1</v>
      </c>
      <c r="L304" s="3">
        <f t="shared" si="23"/>
        <v>13.083333333333334</v>
      </c>
    </row>
    <row r="305" spans="1:12">
      <c r="A305" s="16">
        <v>302</v>
      </c>
      <c r="B305" s="28">
        <f t="shared" si="20"/>
        <v>4.6579774305555555</v>
      </c>
      <c r="C305" s="30">
        <f t="shared" si="21"/>
        <v>206.01</v>
      </c>
      <c r="D305" s="33">
        <f t="shared" si="24"/>
        <v>-0.18055555555555625</v>
      </c>
      <c r="E305" s="35">
        <f t="shared" si="22"/>
        <v>210.487421875</v>
      </c>
      <c r="K305" s="18">
        <v>46.6</v>
      </c>
      <c r="L305" s="3">
        <f t="shared" si="23"/>
        <v>12.944444444444445</v>
      </c>
    </row>
    <row r="306" spans="1:12">
      <c r="A306" s="16">
        <v>303</v>
      </c>
      <c r="B306" s="28">
        <f t="shared" si="20"/>
        <v>4.5780121527777773</v>
      </c>
      <c r="C306" s="30">
        <f t="shared" si="21"/>
        <v>206.01</v>
      </c>
      <c r="D306" s="33">
        <f t="shared" si="24"/>
        <v>-0.25</v>
      </c>
      <c r="E306" s="35">
        <f t="shared" si="22"/>
        <v>210.33801215277776</v>
      </c>
      <c r="K306" s="18">
        <v>45.8</v>
      </c>
      <c r="L306" s="3">
        <f t="shared" si="23"/>
        <v>12.722222222222221</v>
      </c>
    </row>
    <row r="307" spans="1:12">
      <c r="A307" s="16">
        <v>304</v>
      </c>
      <c r="B307" s="28">
        <f t="shared" si="20"/>
        <v>4.4780555555555557</v>
      </c>
      <c r="C307" s="30">
        <f t="shared" si="21"/>
        <v>206.01</v>
      </c>
      <c r="D307" s="33">
        <f t="shared" si="24"/>
        <v>-0.34722222222222232</v>
      </c>
      <c r="E307" s="35">
        <f t="shared" si="22"/>
        <v>210.14083333333332</v>
      </c>
      <c r="K307" s="18">
        <v>44.8</v>
      </c>
      <c r="L307" s="3">
        <f t="shared" si="23"/>
        <v>12.444444444444445</v>
      </c>
    </row>
    <row r="308" spans="1:12">
      <c r="A308" s="16">
        <v>305</v>
      </c>
      <c r="B308" s="28">
        <f t="shared" si="20"/>
        <v>4.3281206597222219</v>
      </c>
      <c r="C308" s="30">
        <f t="shared" si="21"/>
        <v>206.01</v>
      </c>
      <c r="D308" s="33">
        <f t="shared" si="24"/>
        <v>-0.41666666666666696</v>
      </c>
      <c r="E308" s="35">
        <f t="shared" si="22"/>
        <v>209.92145399305556</v>
      </c>
      <c r="K308" s="18">
        <v>43.3</v>
      </c>
      <c r="L308" s="3">
        <f t="shared" si="23"/>
        <v>12.027777777777777</v>
      </c>
    </row>
    <row r="309" spans="1:12">
      <c r="A309" s="16">
        <v>306</v>
      </c>
      <c r="B309" s="28">
        <f t="shared" si="20"/>
        <v>4.1781857638888891</v>
      </c>
      <c r="C309" s="30">
        <f t="shared" si="21"/>
        <v>206.01</v>
      </c>
      <c r="D309" s="33">
        <f t="shared" si="24"/>
        <v>-0.34722222222222143</v>
      </c>
      <c r="E309" s="35">
        <f t="shared" si="22"/>
        <v>209.84096354166664</v>
      </c>
      <c r="K309" s="18">
        <v>41.8</v>
      </c>
      <c r="L309" s="3">
        <f t="shared" si="23"/>
        <v>11.611111111111111</v>
      </c>
    </row>
    <row r="310" spans="1:12">
      <c r="A310" s="16">
        <v>307</v>
      </c>
      <c r="B310" s="28">
        <f t="shared" si="20"/>
        <v>4.0782291666666675</v>
      </c>
      <c r="C310" s="30">
        <f t="shared" si="21"/>
        <v>206.01</v>
      </c>
      <c r="D310" s="33">
        <f t="shared" si="24"/>
        <v>-0.20833333333333304</v>
      </c>
      <c r="E310" s="35">
        <f t="shared" si="22"/>
        <v>209.87989583333331</v>
      </c>
      <c r="K310" s="18">
        <v>40.799999999999997</v>
      </c>
      <c r="L310" s="3">
        <f t="shared" si="23"/>
        <v>11.333333333333334</v>
      </c>
    </row>
    <row r="311" spans="1:12">
      <c r="A311" s="16">
        <v>308</v>
      </c>
      <c r="B311" s="28">
        <f t="shared" si="20"/>
        <v>4.0282508680555562</v>
      </c>
      <c r="C311" s="30">
        <f t="shared" si="21"/>
        <v>206.01</v>
      </c>
      <c r="D311" s="33">
        <f t="shared" si="24"/>
        <v>-9.7222222222222321E-2</v>
      </c>
      <c r="E311" s="35">
        <f t="shared" si="22"/>
        <v>209.94102864583331</v>
      </c>
      <c r="K311" s="18">
        <v>40.299999999999997</v>
      </c>
      <c r="L311" s="3">
        <f t="shared" si="23"/>
        <v>11.194444444444445</v>
      </c>
    </row>
    <row r="312" spans="1:12">
      <c r="A312" s="16">
        <v>309</v>
      </c>
      <c r="B312" s="28">
        <f t="shared" si="20"/>
        <v>4.0082595486111119</v>
      </c>
      <c r="C312" s="30">
        <f t="shared" si="21"/>
        <v>206.01</v>
      </c>
      <c r="D312" s="33">
        <f t="shared" si="24"/>
        <v>-8.3333333333333037E-2</v>
      </c>
      <c r="E312" s="35">
        <f t="shared" si="22"/>
        <v>209.93492621527776</v>
      </c>
      <c r="K312" s="18">
        <v>40.1</v>
      </c>
      <c r="L312" s="3">
        <f t="shared" si="23"/>
        <v>11.138888888888889</v>
      </c>
    </row>
    <row r="313" spans="1:12">
      <c r="A313" s="16">
        <v>310</v>
      </c>
      <c r="B313" s="28">
        <f t="shared" si="20"/>
        <v>3.9682769097222228</v>
      </c>
      <c r="C313" s="30">
        <f t="shared" si="21"/>
        <v>206.01</v>
      </c>
      <c r="D313" s="33">
        <f t="shared" si="24"/>
        <v>-0.125</v>
      </c>
      <c r="E313" s="35">
        <f t="shared" si="22"/>
        <v>209.85327690972221</v>
      </c>
      <c r="K313" s="18">
        <v>39.700000000000003</v>
      </c>
      <c r="L313" s="3">
        <f t="shared" si="23"/>
        <v>11.027777777777779</v>
      </c>
    </row>
    <row r="314" spans="1:12">
      <c r="A314" s="16">
        <v>311</v>
      </c>
      <c r="B314" s="28">
        <f t="shared" si="20"/>
        <v>3.9182986111111116</v>
      </c>
      <c r="C314" s="30">
        <f t="shared" si="21"/>
        <v>206.01</v>
      </c>
      <c r="D314" s="33">
        <f t="shared" si="24"/>
        <v>-0.16666666666666696</v>
      </c>
      <c r="E314" s="35">
        <f t="shared" si="22"/>
        <v>209.76163194444445</v>
      </c>
      <c r="K314" s="18">
        <v>39.200000000000003</v>
      </c>
      <c r="L314" s="3">
        <f t="shared" si="23"/>
        <v>10.888888888888889</v>
      </c>
    </row>
    <row r="315" spans="1:12">
      <c r="A315" s="16">
        <v>312</v>
      </c>
      <c r="B315" s="28">
        <f t="shared" si="20"/>
        <v>3.848328993055556</v>
      </c>
      <c r="C315" s="30">
        <f t="shared" si="21"/>
        <v>206.01</v>
      </c>
      <c r="D315" s="33">
        <f t="shared" si="24"/>
        <v>-0.25</v>
      </c>
      <c r="E315" s="35">
        <f t="shared" si="22"/>
        <v>209.60832899305555</v>
      </c>
      <c r="K315" s="18">
        <v>38.5</v>
      </c>
      <c r="L315" s="3">
        <f t="shared" si="23"/>
        <v>10.694444444444445</v>
      </c>
    </row>
    <row r="316" spans="1:12">
      <c r="A316" s="16">
        <v>313</v>
      </c>
      <c r="B316" s="28">
        <f t="shared" si="20"/>
        <v>3.7383767361111113</v>
      </c>
      <c r="C316" s="30">
        <f t="shared" si="21"/>
        <v>206.01</v>
      </c>
      <c r="D316" s="33">
        <f t="shared" si="24"/>
        <v>-0.34722222222222232</v>
      </c>
      <c r="E316" s="35">
        <f t="shared" si="22"/>
        <v>209.40115451388888</v>
      </c>
      <c r="K316" s="18">
        <v>37.4</v>
      </c>
      <c r="L316" s="3">
        <f t="shared" si="23"/>
        <v>10.388888888888889</v>
      </c>
    </row>
    <row r="317" spans="1:12">
      <c r="A317" s="16">
        <v>314</v>
      </c>
      <c r="B317" s="28">
        <f t="shared" si="20"/>
        <v>3.5984375000000002</v>
      </c>
      <c r="C317" s="30">
        <f t="shared" si="21"/>
        <v>206.01</v>
      </c>
      <c r="D317" s="33">
        <f t="shared" si="24"/>
        <v>-0.41666666666666696</v>
      </c>
      <c r="E317" s="35">
        <f t="shared" si="22"/>
        <v>209.19177083333332</v>
      </c>
      <c r="K317" s="18">
        <v>36</v>
      </c>
      <c r="L317" s="3">
        <f t="shared" si="23"/>
        <v>10</v>
      </c>
    </row>
    <row r="318" spans="1:12">
      <c r="A318" s="16">
        <v>315</v>
      </c>
      <c r="B318" s="28">
        <f t="shared" si="20"/>
        <v>3.4385069444444447</v>
      </c>
      <c r="C318" s="30">
        <f t="shared" si="21"/>
        <v>206.01</v>
      </c>
      <c r="D318" s="33">
        <f t="shared" si="24"/>
        <v>-0.41666666666666607</v>
      </c>
      <c r="E318" s="35">
        <f t="shared" si="22"/>
        <v>209.03184027777777</v>
      </c>
      <c r="K318" s="18">
        <v>34.4</v>
      </c>
      <c r="L318" s="3">
        <f t="shared" si="23"/>
        <v>9.5555555555555554</v>
      </c>
    </row>
    <row r="319" spans="1:12">
      <c r="A319" s="16">
        <v>316</v>
      </c>
      <c r="B319" s="28">
        <f t="shared" si="20"/>
        <v>3.298567708333334</v>
      </c>
      <c r="C319" s="30">
        <f t="shared" si="21"/>
        <v>206.01</v>
      </c>
      <c r="D319" s="33">
        <f t="shared" si="24"/>
        <v>-0.375</v>
      </c>
      <c r="E319" s="35">
        <f t="shared" si="22"/>
        <v>208.93356770833333</v>
      </c>
      <c r="K319" s="18">
        <v>33</v>
      </c>
      <c r="L319" s="3">
        <f t="shared" si="23"/>
        <v>9.1666666666666679</v>
      </c>
    </row>
    <row r="320" spans="1:12">
      <c r="A320" s="16">
        <v>317</v>
      </c>
      <c r="B320" s="28">
        <f t="shared" si="20"/>
        <v>3.1686241319444446</v>
      </c>
      <c r="C320" s="30">
        <f t="shared" si="21"/>
        <v>206.01</v>
      </c>
      <c r="D320" s="33">
        <f t="shared" si="24"/>
        <v>-0.41666666666666696</v>
      </c>
      <c r="E320" s="35">
        <f t="shared" si="22"/>
        <v>208.76195746527779</v>
      </c>
      <c r="K320" s="18">
        <v>31.7</v>
      </c>
      <c r="L320" s="3">
        <f t="shared" si="23"/>
        <v>8.8055555555555554</v>
      </c>
    </row>
    <row r="321" spans="1:12">
      <c r="A321" s="16">
        <v>318</v>
      </c>
      <c r="B321" s="28">
        <f t="shared" si="20"/>
        <v>2.998697916666667</v>
      </c>
      <c r="C321" s="30">
        <f t="shared" si="21"/>
        <v>206.01</v>
      </c>
      <c r="D321" s="33">
        <f t="shared" si="24"/>
        <v>-0.5138888888888884</v>
      </c>
      <c r="E321" s="35">
        <f t="shared" si="22"/>
        <v>208.49480902777776</v>
      </c>
      <c r="K321" s="18">
        <v>30</v>
      </c>
      <c r="L321" s="3">
        <f t="shared" si="23"/>
        <v>8.3333333333333339</v>
      </c>
    </row>
    <row r="322" spans="1:12">
      <c r="A322" s="16">
        <v>319</v>
      </c>
      <c r="B322" s="28">
        <f t="shared" si="20"/>
        <v>2.7987847222222229</v>
      </c>
      <c r="C322" s="30">
        <f t="shared" si="21"/>
        <v>206.01</v>
      </c>
      <c r="D322" s="33">
        <f t="shared" si="24"/>
        <v>-0.54166666666666652</v>
      </c>
      <c r="E322" s="35">
        <f t="shared" si="22"/>
        <v>208.26711805555556</v>
      </c>
      <c r="K322" s="18">
        <v>28</v>
      </c>
      <c r="L322" s="3">
        <f t="shared" si="23"/>
        <v>7.7777777777777786</v>
      </c>
    </row>
    <row r="323" spans="1:12">
      <c r="A323" s="16">
        <v>320</v>
      </c>
      <c r="B323" s="28">
        <f t="shared" si="20"/>
        <v>2.6088671875000005</v>
      </c>
      <c r="C323" s="30">
        <f t="shared" si="21"/>
        <v>206.01</v>
      </c>
      <c r="D323" s="33">
        <f t="shared" si="24"/>
        <v>-0.33333333333333348</v>
      </c>
      <c r="E323" s="35">
        <f t="shared" si="22"/>
        <v>208.28553385416666</v>
      </c>
      <c r="K323" s="18">
        <v>26.1</v>
      </c>
      <c r="L323" s="3">
        <f t="shared" si="23"/>
        <v>7.2500000000000009</v>
      </c>
    </row>
    <row r="324" spans="1:12">
      <c r="A324" s="16">
        <v>321</v>
      </c>
      <c r="B324" s="28">
        <f t="shared" ref="B324:B387" si="25">SUM((1/2)*($H$6)*($H$2)*($H$5)*(L324))</f>
        <v>2.5588888888888892</v>
      </c>
      <c r="C324" s="30">
        <f t="shared" ref="C324:C387" si="26">SUM($H$10*$H$3)</f>
        <v>206.01</v>
      </c>
      <c r="D324" s="33">
        <f t="shared" si="24"/>
        <v>-0.16666666666666696</v>
      </c>
      <c r="E324" s="35">
        <f t="shared" ref="E324:E387" si="27">SUM(B324+C324+D324)</f>
        <v>208.40222222222224</v>
      </c>
      <c r="K324" s="18">
        <v>25.6</v>
      </c>
      <c r="L324" s="3">
        <f t="shared" ref="L324:L387" si="28">SUM(K324*(1000/3600))</f>
        <v>7.1111111111111116</v>
      </c>
    </row>
    <row r="325" spans="1:12">
      <c r="A325" s="16">
        <v>322</v>
      </c>
      <c r="B325" s="28">
        <f t="shared" si="25"/>
        <v>2.4889192708333336</v>
      </c>
      <c r="C325" s="30">
        <f t="shared" si="26"/>
        <v>206.01</v>
      </c>
      <c r="D325" s="33">
        <f t="shared" ref="D325:D388" si="29">SUM((L326-L324)/2)</f>
        <v>-9.7222222222222321E-2</v>
      </c>
      <c r="E325" s="35">
        <f t="shared" si="27"/>
        <v>208.40169704861108</v>
      </c>
      <c r="K325" s="18">
        <v>24.9</v>
      </c>
      <c r="L325" s="3">
        <f t="shared" si="28"/>
        <v>6.916666666666667</v>
      </c>
    </row>
    <row r="326" spans="1:12">
      <c r="A326" s="16">
        <v>323</v>
      </c>
      <c r="B326" s="28">
        <f t="shared" si="25"/>
        <v>2.4889192708333336</v>
      </c>
      <c r="C326" s="30">
        <f t="shared" si="26"/>
        <v>206.01</v>
      </c>
      <c r="D326" s="33">
        <f t="shared" si="29"/>
        <v>-8.3333333333333037E-2</v>
      </c>
      <c r="E326" s="35">
        <f t="shared" si="27"/>
        <v>208.41558593749997</v>
      </c>
      <c r="K326" s="18">
        <v>24.9</v>
      </c>
      <c r="L326" s="3">
        <f t="shared" si="28"/>
        <v>6.916666666666667</v>
      </c>
    </row>
    <row r="327" spans="1:12">
      <c r="A327" s="16">
        <v>324</v>
      </c>
      <c r="B327" s="28">
        <f t="shared" si="25"/>
        <v>2.4289453125000002</v>
      </c>
      <c r="C327" s="30">
        <f t="shared" si="26"/>
        <v>206.01</v>
      </c>
      <c r="D327" s="33">
        <f t="shared" si="29"/>
        <v>-0.13888888888888928</v>
      </c>
      <c r="E327" s="35">
        <f t="shared" si="27"/>
        <v>208.3000564236111</v>
      </c>
      <c r="K327" s="18">
        <v>24.3</v>
      </c>
      <c r="L327" s="3">
        <f t="shared" si="28"/>
        <v>6.7500000000000009</v>
      </c>
    </row>
    <row r="328" spans="1:12">
      <c r="A328" s="16">
        <v>325</v>
      </c>
      <c r="B328" s="28">
        <f t="shared" si="25"/>
        <v>2.3889626736111111</v>
      </c>
      <c r="C328" s="30">
        <f t="shared" si="26"/>
        <v>206.01</v>
      </c>
      <c r="D328" s="33">
        <f t="shared" si="29"/>
        <v>-5.5555555555556246E-2</v>
      </c>
      <c r="E328" s="35">
        <f t="shared" si="27"/>
        <v>208.34340711805555</v>
      </c>
      <c r="K328" s="18">
        <v>23.9</v>
      </c>
      <c r="L328" s="3">
        <f t="shared" si="28"/>
        <v>6.6388888888888884</v>
      </c>
    </row>
    <row r="329" spans="1:12">
      <c r="A329" s="16">
        <v>326</v>
      </c>
      <c r="B329" s="28">
        <f t="shared" si="25"/>
        <v>2.3889626736111111</v>
      </c>
      <c r="C329" s="30">
        <f t="shared" si="26"/>
        <v>206.01</v>
      </c>
      <c r="D329" s="33">
        <f t="shared" si="29"/>
        <v>-4.1666666666666075E-2</v>
      </c>
      <c r="E329" s="35">
        <f t="shared" si="27"/>
        <v>208.35729600694444</v>
      </c>
      <c r="K329" s="18">
        <v>23.9</v>
      </c>
      <c r="L329" s="3">
        <f t="shared" si="28"/>
        <v>6.6388888888888884</v>
      </c>
    </row>
    <row r="330" spans="1:12">
      <c r="A330" s="16">
        <v>327</v>
      </c>
      <c r="B330" s="28">
        <f t="shared" si="25"/>
        <v>2.3589756944444447</v>
      </c>
      <c r="C330" s="30">
        <f t="shared" si="26"/>
        <v>206.01</v>
      </c>
      <c r="D330" s="33">
        <f t="shared" si="29"/>
        <v>-8.3333333333333037E-2</v>
      </c>
      <c r="E330" s="35">
        <f t="shared" si="27"/>
        <v>208.28564236111109</v>
      </c>
      <c r="K330" s="18">
        <v>23.6</v>
      </c>
      <c r="L330" s="3">
        <f t="shared" si="28"/>
        <v>6.5555555555555562</v>
      </c>
    </row>
    <row r="331" spans="1:12">
      <c r="A331" s="16">
        <v>328</v>
      </c>
      <c r="B331" s="28">
        <f t="shared" si="25"/>
        <v>2.3289887152777777</v>
      </c>
      <c r="C331" s="30">
        <f t="shared" si="26"/>
        <v>206.01</v>
      </c>
      <c r="D331" s="33">
        <f t="shared" si="29"/>
        <v>-0.4305555555555558</v>
      </c>
      <c r="E331" s="35">
        <f t="shared" si="27"/>
        <v>207.90843315972222</v>
      </c>
      <c r="K331" s="18">
        <v>23.3</v>
      </c>
      <c r="L331" s="3">
        <f t="shared" si="28"/>
        <v>6.4722222222222223</v>
      </c>
    </row>
    <row r="332" spans="1:12">
      <c r="A332" s="16">
        <v>329</v>
      </c>
      <c r="B332" s="28">
        <f t="shared" si="25"/>
        <v>2.0491102430555559</v>
      </c>
      <c r="C332" s="30">
        <f t="shared" si="26"/>
        <v>206.01</v>
      </c>
      <c r="D332" s="33">
        <f t="shared" si="29"/>
        <v>-0.80555555555555536</v>
      </c>
      <c r="E332" s="35">
        <f t="shared" si="27"/>
        <v>207.25355468750001</v>
      </c>
      <c r="K332" s="18">
        <v>20.5</v>
      </c>
      <c r="L332" s="3">
        <f t="shared" si="28"/>
        <v>5.6944444444444446</v>
      </c>
    </row>
    <row r="333" spans="1:12">
      <c r="A333" s="16">
        <v>330</v>
      </c>
      <c r="B333" s="28">
        <f t="shared" si="25"/>
        <v>1.7492404513888891</v>
      </c>
      <c r="C333" s="30">
        <f t="shared" si="26"/>
        <v>206.01</v>
      </c>
      <c r="D333" s="33">
        <f t="shared" si="29"/>
        <v>-0.5</v>
      </c>
      <c r="E333" s="35">
        <f t="shared" si="27"/>
        <v>207.25924045138888</v>
      </c>
      <c r="K333" s="18">
        <v>17.5</v>
      </c>
      <c r="L333" s="3">
        <f t="shared" si="28"/>
        <v>4.8611111111111116</v>
      </c>
    </row>
    <row r="334" spans="1:12">
      <c r="A334" s="16">
        <v>331</v>
      </c>
      <c r="B334" s="28">
        <f t="shared" si="25"/>
        <v>1.6892664930555557</v>
      </c>
      <c r="C334" s="30">
        <f t="shared" si="26"/>
        <v>206.01</v>
      </c>
      <c r="D334" s="33">
        <f t="shared" si="29"/>
        <v>-0.11111111111111116</v>
      </c>
      <c r="E334" s="35">
        <f t="shared" si="27"/>
        <v>207.58815538194443</v>
      </c>
      <c r="K334" s="18">
        <v>16.899999999999999</v>
      </c>
      <c r="L334" s="3">
        <f t="shared" si="28"/>
        <v>4.6944444444444446</v>
      </c>
    </row>
    <row r="335" spans="1:12">
      <c r="A335" s="16">
        <v>332</v>
      </c>
      <c r="B335" s="28">
        <f t="shared" si="25"/>
        <v>1.6692751736111113</v>
      </c>
      <c r="C335" s="30">
        <f t="shared" si="26"/>
        <v>206.01</v>
      </c>
      <c r="D335" s="33">
        <f t="shared" si="29"/>
        <v>-0.13888888888888884</v>
      </c>
      <c r="E335" s="35">
        <f t="shared" si="27"/>
        <v>207.54038628472222</v>
      </c>
      <c r="K335" s="18">
        <v>16.7</v>
      </c>
      <c r="L335" s="3">
        <f t="shared" si="28"/>
        <v>4.6388888888888893</v>
      </c>
    </row>
    <row r="336" spans="1:12">
      <c r="A336" s="16">
        <v>333</v>
      </c>
      <c r="B336" s="28">
        <f t="shared" si="25"/>
        <v>1.5893098958333336</v>
      </c>
      <c r="C336" s="30">
        <f t="shared" si="26"/>
        <v>206.01</v>
      </c>
      <c r="D336" s="33">
        <f t="shared" si="29"/>
        <v>-0.15277777777777812</v>
      </c>
      <c r="E336" s="35">
        <f t="shared" si="27"/>
        <v>207.44653211805556</v>
      </c>
      <c r="K336" s="18">
        <v>15.9</v>
      </c>
      <c r="L336" s="3">
        <f t="shared" si="28"/>
        <v>4.416666666666667</v>
      </c>
    </row>
    <row r="337" spans="1:12">
      <c r="A337" s="16">
        <v>334</v>
      </c>
      <c r="B337" s="28">
        <f t="shared" si="25"/>
        <v>1.5593229166666667</v>
      </c>
      <c r="C337" s="30">
        <f t="shared" si="26"/>
        <v>206.01</v>
      </c>
      <c r="D337" s="33">
        <f t="shared" si="29"/>
        <v>-0.125</v>
      </c>
      <c r="E337" s="35">
        <f t="shared" si="27"/>
        <v>207.44432291666666</v>
      </c>
      <c r="K337" s="18">
        <v>15.6</v>
      </c>
      <c r="L337" s="3">
        <f t="shared" si="28"/>
        <v>4.333333333333333</v>
      </c>
    </row>
    <row r="338" spans="1:12">
      <c r="A338" s="16">
        <v>335</v>
      </c>
      <c r="B338" s="28">
        <f t="shared" si="25"/>
        <v>1.4993489583333335</v>
      </c>
      <c r="C338" s="30">
        <f t="shared" si="26"/>
        <v>206.01</v>
      </c>
      <c r="D338" s="33">
        <f t="shared" si="29"/>
        <v>-0.15277777777777768</v>
      </c>
      <c r="E338" s="35">
        <f t="shared" si="27"/>
        <v>207.35657118055556</v>
      </c>
      <c r="K338" s="18">
        <v>15</v>
      </c>
      <c r="L338" s="3">
        <f t="shared" si="28"/>
        <v>4.166666666666667</v>
      </c>
    </row>
    <row r="339" spans="1:12">
      <c r="A339" s="16">
        <v>336</v>
      </c>
      <c r="B339" s="28">
        <f t="shared" si="25"/>
        <v>1.4493706597222222</v>
      </c>
      <c r="C339" s="30">
        <f t="shared" si="26"/>
        <v>206.01</v>
      </c>
      <c r="D339" s="33">
        <f t="shared" si="29"/>
        <v>-9.7222222222222099E-2</v>
      </c>
      <c r="E339" s="35">
        <f t="shared" si="27"/>
        <v>207.3621484375</v>
      </c>
      <c r="K339" s="18">
        <v>14.5</v>
      </c>
      <c r="L339" s="3">
        <f t="shared" si="28"/>
        <v>4.0277777777777777</v>
      </c>
    </row>
    <row r="340" spans="1:12">
      <c r="A340" s="16">
        <v>337</v>
      </c>
      <c r="B340" s="28">
        <f t="shared" si="25"/>
        <v>1.4293793402777781</v>
      </c>
      <c r="C340" s="30">
        <f t="shared" si="26"/>
        <v>206.01</v>
      </c>
      <c r="D340" s="33">
        <f t="shared" si="29"/>
        <v>0</v>
      </c>
      <c r="E340" s="35">
        <f t="shared" si="27"/>
        <v>207.43937934027778</v>
      </c>
      <c r="K340" s="18">
        <v>14.3</v>
      </c>
      <c r="L340" s="3">
        <f t="shared" si="28"/>
        <v>3.9722222222222228</v>
      </c>
    </row>
    <row r="341" spans="1:12">
      <c r="A341" s="16">
        <v>338</v>
      </c>
      <c r="B341" s="28">
        <f t="shared" si="25"/>
        <v>1.4493706597222222</v>
      </c>
      <c r="C341" s="30">
        <f t="shared" si="26"/>
        <v>206.01</v>
      </c>
      <c r="D341" s="33">
        <f t="shared" si="29"/>
        <v>0.15277777777777746</v>
      </c>
      <c r="E341" s="35">
        <f t="shared" si="27"/>
        <v>207.6121484375</v>
      </c>
      <c r="K341" s="18">
        <v>14.5</v>
      </c>
      <c r="L341" s="3">
        <f t="shared" si="28"/>
        <v>4.0277777777777777</v>
      </c>
    </row>
    <row r="342" spans="1:12">
      <c r="A342" s="16">
        <v>339</v>
      </c>
      <c r="B342" s="28">
        <f t="shared" si="25"/>
        <v>1.5393315972222223</v>
      </c>
      <c r="C342" s="30">
        <f t="shared" si="26"/>
        <v>206.01</v>
      </c>
      <c r="D342" s="33">
        <f t="shared" si="29"/>
        <v>0.45833333333333348</v>
      </c>
      <c r="E342" s="35">
        <f t="shared" si="27"/>
        <v>208.00766493055556</v>
      </c>
      <c r="K342" s="18">
        <v>15.4</v>
      </c>
      <c r="L342" s="3">
        <f t="shared" si="28"/>
        <v>4.2777777777777777</v>
      </c>
    </row>
    <row r="343" spans="1:12">
      <c r="A343" s="16">
        <v>340</v>
      </c>
      <c r="B343" s="28">
        <f t="shared" si="25"/>
        <v>1.7792274305555558</v>
      </c>
      <c r="C343" s="30">
        <f t="shared" si="26"/>
        <v>206.01</v>
      </c>
      <c r="D343" s="33">
        <f t="shared" si="29"/>
        <v>0.79166666666666696</v>
      </c>
      <c r="E343" s="35">
        <f t="shared" si="27"/>
        <v>208.5808940972222</v>
      </c>
      <c r="K343" s="18">
        <v>17.8</v>
      </c>
      <c r="L343" s="3">
        <f t="shared" si="28"/>
        <v>4.9444444444444446</v>
      </c>
    </row>
    <row r="344" spans="1:12">
      <c r="A344" s="16">
        <v>341</v>
      </c>
      <c r="B344" s="28">
        <f t="shared" si="25"/>
        <v>2.1090842013888893</v>
      </c>
      <c r="C344" s="30">
        <f t="shared" si="26"/>
        <v>206.01</v>
      </c>
      <c r="D344" s="33">
        <f t="shared" si="29"/>
        <v>0.87500000000000044</v>
      </c>
      <c r="E344" s="35">
        <f t="shared" si="27"/>
        <v>208.99408420138889</v>
      </c>
      <c r="K344" s="18">
        <v>21.1</v>
      </c>
      <c r="L344" s="3">
        <f t="shared" si="28"/>
        <v>5.8611111111111116</v>
      </c>
    </row>
    <row r="345" spans="1:12">
      <c r="A345" s="16">
        <v>342</v>
      </c>
      <c r="B345" s="28">
        <f t="shared" si="25"/>
        <v>2.4089539930555559</v>
      </c>
      <c r="C345" s="30">
        <f t="shared" si="26"/>
        <v>206.01</v>
      </c>
      <c r="D345" s="33">
        <f t="shared" si="29"/>
        <v>0.54166666666666652</v>
      </c>
      <c r="E345" s="35">
        <f t="shared" si="27"/>
        <v>208.9606206597222</v>
      </c>
      <c r="K345" s="18">
        <v>24.1</v>
      </c>
      <c r="L345" s="3">
        <f t="shared" si="28"/>
        <v>6.6944444444444455</v>
      </c>
    </row>
    <row r="346" spans="1:12">
      <c r="A346" s="16">
        <v>343</v>
      </c>
      <c r="B346" s="28">
        <f t="shared" si="25"/>
        <v>2.4989149305555558</v>
      </c>
      <c r="C346" s="30">
        <f t="shared" si="26"/>
        <v>206.01</v>
      </c>
      <c r="D346" s="33">
        <f t="shared" si="29"/>
        <v>0.16666666666666652</v>
      </c>
      <c r="E346" s="35">
        <f t="shared" si="27"/>
        <v>208.67558159722219</v>
      </c>
      <c r="K346" s="18">
        <v>25</v>
      </c>
      <c r="L346" s="3">
        <f t="shared" si="28"/>
        <v>6.9444444444444446</v>
      </c>
    </row>
    <row r="347" spans="1:12">
      <c r="A347" s="16">
        <v>344</v>
      </c>
      <c r="B347" s="28">
        <f t="shared" si="25"/>
        <v>2.5289019097222227</v>
      </c>
      <c r="C347" s="30">
        <f t="shared" si="26"/>
        <v>206.01</v>
      </c>
      <c r="D347" s="33">
        <f t="shared" si="29"/>
        <v>6.9444444444444642E-2</v>
      </c>
      <c r="E347" s="35">
        <f t="shared" si="27"/>
        <v>208.60834635416668</v>
      </c>
      <c r="K347" s="18">
        <v>25.3</v>
      </c>
      <c r="L347" s="3">
        <f t="shared" si="28"/>
        <v>7.0277777777777786</v>
      </c>
    </row>
    <row r="348" spans="1:12">
      <c r="A348" s="16">
        <v>345</v>
      </c>
      <c r="B348" s="28">
        <f t="shared" si="25"/>
        <v>2.5488932291666671</v>
      </c>
      <c r="C348" s="30">
        <f t="shared" si="26"/>
        <v>206.01</v>
      </c>
      <c r="D348" s="33">
        <f t="shared" si="29"/>
        <v>0.15277777777777724</v>
      </c>
      <c r="E348" s="35">
        <f t="shared" si="27"/>
        <v>208.71167100694444</v>
      </c>
      <c r="K348" s="18">
        <v>25.5</v>
      </c>
      <c r="L348" s="3">
        <f t="shared" si="28"/>
        <v>7.0833333333333339</v>
      </c>
    </row>
    <row r="349" spans="1:12">
      <c r="A349" s="16">
        <v>346</v>
      </c>
      <c r="B349" s="28">
        <f t="shared" si="25"/>
        <v>2.6388541666666665</v>
      </c>
      <c r="C349" s="30">
        <f t="shared" si="26"/>
        <v>206.01</v>
      </c>
      <c r="D349" s="33">
        <f t="shared" si="29"/>
        <v>0.15277777777777768</v>
      </c>
      <c r="E349" s="35">
        <f t="shared" si="27"/>
        <v>208.80163194444444</v>
      </c>
      <c r="K349" s="18">
        <v>26.4</v>
      </c>
      <c r="L349" s="3">
        <f t="shared" si="28"/>
        <v>7.333333333333333</v>
      </c>
    </row>
    <row r="350" spans="1:12">
      <c r="A350" s="16">
        <v>347</v>
      </c>
      <c r="B350" s="28">
        <f t="shared" si="25"/>
        <v>2.6588454861111113</v>
      </c>
      <c r="C350" s="30">
        <f t="shared" si="26"/>
        <v>206.01</v>
      </c>
      <c r="D350" s="33">
        <f t="shared" si="29"/>
        <v>9.7222222222222765E-2</v>
      </c>
      <c r="E350" s="35">
        <f t="shared" si="27"/>
        <v>208.76606770833334</v>
      </c>
      <c r="K350" s="18">
        <v>26.6</v>
      </c>
      <c r="L350" s="3">
        <f t="shared" si="28"/>
        <v>7.3888888888888893</v>
      </c>
    </row>
    <row r="351" spans="1:12">
      <c r="A351" s="16">
        <v>348</v>
      </c>
      <c r="B351" s="28">
        <f t="shared" si="25"/>
        <v>2.7088237847222225</v>
      </c>
      <c r="C351" s="30">
        <f t="shared" si="26"/>
        <v>206.01</v>
      </c>
      <c r="D351" s="33">
        <f t="shared" si="29"/>
        <v>0.15277777777777768</v>
      </c>
      <c r="E351" s="35">
        <f t="shared" si="27"/>
        <v>208.87160156249999</v>
      </c>
      <c r="K351" s="18">
        <v>27.1</v>
      </c>
      <c r="L351" s="3">
        <f t="shared" si="28"/>
        <v>7.5277777777777786</v>
      </c>
    </row>
    <row r="352" spans="1:12">
      <c r="A352" s="16">
        <v>349</v>
      </c>
      <c r="B352" s="28">
        <f t="shared" si="25"/>
        <v>2.7687977430555559</v>
      </c>
      <c r="C352" s="30">
        <f t="shared" si="26"/>
        <v>206.01</v>
      </c>
      <c r="D352" s="33">
        <f t="shared" si="29"/>
        <v>0.13888888888888884</v>
      </c>
      <c r="E352" s="35">
        <f t="shared" si="27"/>
        <v>208.91768663194443</v>
      </c>
      <c r="K352" s="18">
        <v>27.7</v>
      </c>
      <c r="L352" s="3">
        <f t="shared" si="28"/>
        <v>7.6944444444444446</v>
      </c>
    </row>
    <row r="353" spans="1:12">
      <c r="A353" s="16">
        <v>350</v>
      </c>
      <c r="B353" s="28">
        <f t="shared" si="25"/>
        <v>2.808780381944445</v>
      </c>
      <c r="C353" s="30">
        <f t="shared" si="26"/>
        <v>206.01</v>
      </c>
      <c r="D353" s="33">
        <f t="shared" si="29"/>
        <v>6.9444444444444642E-2</v>
      </c>
      <c r="E353" s="35">
        <f t="shared" si="27"/>
        <v>208.88822482638889</v>
      </c>
      <c r="K353" s="18">
        <v>28.1</v>
      </c>
      <c r="L353" s="3">
        <f t="shared" si="28"/>
        <v>7.8055555555555562</v>
      </c>
    </row>
    <row r="354" spans="1:12">
      <c r="A354" s="16">
        <v>351</v>
      </c>
      <c r="B354" s="28">
        <f t="shared" si="25"/>
        <v>2.8187760416666672</v>
      </c>
      <c r="C354" s="30">
        <f t="shared" si="26"/>
        <v>206.01</v>
      </c>
      <c r="D354" s="33">
        <f t="shared" si="29"/>
        <v>0</v>
      </c>
      <c r="E354" s="35">
        <f t="shared" si="27"/>
        <v>208.82877604166666</v>
      </c>
      <c r="K354" s="18">
        <v>28.2</v>
      </c>
      <c r="L354" s="3">
        <f t="shared" si="28"/>
        <v>7.8333333333333339</v>
      </c>
    </row>
    <row r="355" spans="1:12">
      <c r="A355" s="16">
        <v>352</v>
      </c>
      <c r="B355" s="28">
        <f t="shared" si="25"/>
        <v>2.808780381944445</v>
      </c>
      <c r="C355" s="30">
        <f t="shared" si="26"/>
        <v>206.01</v>
      </c>
      <c r="D355" s="33">
        <f t="shared" si="29"/>
        <v>-2.7777777777777679E-2</v>
      </c>
      <c r="E355" s="35">
        <f t="shared" si="27"/>
        <v>208.79100260416666</v>
      </c>
      <c r="K355" s="18">
        <v>28.1</v>
      </c>
      <c r="L355" s="3">
        <f t="shared" si="28"/>
        <v>7.8055555555555562</v>
      </c>
    </row>
    <row r="356" spans="1:12">
      <c r="A356" s="16">
        <v>353</v>
      </c>
      <c r="B356" s="28">
        <f t="shared" si="25"/>
        <v>2.7987847222222229</v>
      </c>
      <c r="C356" s="30">
        <f t="shared" si="26"/>
        <v>206.01</v>
      </c>
      <c r="D356" s="33">
        <f t="shared" si="29"/>
        <v>-2.7777777777778123E-2</v>
      </c>
      <c r="E356" s="35">
        <f t="shared" si="27"/>
        <v>208.78100694444444</v>
      </c>
      <c r="K356" s="18">
        <v>28</v>
      </c>
      <c r="L356" s="3">
        <f t="shared" si="28"/>
        <v>7.7777777777777786</v>
      </c>
    </row>
    <row r="357" spans="1:12">
      <c r="A357" s="16">
        <v>354</v>
      </c>
      <c r="B357" s="28">
        <f t="shared" si="25"/>
        <v>2.7887890625000002</v>
      </c>
      <c r="C357" s="30">
        <f t="shared" si="26"/>
        <v>206.01</v>
      </c>
      <c r="D357" s="33">
        <f t="shared" si="29"/>
        <v>-1.3888888888889284E-2</v>
      </c>
      <c r="E357" s="35">
        <f t="shared" si="27"/>
        <v>208.78490017361111</v>
      </c>
      <c r="K357" s="18">
        <v>27.9</v>
      </c>
      <c r="L357" s="3">
        <f t="shared" si="28"/>
        <v>7.75</v>
      </c>
    </row>
    <row r="358" spans="1:12">
      <c r="A358" s="16">
        <v>355</v>
      </c>
      <c r="B358" s="28">
        <f t="shared" si="25"/>
        <v>2.7887890625000002</v>
      </c>
      <c r="C358" s="30">
        <f t="shared" si="26"/>
        <v>206.01</v>
      </c>
      <c r="D358" s="33">
        <f t="shared" si="29"/>
        <v>2.7777777777778123E-2</v>
      </c>
      <c r="E358" s="35">
        <f t="shared" si="27"/>
        <v>208.82656684027776</v>
      </c>
      <c r="K358" s="18">
        <v>27.9</v>
      </c>
      <c r="L358" s="3">
        <f t="shared" si="28"/>
        <v>7.75</v>
      </c>
    </row>
    <row r="359" spans="1:12">
      <c r="A359" s="16">
        <v>356</v>
      </c>
      <c r="B359" s="28">
        <f t="shared" si="25"/>
        <v>2.808780381944445</v>
      </c>
      <c r="C359" s="30">
        <f t="shared" si="26"/>
        <v>206.01</v>
      </c>
      <c r="D359" s="33">
        <f t="shared" si="29"/>
        <v>4.1666666666666963E-2</v>
      </c>
      <c r="E359" s="35">
        <f t="shared" si="27"/>
        <v>208.86044704861109</v>
      </c>
      <c r="K359" s="18">
        <v>28.1</v>
      </c>
      <c r="L359" s="3">
        <f t="shared" si="28"/>
        <v>7.8055555555555562</v>
      </c>
    </row>
    <row r="360" spans="1:12">
      <c r="A360" s="16">
        <v>357</v>
      </c>
      <c r="B360" s="28">
        <f t="shared" si="25"/>
        <v>2.8187760416666672</v>
      </c>
      <c r="C360" s="30">
        <f t="shared" si="26"/>
        <v>206.01</v>
      </c>
      <c r="D360" s="33">
        <f t="shared" si="29"/>
        <v>-1.388888888888884E-2</v>
      </c>
      <c r="E360" s="35">
        <f t="shared" si="27"/>
        <v>208.81488715277777</v>
      </c>
      <c r="K360" s="18">
        <v>28.2</v>
      </c>
      <c r="L360" s="3">
        <f t="shared" si="28"/>
        <v>7.8333333333333339</v>
      </c>
    </row>
    <row r="361" spans="1:12">
      <c r="A361" s="16">
        <v>358</v>
      </c>
      <c r="B361" s="28">
        <f t="shared" si="25"/>
        <v>2.7987847222222229</v>
      </c>
      <c r="C361" s="30">
        <f t="shared" si="26"/>
        <v>206.01</v>
      </c>
      <c r="D361" s="33">
        <f t="shared" si="29"/>
        <v>-0.1805555555555558</v>
      </c>
      <c r="E361" s="35">
        <f t="shared" si="27"/>
        <v>208.62822916666667</v>
      </c>
      <c r="K361" s="18">
        <v>28</v>
      </c>
      <c r="L361" s="3">
        <f t="shared" si="28"/>
        <v>7.7777777777777786</v>
      </c>
    </row>
    <row r="362" spans="1:12">
      <c r="A362" s="16">
        <v>359</v>
      </c>
      <c r="B362" s="28">
        <f t="shared" si="25"/>
        <v>2.6888324652777778</v>
      </c>
      <c r="C362" s="30">
        <f t="shared" si="26"/>
        <v>206.01</v>
      </c>
      <c r="D362" s="33">
        <f t="shared" si="29"/>
        <v>-0.41666666666666696</v>
      </c>
      <c r="E362" s="35">
        <f t="shared" si="27"/>
        <v>208.28216579861112</v>
      </c>
      <c r="K362" s="18">
        <v>26.9</v>
      </c>
      <c r="L362" s="3">
        <f t="shared" si="28"/>
        <v>7.4722222222222223</v>
      </c>
    </row>
    <row r="363" spans="1:12">
      <c r="A363" s="16">
        <v>360</v>
      </c>
      <c r="B363" s="28">
        <f t="shared" si="25"/>
        <v>2.4989149305555558</v>
      </c>
      <c r="C363" s="30">
        <f t="shared" si="26"/>
        <v>206.01</v>
      </c>
      <c r="D363" s="33">
        <f t="shared" si="29"/>
        <v>-0.51388888888888884</v>
      </c>
      <c r="E363" s="35">
        <f t="shared" si="27"/>
        <v>207.99502604166665</v>
      </c>
      <c r="K363" s="18">
        <v>25</v>
      </c>
      <c r="L363" s="3">
        <f t="shared" si="28"/>
        <v>6.9444444444444446</v>
      </c>
    </row>
    <row r="364" spans="1:12">
      <c r="A364" s="16">
        <v>361</v>
      </c>
      <c r="B364" s="28">
        <f t="shared" si="25"/>
        <v>2.3189930555555556</v>
      </c>
      <c r="C364" s="30">
        <f t="shared" si="26"/>
        <v>206.01</v>
      </c>
      <c r="D364" s="33">
        <f t="shared" si="29"/>
        <v>-0.4305555555555558</v>
      </c>
      <c r="E364" s="35">
        <f t="shared" si="27"/>
        <v>207.8984375</v>
      </c>
      <c r="K364" s="18">
        <v>23.2</v>
      </c>
      <c r="L364" s="3">
        <f t="shared" si="28"/>
        <v>6.4444444444444446</v>
      </c>
    </row>
    <row r="365" spans="1:12">
      <c r="A365" s="16">
        <v>362</v>
      </c>
      <c r="B365" s="28">
        <f t="shared" si="25"/>
        <v>2.1890494791666666</v>
      </c>
      <c r="C365" s="30">
        <f t="shared" si="26"/>
        <v>206.01</v>
      </c>
      <c r="D365" s="33">
        <f t="shared" si="29"/>
        <v>-0.29166666666666652</v>
      </c>
      <c r="E365" s="35">
        <f t="shared" si="27"/>
        <v>207.9073828125</v>
      </c>
      <c r="K365" s="18">
        <v>21.9</v>
      </c>
      <c r="L365" s="3">
        <f t="shared" si="28"/>
        <v>6.083333333333333</v>
      </c>
    </row>
    <row r="366" spans="1:12">
      <c r="A366" s="16">
        <v>363</v>
      </c>
      <c r="B366" s="28">
        <f t="shared" si="25"/>
        <v>2.1090842013888893</v>
      </c>
      <c r="C366" s="30">
        <f t="shared" si="26"/>
        <v>206.01</v>
      </c>
      <c r="D366" s="33">
        <f t="shared" si="29"/>
        <v>-0.16666666666666652</v>
      </c>
      <c r="E366" s="35">
        <f t="shared" si="27"/>
        <v>207.95241753472223</v>
      </c>
      <c r="K366" s="18">
        <v>21.1</v>
      </c>
      <c r="L366" s="3">
        <f t="shared" si="28"/>
        <v>5.8611111111111116</v>
      </c>
    </row>
    <row r="367" spans="1:12">
      <c r="A367" s="16">
        <v>364</v>
      </c>
      <c r="B367" s="28">
        <f t="shared" si="25"/>
        <v>2.0691015625000002</v>
      </c>
      <c r="C367" s="30">
        <f t="shared" si="26"/>
        <v>206.01</v>
      </c>
      <c r="D367" s="33">
        <f t="shared" si="29"/>
        <v>-5.5555555555555802E-2</v>
      </c>
      <c r="E367" s="35">
        <f t="shared" si="27"/>
        <v>208.02354600694446</v>
      </c>
      <c r="K367" s="18">
        <v>20.7</v>
      </c>
      <c r="L367" s="3">
        <f t="shared" si="28"/>
        <v>5.75</v>
      </c>
    </row>
    <row r="368" spans="1:12">
      <c r="A368" s="16">
        <v>365</v>
      </c>
      <c r="B368" s="28">
        <f t="shared" si="25"/>
        <v>2.0691015625000002</v>
      </c>
      <c r="C368" s="30">
        <f t="shared" si="26"/>
        <v>206.01</v>
      </c>
      <c r="D368" s="33">
        <f t="shared" si="29"/>
        <v>1.3888888888889284E-2</v>
      </c>
      <c r="E368" s="35">
        <f t="shared" si="27"/>
        <v>208.09299045138889</v>
      </c>
      <c r="K368" s="18">
        <v>20.7</v>
      </c>
      <c r="L368" s="3">
        <f t="shared" si="28"/>
        <v>5.75</v>
      </c>
    </row>
    <row r="369" spans="1:12">
      <c r="A369" s="16">
        <v>366</v>
      </c>
      <c r="B369" s="28">
        <f t="shared" si="25"/>
        <v>2.0790972222222228</v>
      </c>
      <c r="C369" s="30">
        <f t="shared" si="26"/>
        <v>206.01</v>
      </c>
      <c r="D369" s="33">
        <f t="shared" si="29"/>
        <v>6.9444444444444642E-2</v>
      </c>
      <c r="E369" s="35">
        <f t="shared" si="27"/>
        <v>208.15854166666668</v>
      </c>
      <c r="K369" s="18">
        <v>20.8</v>
      </c>
      <c r="L369" s="3">
        <f t="shared" si="28"/>
        <v>5.7777777777777786</v>
      </c>
    </row>
    <row r="370" spans="1:12">
      <c r="A370" s="16">
        <v>367</v>
      </c>
      <c r="B370" s="28">
        <f t="shared" si="25"/>
        <v>2.1190798611111115</v>
      </c>
      <c r="C370" s="30">
        <f t="shared" si="26"/>
        <v>206.01</v>
      </c>
      <c r="D370" s="33">
        <f t="shared" si="29"/>
        <v>0.18055555555555536</v>
      </c>
      <c r="E370" s="35">
        <f t="shared" si="27"/>
        <v>208.30963541666665</v>
      </c>
      <c r="K370" s="18">
        <v>21.2</v>
      </c>
      <c r="L370" s="3">
        <f t="shared" si="28"/>
        <v>5.8888888888888893</v>
      </c>
    </row>
    <row r="371" spans="1:12">
      <c r="A371" s="16">
        <v>368</v>
      </c>
      <c r="B371" s="28">
        <f t="shared" si="25"/>
        <v>2.2090407986111114</v>
      </c>
      <c r="C371" s="30">
        <f t="shared" si="26"/>
        <v>206.01</v>
      </c>
      <c r="D371" s="33">
        <f t="shared" si="29"/>
        <v>0.3194444444444442</v>
      </c>
      <c r="E371" s="35">
        <f t="shared" si="27"/>
        <v>208.53848524305556</v>
      </c>
      <c r="K371" s="18">
        <v>22.1</v>
      </c>
      <c r="L371" s="3">
        <f t="shared" si="28"/>
        <v>6.1388888888888893</v>
      </c>
    </row>
    <row r="372" spans="1:12">
      <c r="A372" s="16">
        <v>369</v>
      </c>
      <c r="B372" s="28">
        <f t="shared" si="25"/>
        <v>2.3489800347222225</v>
      </c>
      <c r="C372" s="30">
        <f t="shared" si="26"/>
        <v>206.01</v>
      </c>
      <c r="D372" s="33">
        <f t="shared" si="29"/>
        <v>0.3055555555555558</v>
      </c>
      <c r="E372" s="35">
        <f t="shared" si="27"/>
        <v>208.66453559027775</v>
      </c>
      <c r="K372" s="18">
        <v>23.5</v>
      </c>
      <c r="L372" s="3">
        <f t="shared" si="28"/>
        <v>6.5277777777777777</v>
      </c>
    </row>
    <row r="373" spans="1:12">
      <c r="A373" s="16">
        <v>370</v>
      </c>
      <c r="B373" s="28">
        <f t="shared" si="25"/>
        <v>2.4289453125000002</v>
      </c>
      <c r="C373" s="30">
        <f t="shared" si="26"/>
        <v>206.01</v>
      </c>
      <c r="D373" s="33">
        <f t="shared" si="29"/>
        <v>0.13888888888888928</v>
      </c>
      <c r="E373" s="35">
        <f t="shared" si="27"/>
        <v>208.57783420138887</v>
      </c>
      <c r="K373" s="18">
        <v>24.3</v>
      </c>
      <c r="L373" s="3">
        <f t="shared" si="28"/>
        <v>6.7500000000000009</v>
      </c>
    </row>
    <row r="374" spans="1:12">
      <c r="A374" s="16">
        <v>371</v>
      </c>
      <c r="B374" s="28">
        <f t="shared" si="25"/>
        <v>2.448936631944445</v>
      </c>
      <c r="C374" s="30">
        <f t="shared" si="26"/>
        <v>206.01</v>
      </c>
      <c r="D374" s="33">
        <f t="shared" si="29"/>
        <v>-6.9444444444444642E-2</v>
      </c>
      <c r="E374" s="35">
        <f t="shared" si="27"/>
        <v>208.38949218749997</v>
      </c>
      <c r="K374" s="18">
        <v>24.5</v>
      </c>
      <c r="L374" s="3">
        <f t="shared" si="28"/>
        <v>6.8055555555555562</v>
      </c>
    </row>
    <row r="375" spans="1:12">
      <c r="A375" s="16">
        <v>372</v>
      </c>
      <c r="B375" s="28">
        <f t="shared" si="25"/>
        <v>2.378967013888889</v>
      </c>
      <c r="C375" s="30">
        <f t="shared" si="26"/>
        <v>206.01</v>
      </c>
      <c r="D375" s="33">
        <f t="shared" si="29"/>
        <v>-0.44444444444444464</v>
      </c>
      <c r="E375" s="35">
        <f t="shared" si="27"/>
        <v>207.94452256944442</v>
      </c>
      <c r="K375" s="18">
        <v>23.8</v>
      </c>
      <c r="L375" s="3">
        <f t="shared" si="28"/>
        <v>6.6111111111111116</v>
      </c>
    </row>
    <row r="376" spans="1:12">
      <c r="A376" s="16">
        <v>373</v>
      </c>
      <c r="B376" s="28">
        <f t="shared" si="25"/>
        <v>2.1290755208333336</v>
      </c>
      <c r="C376" s="30">
        <f t="shared" si="26"/>
        <v>206.01</v>
      </c>
      <c r="D376" s="33">
        <f t="shared" si="29"/>
        <v>-0.84722222222222232</v>
      </c>
      <c r="E376" s="35">
        <f t="shared" si="27"/>
        <v>207.2918532986111</v>
      </c>
      <c r="K376" s="18">
        <v>21.3</v>
      </c>
      <c r="L376" s="3">
        <f t="shared" si="28"/>
        <v>5.916666666666667</v>
      </c>
    </row>
    <row r="377" spans="1:12">
      <c r="A377" s="16">
        <v>374</v>
      </c>
      <c r="B377" s="28">
        <f t="shared" si="25"/>
        <v>1.7692317708333336</v>
      </c>
      <c r="C377" s="30">
        <f t="shared" si="26"/>
        <v>206.01</v>
      </c>
      <c r="D377" s="33">
        <f t="shared" si="29"/>
        <v>-0.95833333333333348</v>
      </c>
      <c r="E377" s="35">
        <f t="shared" si="27"/>
        <v>206.82089843749998</v>
      </c>
      <c r="K377" s="18">
        <v>17.7</v>
      </c>
      <c r="L377" s="3">
        <f t="shared" si="28"/>
        <v>4.916666666666667</v>
      </c>
    </row>
    <row r="378" spans="1:12">
      <c r="A378" s="16">
        <v>375</v>
      </c>
      <c r="B378" s="28">
        <f t="shared" si="25"/>
        <v>1.4393750000000001</v>
      </c>
      <c r="C378" s="30">
        <f t="shared" si="26"/>
        <v>206.01</v>
      </c>
      <c r="D378" s="33">
        <f t="shared" si="29"/>
        <v>-0.80555555555555558</v>
      </c>
      <c r="E378" s="35">
        <f t="shared" si="27"/>
        <v>206.64381944444446</v>
      </c>
      <c r="K378" s="18">
        <v>14.4</v>
      </c>
      <c r="L378" s="3">
        <f t="shared" si="28"/>
        <v>4</v>
      </c>
    </row>
    <row r="379" spans="1:12">
      <c r="A379" s="16">
        <v>376</v>
      </c>
      <c r="B379" s="28">
        <f t="shared" si="25"/>
        <v>1.1894835069444445</v>
      </c>
      <c r="C379" s="30">
        <f t="shared" si="26"/>
        <v>206.01</v>
      </c>
      <c r="D379" s="33">
        <f t="shared" si="29"/>
        <v>-0.58333333333333326</v>
      </c>
      <c r="E379" s="35">
        <f t="shared" si="27"/>
        <v>206.61615017361109</v>
      </c>
      <c r="K379" s="18">
        <v>11.9</v>
      </c>
      <c r="L379" s="3">
        <f t="shared" si="28"/>
        <v>3.3055555555555558</v>
      </c>
    </row>
    <row r="380" spans="1:12">
      <c r="A380" s="16">
        <v>377</v>
      </c>
      <c r="B380" s="28">
        <f t="shared" si="25"/>
        <v>1.0195572916666669</v>
      </c>
      <c r="C380" s="30">
        <f t="shared" si="26"/>
        <v>206.01</v>
      </c>
      <c r="D380" s="33">
        <f t="shared" si="29"/>
        <v>-0.41666666666666674</v>
      </c>
      <c r="E380" s="35">
        <f t="shared" si="27"/>
        <v>206.61289062500001</v>
      </c>
      <c r="K380" s="18">
        <v>10.199999999999999</v>
      </c>
      <c r="L380" s="3">
        <f t="shared" si="28"/>
        <v>2.8333333333333335</v>
      </c>
    </row>
    <row r="381" spans="1:12">
      <c r="A381" s="16">
        <v>378</v>
      </c>
      <c r="B381" s="28">
        <f t="shared" si="25"/>
        <v>0.88961371527777788</v>
      </c>
      <c r="C381" s="30">
        <f t="shared" si="26"/>
        <v>206.01</v>
      </c>
      <c r="D381" s="33">
        <f t="shared" si="29"/>
        <v>-0.30555555555555558</v>
      </c>
      <c r="E381" s="35">
        <f t="shared" si="27"/>
        <v>206.59405815972224</v>
      </c>
      <c r="K381" s="18">
        <v>8.9</v>
      </c>
      <c r="L381" s="3">
        <f t="shared" si="28"/>
        <v>2.4722222222222223</v>
      </c>
    </row>
    <row r="382" spans="1:12">
      <c r="A382" s="16">
        <v>379</v>
      </c>
      <c r="B382" s="28">
        <f t="shared" si="25"/>
        <v>0.79965277777777788</v>
      </c>
      <c r="C382" s="30">
        <f t="shared" si="26"/>
        <v>206.01</v>
      </c>
      <c r="D382" s="33">
        <f t="shared" si="29"/>
        <v>-0.23611111111111116</v>
      </c>
      <c r="E382" s="35">
        <f t="shared" si="27"/>
        <v>206.57354166666664</v>
      </c>
      <c r="K382" s="18">
        <v>8</v>
      </c>
      <c r="L382" s="3">
        <f t="shared" si="28"/>
        <v>2.2222222222222223</v>
      </c>
    </row>
    <row r="383" spans="1:12">
      <c r="A383" s="16">
        <v>380</v>
      </c>
      <c r="B383" s="28">
        <f t="shared" si="25"/>
        <v>0.71968750000000004</v>
      </c>
      <c r="C383" s="30">
        <f t="shared" si="26"/>
        <v>206.01</v>
      </c>
      <c r="D383" s="33">
        <f t="shared" si="29"/>
        <v>-0.26388888888888895</v>
      </c>
      <c r="E383" s="35">
        <f t="shared" si="27"/>
        <v>206.4657986111111</v>
      </c>
      <c r="K383" s="18">
        <v>7.2</v>
      </c>
      <c r="L383" s="3">
        <f t="shared" si="28"/>
        <v>2</v>
      </c>
    </row>
    <row r="384" spans="1:12">
      <c r="A384" s="16">
        <v>381</v>
      </c>
      <c r="B384" s="28">
        <f t="shared" si="25"/>
        <v>0.6097352430555556</v>
      </c>
      <c r="C384" s="30">
        <f t="shared" si="26"/>
        <v>206.01</v>
      </c>
      <c r="D384" s="33">
        <f t="shared" si="29"/>
        <v>-0.31944444444444442</v>
      </c>
      <c r="E384" s="35">
        <f t="shared" si="27"/>
        <v>206.30029079861109</v>
      </c>
      <c r="K384" s="18">
        <v>6.1</v>
      </c>
      <c r="L384" s="3">
        <f t="shared" si="28"/>
        <v>1.6944444444444444</v>
      </c>
    </row>
    <row r="385" spans="1:12">
      <c r="A385" s="16">
        <v>382</v>
      </c>
      <c r="B385" s="28">
        <f t="shared" si="25"/>
        <v>0.48978732638888894</v>
      </c>
      <c r="C385" s="30">
        <f t="shared" si="26"/>
        <v>206.01</v>
      </c>
      <c r="D385" s="33">
        <f t="shared" si="29"/>
        <v>-0.33333333333333326</v>
      </c>
      <c r="E385" s="35">
        <f t="shared" si="27"/>
        <v>206.16645399305554</v>
      </c>
      <c r="K385" s="18">
        <v>4.9000000000000004</v>
      </c>
      <c r="L385" s="3">
        <f t="shared" si="28"/>
        <v>1.3611111111111112</v>
      </c>
    </row>
    <row r="386" spans="1:12">
      <c r="A386" s="16">
        <v>383</v>
      </c>
      <c r="B386" s="28">
        <f t="shared" si="25"/>
        <v>0.36983940972222229</v>
      </c>
      <c r="C386" s="30">
        <f t="shared" si="26"/>
        <v>206.01</v>
      </c>
      <c r="D386" s="33">
        <f t="shared" si="29"/>
        <v>-0.36111111111111116</v>
      </c>
      <c r="E386" s="35">
        <f t="shared" si="27"/>
        <v>206.01872829861111</v>
      </c>
      <c r="K386" s="18">
        <v>3.7</v>
      </c>
      <c r="L386" s="3">
        <f t="shared" si="28"/>
        <v>1.0277777777777779</v>
      </c>
    </row>
    <row r="387" spans="1:12">
      <c r="A387" s="16">
        <v>384</v>
      </c>
      <c r="B387" s="28">
        <f t="shared" si="25"/>
        <v>0.22990017361111109</v>
      </c>
      <c r="C387" s="30">
        <f t="shared" si="26"/>
        <v>206.01</v>
      </c>
      <c r="D387" s="33">
        <f t="shared" si="29"/>
        <v>-0.38888888888888895</v>
      </c>
      <c r="E387" s="35">
        <f t="shared" si="27"/>
        <v>205.8510112847222</v>
      </c>
      <c r="K387" s="18">
        <v>2.2999999999999998</v>
      </c>
      <c r="L387" s="3">
        <f t="shared" si="28"/>
        <v>0.63888888888888884</v>
      </c>
    </row>
    <row r="388" spans="1:12">
      <c r="A388" s="16">
        <v>385</v>
      </c>
      <c r="B388" s="28">
        <f t="shared" ref="B388:B451" si="30">SUM((1/2)*($H$6)*($H$2)*($H$5)*(L388))</f>
        <v>8.9960937500000004E-2</v>
      </c>
      <c r="C388" s="30">
        <f t="shared" ref="C388:C451" si="31">SUM($H$10*$H$3)</f>
        <v>206.01</v>
      </c>
      <c r="D388" s="33">
        <f t="shared" si="29"/>
        <v>-0.31944444444444442</v>
      </c>
      <c r="E388" s="35">
        <f t="shared" ref="E388:E451" si="32">SUM(B388+C388+D388)</f>
        <v>205.78051649305553</v>
      </c>
      <c r="K388" s="18">
        <v>0.9</v>
      </c>
      <c r="L388" s="3">
        <f t="shared" ref="L388:L451" si="33">SUM(K388*(1000/3600))</f>
        <v>0.25</v>
      </c>
    </row>
    <row r="389" spans="1:12">
      <c r="A389" s="16">
        <v>386</v>
      </c>
      <c r="B389" s="28">
        <f t="shared" si="30"/>
        <v>0</v>
      </c>
      <c r="C389" s="30">
        <f t="shared" si="31"/>
        <v>206.01</v>
      </c>
      <c r="D389" s="33">
        <f t="shared" ref="D389:D452" si="34">SUM((L390-L388)/2)</f>
        <v>-0.125</v>
      </c>
      <c r="E389" s="35">
        <f t="shared" si="32"/>
        <v>205.88499999999999</v>
      </c>
      <c r="K389" s="18">
        <v>0</v>
      </c>
      <c r="L389" s="3">
        <f t="shared" si="33"/>
        <v>0</v>
      </c>
    </row>
    <row r="390" spans="1:12">
      <c r="A390" s="16">
        <v>387</v>
      </c>
      <c r="B390" s="28">
        <f t="shared" si="30"/>
        <v>0</v>
      </c>
      <c r="C390" s="30">
        <f t="shared" si="31"/>
        <v>206.01</v>
      </c>
      <c r="D390" s="33">
        <f t="shared" si="34"/>
        <v>0</v>
      </c>
      <c r="E390" s="35">
        <f t="shared" si="32"/>
        <v>206.01</v>
      </c>
      <c r="K390" s="18">
        <v>0</v>
      </c>
      <c r="L390" s="3">
        <f t="shared" si="33"/>
        <v>0</v>
      </c>
    </row>
    <row r="391" spans="1:12">
      <c r="A391" s="16">
        <v>388</v>
      </c>
      <c r="B391" s="28">
        <f t="shared" si="30"/>
        <v>0</v>
      </c>
      <c r="C391" s="30">
        <f t="shared" si="31"/>
        <v>206.01</v>
      </c>
      <c r="D391" s="33">
        <f t="shared" si="34"/>
        <v>0</v>
      </c>
      <c r="E391" s="35">
        <f t="shared" si="32"/>
        <v>206.01</v>
      </c>
      <c r="K391" s="18">
        <v>0</v>
      </c>
      <c r="L391" s="3">
        <f t="shared" si="33"/>
        <v>0</v>
      </c>
    </row>
    <row r="392" spans="1:12">
      <c r="A392" s="16">
        <v>389</v>
      </c>
      <c r="B392" s="28">
        <f t="shared" si="30"/>
        <v>0</v>
      </c>
      <c r="C392" s="30">
        <f t="shared" si="31"/>
        <v>206.01</v>
      </c>
      <c r="D392" s="33">
        <f t="shared" si="34"/>
        <v>0</v>
      </c>
      <c r="E392" s="35">
        <f t="shared" si="32"/>
        <v>206.01</v>
      </c>
      <c r="K392" s="18">
        <v>0</v>
      </c>
      <c r="L392" s="3">
        <f t="shared" si="33"/>
        <v>0</v>
      </c>
    </row>
    <row r="393" spans="1:12">
      <c r="A393" s="16">
        <v>390</v>
      </c>
      <c r="B393" s="28">
        <f t="shared" si="30"/>
        <v>0</v>
      </c>
      <c r="C393" s="30">
        <f t="shared" si="31"/>
        <v>206.01</v>
      </c>
      <c r="D393" s="33">
        <f t="shared" si="34"/>
        <v>0</v>
      </c>
      <c r="E393" s="35">
        <f t="shared" si="32"/>
        <v>206.01</v>
      </c>
      <c r="K393" s="18">
        <v>0</v>
      </c>
      <c r="L393" s="3">
        <f t="shared" si="33"/>
        <v>0</v>
      </c>
    </row>
    <row r="394" spans="1:12">
      <c r="A394" s="16">
        <v>391</v>
      </c>
      <c r="B394" s="28">
        <f t="shared" si="30"/>
        <v>0</v>
      </c>
      <c r="C394" s="30">
        <f t="shared" si="31"/>
        <v>206.01</v>
      </c>
      <c r="D394" s="33">
        <f t="shared" si="34"/>
        <v>6.9444444444444448E-2</v>
      </c>
      <c r="E394" s="35">
        <f t="shared" si="32"/>
        <v>206.07944444444445</v>
      </c>
      <c r="K394" s="18">
        <v>0</v>
      </c>
      <c r="L394" s="3">
        <f t="shared" si="33"/>
        <v>0</v>
      </c>
    </row>
    <row r="395" spans="1:12">
      <c r="A395" s="16">
        <v>392</v>
      </c>
      <c r="B395" s="28">
        <f t="shared" si="30"/>
        <v>4.9978298611111117E-2</v>
      </c>
      <c r="C395" s="30">
        <f t="shared" si="31"/>
        <v>206.01</v>
      </c>
      <c r="D395" s="33">
        <f t="shared" si="34"/>
        <v>0.29166666666666669</v>
      </c>
      <c r="E395" s="35">
        <f t="shared" si="32"/>
        <v>206.35164496527776</v>
      </c>
      <c r="K395" s="18">
        <v>0.5</v>
      </c>
      <c r="L395" s="3">
        <f t="shared" si="33"/>
        <v>0.1388888888888889</v>
      </c>
    </row>
    <row r="396" spans="1:12">
      <c r="A396" s="16">
        <v>393</v>
      </c>
      <c r="B396" s="28">
        <f t="shared" si="30"/>
        <v>0.20990885416666669</v>
      </c>
      <c r="C396" s="30">
        <f t="shared" si="31"/>
        <v>206.01</v>
      </c>
      <c r="D396" s="33">
        <f t="shared" si="34"/>
        <v>0.59722222222222221</v>
      </c>
      <c r="E396" s="35">
        <f t="shared" si="32"/>
        <v>206.81713107638888</v>
      </c>
      <c r="K396" s="18">
        <v>2.1</v>
      </c>
      <c r="L396" s="3">
        <f t="shared" si="33"/>
        <v>0.58333333333333337</v>
      </c>
    </row>
    <row r="397" spans="1:12">
      <c r="A397" s="16">
        <v>394</v>
      </c>
      <c r="B397" s="28">
        <f t="shared" si="30"/>
        <v>0.47979166666666667</v>
      </c>
      <c r="C397" s="30">
        <f t="shared" si="31"/>
        <v>206.01</v>
      </c>
      <c r="D397" s="33">
        <f t="shared" si="34"/>
        <v>0.86111111111111116</v>
      </c>
      <c r="E397" s="35">
        <f t="shared" si="32"/>
        <v>207.35090277777778</v>
      </c>
      <c r="K397" s="18">
        <v>4.8</v>
      </c>
      <c r="L397" s="3">
        <f t="shared" si="33"/>
        <v>1.3333333333333333</v>
      </c>
    </row>
    <row r="398" spans="1:12">
      <c r="A398" s="16">
        <v>395</v>
      </c>
      <c r="B398" s="28">
        <f t="shared" si="30"/>
        <v>0.82963975694444458</v>
      </c>
      <c r="C398" s="30">
        <f t="shared" si="31"/>
        <v>206.01</v>
      </c>
      <c r="D398" s="33">
        <f t="shared" si="34"/>
        <v>1.041666666666667</v>
      </c>
      <c r="E398" s="35">
        <f t="shared" si="32"/>
        <v>207.88130642361108</v>
      </c>
      <c r="K398" s="18">
        <v>8.3000000000000007</v>
      </c>
      <c r="L398" s="3">
        <f t="shared" si="33"/>
        <v>2.3055555555555558</v>
      </c>
    </row>
    <row r="399" spans="1:12">
      <c r="A399" s="16">
        <v>396</v>
      </c>
      <c r="B399" s="28">
        <f t="shared" si="30"/>
        <v>1.2294661458333336</v>
      </c>
      <c r="C399" s="30">
        <f t="shared" si="31"/>
        <v>206.01</v>
      </c>
      <c r="D399" s="33">
        <f t="shared" si="34"/>
        <v>1.1527777777777779</v>
      </c>
      <c r="E399" s="35">
        <f t="shared" si="32"/>
        <v>208.39224392361109</v>
      </c>
      <c r="K399" s="18">
        <v>12.3</v>
      </c>
      <c r="L399" s="3">
        <f t="shared" si="33"/>
        <v>3.416666666666667</v>
      </c>
    </row>
    <row r="400" spans="1:12">
      <c r="A400" s="16">
        <v>397</v>
      </c>
      <c r="B400" s="28">
        <f t="shared" si="30"/>
        <v>1.6592795138888892</v>
      </c>
      <c r="C400" s="30">
        <f t="shared" si="31"/>
        <v>206.01</v>
      </c>
      <c r="D400" s="33">
        <f t="shared" si="34"/>
        <v>1.1944444444444442</v>
      </c>
      <c r="E400" s="35">
        <f t="shared" si="32"/>
        <v>208.86372395833334</v>
      </c>
      <c r="K400" s="18">
        <v>16.600000000000001</v>
      </c>
      <c r="L400" s="3">
        <f t="shared" si="33"/>
        <v>4.6111111111111116</v>
      </c>
    </row>
    <row r="401" spans="1:12">
      <c r="A401" s="16">
        <v>398</v>
      </c>
      <c r="B401" s="28">
        <f t="shared" si="30"/>
        <v>2.0890928819444445</v>
      </c>
      <c r="C401" s="30">
        <f t="shared" si="31"/>
        <v>206.01</v>
      </c>
      <c r="D401" s="33">
        <f t="shared" si="34"/>
        <v>1.0555555555555554</v>
      </c>
      <c r="E401" s="35">
        <f t="shared" si="32"/>
        <v>209.15464843749999</v>
      </c>
      <c r="K401" s="18">
        <v>20.9</v>
      </c>
      <c r="L401" s="3">
        <f t="shared" si="33"/>
        <v>5.8055555555555554</v>
      </c>
    </row>
    <row r="402" spans="1:12">
      <c r="A402" s="16">
        <v>399</v>
      </c>
      <c r="B402" s="28">
        <f t="shared" si="30"/>
        <v>2.4189496527777781</v>
      </c>
      <c r="C402" s="30">
        <f t="shared" si="31"/>
        <v>206.01</v>
      </c>
      <c r="D402" s="33">
        <f t="shared" si="34"/>
        <v>0.65277777777777812</v>
      </c>
      <c r="E402" s="35">
        <f t="shared" si="32"/>
        <v>209.08172743055553</v>
      </c>
      <c r="K402" s="18">
        <v>24.2</v>
      </c>
      <c r="L402" s="3">
        <f t="shared" si="33"/>
        <v>6.7222222222222223</v>
      </c>
    </row>
    <row r="403" spans="1:12">
      <c r="A403" s="16">
        <v>400</v>
      </c>
      <c r="B403" s="28">
        <f t="shared" si="30"/>
        <v>2.5588888888888892</v>
      </c>
      <c r="C403" s="30">
        <f t="shared" si="31"/>
        <v>206.01</v>
      </c>
      <c r="D403" s="33">
        <f t="shared" si="34"/>
        <v>0.19444444444444464</v>
      </c>
      <c r="E403" s="35">
        <f t="shared" si="32"/>
        <v>208.76333333333335</v>
      </c>
      <c r="K403" s="18">
        <v>25.6</v>
      </c>
      <c r="L403" s="3">
        <f t="shared" si="33"/>
        <v>7.1111111111111116</v>
      </c>
    </row>
    <row r="404" spans="1:12">
      <c r="A404" s="16">
        <v>401</v>
      </c>
      <c r="B404" s="28">
        <f t="shared" si="30"/>
        <v>2.5588888888888892</v>
      </c>
      <c r="C404" s="30">
        <f t="shared" si="31"/>
        <v>206.01</v>
      </c>
      <c r="D404" s="33">
        <f t="shared" si="34"/>
        <v>-9.7222222222222321E-2</v>
      </c>
      <c r="E404" s="35">
        <f t="shared" si="32"/>
        <v>208.47166666666666</v>
      </c>
      <c r="K404" s="18">
        <v>25.6</v>
      </c>
      <c r="L404" s="3">
        <f t="shared" si="33"/>
        <v>7.1111111111111116</v>
      </c>
    </row>
    <row r="405" spans="1:12">
      <c r="A405" s="16">
        <v>402</v>
      </c>
      <c r="B405" s="28">
        <f t="shared" si="30"/>
        <v>2.4889192708333336</v>
      </c>
      <c r="C405" s="30">
        <f t="shared" si="31"/>
        <v>206.01</v>
      </c>
      <c r="D405" s="33">
        <f t="shared" si="34"/>
        <v>-0.31944444444444464</v>
      </c>
      <c r="E405" s="35">
        <f t="shared" si="32"/>
        <v>208.17947482638886</v>
      </c>
      <c r="K405" s="18">
        <v>24.9</v>
      </c>
      <c r="L405" s="3">
        <f t="shared" si="33"/>
        <v>6.916666666666667</v>
      </c>
    </row>
    <row r="406" spans="1:12">
      <c r="A406" s="16">
        <v>403</v>
      </c>
      <c r="B406" s="28">
        <f t="shared" si="30"/>
        <v>2.3289887152777777</v>
      </c>
      <c r="C406" s="30">
        <f t="shared" si="31"/>
        <v>206.01</v>
      </c>
      <c r="D406" s="33">
        <f t="shared" si="34"/>
        <v>-0.45833333333333304</v>
      </c>
      <c r="E406" s="35">
        <f t="shared" si="32"/>
        <v>207.88065538194442</v>
      </c>
      <c r="K406" s="18">
        <v>23.3</v>
      </c>
      <c r="L406" s="3">
        <f t="shared" si="33"/>
        <v>6.4722222222222223</v>
      </c>
    </row>
    <row r="407" spans="1:12">
      <c r="A407" s="16">
        <v>404</v>
      </c>
      <c r="B407" s="28">
        <f t="shared" si="30"/>
        <v>2.1590625000000006</v>
      </c>
      <c r="C407" s="30">
        <f t="shared" si="31"/>
        <v>206.01</v>
      </c>
      <c r="D407" s="33">
        <f t="shared" si="34"/>
        <v>-0.43055555555555536</v>
      </c>
      <c r="E407" s="35">
        <f t="shared" si="32"/>
        <v>207.73850694444445</v>
      </c>
      <c r="K407" s="18">
        <v>21.6</v>
      </c>
      <c r="L407" s="3">
        <f t="shared" si="33"/>
        <v>6.0000000000000009</v>
      </c>
    </row>
    <row r="408" spans="1:12">
      <c r="A408" s="16">
        <v>405</v>
      </c>
      <c r="B408" s="28">
        <f t="shared" si="30"/>
        <v>2.019123263888889</v>
      </c>
      <c r="C408" s="30">
        <f t="shared" si="31"/>
        <v>206.01</v>
      </c>
      <c r="D408" s="33">
        <f t="shared" si="34"/>
        <v>-0.40277777777777812</v>
      </c>
      <c r="E408" s="35">
        <f t="shared" si="32"/>
        <v>207.62634548611112</v>
      </c>
      <c r="K408" s="18">
        <v>20.2</v>
      </c>
      <c r="L408" s="3">
        <f t="shared" si="33"/>
        <v>5.6111111111111116</v>
      </c>
    </row>
    <row r="409" spans="1:12">
      <c r="A409" s="16">
        <v>406</v>
      </c>
      <c r="B409" s="28">
        <f t="shared" si="30"/>
        <v>1.8691883680555557</v>
      </c>
      <c r="C409" s="30">
        <f t="shared" si="31"/>
        <v>206.01</v>
      </c>
      <c r="D409" s="33">
        <f t="shared" si="34"/>
        <v>-0.44444444444444464</v>
      </c>
      <c r="E409" s="35">
        <f t="shared" si="32"/>
        <v>207.43474392361108</v>
      </c>
      <c r="K409" s="18">
        <v>18.7</v>
      </c>
      <c r="L409" s="3">
        <f t="shared" si="33"/>
        <v>5.1944444444444446</v>
      </c>
    </row>
    <row r="410" spans="1:12">
      <c r="A410" s="16">
        <v>407</v>
      </c>
      <c r="B410" s="28">
        <f t="shared" si="30"/>
        <v>1.6992621527777778</v>
      </c>
      <c r="C410" s="30">
        <f t="shared" si="31"/>
        <v>206.01</v>
      </c>
      <c r="D410" s="33">
        <f t="shared" si="34"/>
        <v>-0.47222222222222232</v>
      </c>
      <c r="E410" s="35">
        <f t="shared" si="32"/>
        <v>207.23703993055554</v>
      </c>
      <c r="K410" s="18">
        <v>17</v>
      </c>
      <c r="L410" s="3">
        <f t="shared" si="33"/>
        <v>4.7222222222222223</v>
      </c>
    </row>
    <row r="411" spans="1:12">
      <c r="A411" s="16">
        <v>408</v>
      </c>
      <c r="B411" s="28">
        <f t="shared" si="30"/>
        <v>1.5293359375</v>
      </c>
      <c r="C411" s="30">
        <f t="shared" si="31"/>
        <v>206.01</v>
      </c>
      <c r="D411" s="33">
        <f t="shared" si="34"/>
        <v>-0.38888888888888884</v>
      </c>
      <c r="E411" s="35">
        <f t="shared" si="32"/>
        <v>207.15044704861111</v>
      </c>
      <c r="K411" s="18">
        <v>15.3</v>
      </c>
      <c r="L411" s="3">
        <f t="shared" si="33"/>
        <v>4.25</v>
      </c>
    </row>
    <row r="412" spans="1:12">
      <c r="A412" s="16">
        <v>409</v>
      </c>
      <c r="B412" s="28">
        <f t="shared" si="30"/>
        <v>1.4193836805555557</v>
      </c>
      <c r="C412" s="30">
        <f t="shared" si="31"/>
        <v>206.01</v>
      </c>
      <c r="D412" s="33">
        <f t="shared" si="34"/>
        <v>-0.19444444444444442</v>
      </c>
      <c r="E412" s="35">
        <f t="shared" si="32"/>
        <v>207.2349392361111</v>
      </c>
      <c r="K412" s="18">
        <v>14.2</v>
      </c>
      <c r="L412" s="3">
        <f t="shared" si="33"/>
        <v>3.9444444444444446</v>
      </c>
    </row>
    <row r="413" spans="1:12">
      <c r="A413" s="16">
        <v>410</v>
      </c>
      <c r="B413" s="28">
        <f t="shared" si="30"/>
        <v>1.389396701388889</v>
      </c>
      <c r="C413" s="30">
        <f t="shared" si="31"/>
        <v>206.01</v>
      </c>
      <c r="D413" s="33">
        <f t="shared" si="34"/>
        <v>-2.7777777777777679E-2</v>
      </c>
      <c r="E413" s="35">
        <f t="shared" si="32"/>
        <v>207.37161892361109</v>
      </c>
      <c r="K413" s="18">
        <v>13.9</v>
      </c>
      <c r="L413" s="3">
        <f t="shared" si="33"/>
        <v>3.8611111111111112</v>
      </c>
    </row>
    <row r="414" spans="1:12">
      <c r="A414" s="16">
        <v>411</v>
      </c>
      <c r="B414" s="28">
        <f t="shared" si="30"/>
        <v>1.3993923611111114</v>
      </c>
      <c r="C414" s="30">
        <f t="shared" si="31"/>
        <v>206.01</v>
      </c>
      <c r="D414" s="33">
        <f t="shared" si="34"/>
        <v>4.1666666666666741E-2</v>
      </c>
      <c r="E414" s="35">
        <f t="shared" si="32"/>
        <v>207.45105902777775</v>
      </c>
      <c r="K414" s="18">
        <v>14</v>
      </c>
      <c r="L414" s="3">
        <f t="shared" si="33"/>
        <v>3.8888888888888893</v>
      </c>
    </row>
    <row r="415" spans="1:12">
      <c r="A415" s="16">
        <v>412</v>
      </c>
      <c r="B415" s="28">
        <f t="shared" si="30"/>
        <v>1.4193836805555557</v>
      </c>
      <c r="C415" s="30">
        <f t="shared" si="31"/>
        <v>206.01</v>
      </c>
      <c r="D415" s="33">
        <f t="shared" si="34"/>
        <v>6.9444444444444198E-2</v>
      </c>
      <c r="E415" s="35">
        <f t="shared" si="32"/>
        <v>207.49882812500002</v>
      </c>
      <c r="K415" s="18">
        <v>14.2</v>
      </c>
      <c r="L415" s="3">
        <f t="shared" si="33"/>
        <v>3.9444444444444446</v>
      </c>
    </row>
    <row r="416" spans="1:12">
      <c r="A416" s="16">
        <v>413</v>
      </c>
      <c r="B416" s="28">
        <f t="shared" si="30"/>
        <v>1.4493706597222222</v>
      </c>
      <c r="C416" s="30">
        <f t="shared" si="31"/>
        <v>206.01</v>
      </c>
      <c r="D416" s="33">
        <f t="shared" si="34"/>
        <v>9.7222222222222321E-2</v>
      </c>
      <c r="E416" s="35">
        <f t="shared" si="32"/>
        <v>207.55659288194445</v>
      </c>
      <c r="K416" s="18">
        <v>14.5</v>
      </c>
      <c r="L416" s="3">
        <f t="shared" si="33"/>
        <v>4.0277777777777777</v>
      </c>
    </row>
    <row r="417" spans="1:12">
      <c r="A417" s="16">
        <v>414</v>
      </c>
      <c r="B417" s="28">
        <f t="shared" si="30"/>
        <v>1.4893532986111113</v>
      </c>
      <c r="C417" s="30">
        <f t="shared" si="31"/>
        <v>206.01</v>
      </c>
      <c r="D417" s="33">
        <f t="shared" si="34"/>
        <v>0.19444444444444464</v>
      </c>
      <c r="E417" s="35">
        <f t="shared" si="32"/>
        <v>207.69379774305557</v>
      </c>
      <c r="K417" s="18">
        <v>14.9</v>
      </c>
      <c r="L417" s="3">
        <f t="shared" si="33"/>
        <v>4.1388888888888893</v>
      </c>
    </row>
    <row r="418" spans="1:12">
      <c r="A418" s="16">
        <v>415</v>
      </c>
      <c r="B418" s="28">
        <f t="shared" si="30"/>
        <v>1.5893098958333336</v>
      </c>
      <c r="C418" s="30">
        <f t="shared" si="31"/>
        <v>206.01</v>
      </c>
      <c r="D418" s="33">
        <f t="shared" si="34"/>
        <v>0.34722222222222188</v>
      </c>
      <c r="E418" s="35">
        <f t="shared" si="32"/>
        <v>207.94653211805556</v>
      </c>
      <c r="K418" s="18">
        <v>15.9</v>
      </c>
      <c r="L418" s="3">
        <f t="shared" si="33"/>
        <v>4.416666666666667</v>
      </c>
    </row>
    <row r="419" spans="1:12">
      <c r="A419" s="16">
        <v>416</v>
      </c>
      <c r="B419" s="28">
        <f t="shared" si="30"/>
        <v>1.7392447916666667</v>
      </c>
      <c r="C419" s="30">
        <f t="shared" si="31"/>
        <v>206.01</v>
      </c>
      <c r="D419" s="33">
        <f t="shared" si="34"/>
        <v>0.38888888888888884</v>
      </c>
      <c r="E419" s="35">
        <f t="shared" si="32"/>
        <v>208.13813368055554</v>
      </c>
      <c r="K419" s="18">
        <v>17.399999999999999</v>
      </c>
      <c r="L419" s="3">
        <f t="shared" si="33"/>
        <v>4.833333333333333</v>
      </c>
    </row>
    <row r="420" spans="1:12">
      <c r="A420" s="16">
        <v>417</v>
      </c>
      <c r="B420" s="28">
        <f t="shared" si="30"/>
        <v>1.8691883680555557</v>
      </c>
      <c r="C420" s="30">
        <f t="shared" si="31"/>
        <v>206.01</v>
      </c>
      <c r="D420" s="33">
        <f t="shared" si="34"/>
        <v>0.2361111111111116</v>
      </c>
      <c r="E420" s="35">
        <f t="shared" si="32"/>
        <v>208.11529947916665</v>
      </c>
      <c r="K420" s="18">
        <v>18.7</v>
      </c>
      <c r="L420" s="3">
        <f t="shared" si="33"/>
        <v>5.1944444444444446</v>
      </c>
    </row>
    <row r="421" spans="1:12">
      <c r="A421" s="16">
        <v>418</v>
      </c>
      <c r="B421" s="28">
        <f t="shared" si="30"/>
        <v>1.9091710069444447</v>
      </c>
      <c r="C421" s="30">
        <f t="shared" si="31"/>
        <v>206.01</v>
      </c>
      <c r="D421" s="33">
        <f t="shared" si="34"/>
        <v>1.388888888888884E-2</v>
      </c>
      <c r="E421" s="35">
        <f t="shared" si="32"/>
        <v>207.93305989583331</v>
      </c>
      <c r="K421" s="18">
        <v>19.100000000000001</v>
      </c>
      <c r="L421" s="3">
        <f t="shared" si="33"/>
        <v>5.3055555555555562</v>
      </c>
    </row>
    <row r="422" spans="1:12">
      <c r="A422" s="16">
        <v>419</v>
      </c>
      <c r="B422" s="28">
        <f t="shared" si="30"/>
        <v>1.8791840277777778</v>
      </c>
      <c r="C422" s="30">
        <f t="shared" si="31"/>
        <v>206.01</v>
      </c>
      <c r="D422" s="33">
        <f t="shared" si="34"/>
        <v>-0.20833333333333348</v>
      </c>
      <c r="E422" s="35">
        <f t="shared" si="32"/>
        <v>207.68085069444442</v>
      </c>
      <c r="K422" s="18">
        <v>18.8</v>
      </c>
      <c r="L422" s="3">
        <f t="shared" si="33"/>
        <v>5.2222222222222223</v>
      </c>
    </row>
    <row r="423" spans="1:12">
      <c r="A423" s="16">
        <v>420</v>
      </c>
      <c r="B423" s="28">
        <f t="shared" si="30"/>
        <v>1.7592361111111114</v>
      </c>
      <c r="C423" s="30">
        <f t="shared" si="31"/>
        <v>206.01</v>
      </c>
      <c r="D423" s="33">
        <f t="shared" si="34"/>
        <v>-0.30555555555555536</v>
      </c>
      <c r="E423" s="35">
        <f t="shared" si="32"/>
        <v>207.46368055555556</v>
      </c>
      <c r="K423" s="18">
        <v>17.600000000000001</v>
      </c>
      <c r="L423" s="3">
        <f t="shared" si="33"/>
        <v>4.8888888888888893</v>
      </c>
    </row>
    <row r="424" spans="1:12">
      <c r="A424" s="16">
        <v>421</v>
      </c>
      <c r="B424" s="28">
        <f t="shared" si="30"/>
        <v>1.6592795138888892</v>
      </c>
      <c r="C424" s="30">
        <f t="shared" si="31"/>
        <v>206.01</v>
      </c>
      <c r="D424" s="33">
        <f t="shared" si="34"/>
        <v>-0.19444444444444464</v>
      </c>
      <c r="E424" s="35">
        <f t="shared" si="32"/>
        <v>207.47483506944442</v>
      </c>
      <c r="K424" s="18">
        <v>16.600000000000001</v>
      </c>
      <c r="L424" s="3">
        <f t="shared" si="33"/>
        <v>4.6111111111111116</v>
      </c>
    </row>
    <row r="425" spans="1:12">
      <c r="A425" s="16">
        <v>422</v>
      </c>
      <c r="B425" s="28">
        <f t="shared" si="30"/>
        <v>1.6192968750000001</v>
      </c>
      <c r="C425" s="30">
        <f t="shared" si="31"/>
        <v>206.01</v>
      </c>
      <c r="D425" s="33">
        <f t="shared" si="34"/>
        <v>-2.7777777777778123E-2</v>
      </c>
      <c r="E425" s="35">
        <f t="shared" si="32"/>
        <v>207.60151909722222</v>
      </c>
      <c r="K425" s="18">
        <v>16.2</v>
      </c>
      <c r="L425" s="3">
        <f t="shared" si="33"/>
        <v>4.5</v>
      </c>
    </row>
    <row r="426" spans="1:12">
      <c r="A426" s="16">
        <v>423</v>
      </c>
      <c r="B426" s="28">
        <f t="shared" si="30"/>
        <v>1.6392881944444444</v>
      </c>
      <c r="C426" s="30">
        <f t="shared" si="31"/>
        <v>206.01</v>
      </c>
      <c r="D426" s="33">
        <f t="shared" si="34"/>
        <v>0.13888888888888884</v>
      </c>
      <c r="E426" s="35">
        <f t="shared" si="32"/>
        <v>207.78817708333332</v>
      </c>
      <c r="K426" s="18">
        <v>16.399999999999999</v>
      </c>
      <c r="L426" s="3">
        <f t="shared" si="33"/>
        <v>4.5555555555555554</v>
      </c>
    </row>
    <row r="427" spans="1:12">
      <c r="A427" s="16">
        <v>424</v>
      </c>
      <c r="B427" s="28">
        <f t="shared" si="30"/>
        <v>1.7192534722222224</v>
      </c>
      <c r="C427" s="30">
        <f t="shared" si="31"/>
        <v>206.01</v>
      </c>
      <c r="D427" s="33">
        <f t="shared" si="34"/>
        <v>0.37500000000000044</v>
      </c>
      <c r="E427" s="35">
        <f t="shared" si="32"/>
        <v>208.10425347222221</v>
      </c>
      <c r="K427" s="18">
        <v>17.2</v>
      </c>
      <c r="L427" s="3">
        <f t="shared" si="33"/>
        <v>4.7777777777777777</v>
      </c>
    </row>
    <row r="428" spans="1:12">
      <c r="A428" s="16">
        <v>425</v>
      </c>
      <c r="B428" s="28">
        <f t="shared" si="30"/>
        <v>1.9091710069444447</v>
      </c>
      <c r="C428" s="30">
        <f t="shared" si="31"/>
        <v>206.01</v>
      </c>
      <c r="D428" s="33">
        <f t="shared" si="34"/>
        <v>0.75000000000000044</v>
      </c>
      <c r="E428" s="35">
        <f t="shared" si="32"/>
        <v>208.66917100694442</v>
      </c>
      <c r="K428" s="18">
        <v>19.100000000000001</v>
      </c>
      <c r="L428" s="3">
        <f t="shared" si="33"/>
        <v>5.3055555555555562</v>
      </c>
    </row>
    <row r="429" spans="1:12">
      <c r="A429" s="16">
        <v>426</v>
      </c>
      <c r="B429" s="28">
        <f t="shared" si="30"/>
        <v>2.2590190972222226</v>
      </c>
      <c r="C429" s="30">
        <f t="shared" si="31"/>
        <v>206.01</v>
      </c>
      <c r="D429" s="33">
        <f t="shared" si="34"/>
        <v>1.1527777777777772</v>
      </c>
      <c r="E429" s="35">
        <f t="shared" si="32"/>
        <v>209.42179687499998</v>
      </c>
      <c r="K429" s="18">
        <v>22.6</v>
      </c>
      <c r="L429" s="3">
        <f t="shared" si="33"/>
        <v>6.2777777777777786</v>
      </c>
    </row>
    <row r="430" spans="1:12">
      <c r="A430" s="16">
        <v>427</v>
      </c>
      <c r="B430" s="28">
        <f t="shared" si="30"/>
        <v>2.738810763888889</v>
      </c>
      <c r="C430" s="30">
        <f t="shared" si="31"/>
        <v>206.01</v>
      </c>
      <c r="D430" s="33">
        <f t="shared" si="34"/>
        <v>1.25</v>
      </c>
      <c r="E430" s="35">
        <f t="shared" si="32"/>
        <v>209.99881076388888</v>
      </c>
      <c r="K430" s="18">
        <v>27.4</v>
      </c>
      <c r="L430" s="3">
        <f t="shared" si="33"/>
        <v>7.6111111111111107</v>
      </c>
    </row>
    <row r="431" spans="1:12">
      <c r="A431" s="16">
        <v>428</v>
      </c>
      <c r="B431" s="28">
        <f t="shared" si="30"/>
        <v>3.1586284722222229</v>
      </c>
      <c r="C431" s="30">
        <f t="shared" si="31"/>
        <v>206.01</v>
      </c>
      <c r="D431" s="33">
        <f t="shared" si="34"/>
        <v>0.83333333333333393</v>
      </c>
      <c r="E431" s="35">
        <f t="shared" si="32"/>
        <v>210.00196180555557</v>
      </c>
      <c r="K431" s="18">
        <v>31.6</v>
      </c>
      <c r="L431" s="3">
        <f t="shared" si="33"/>
        <v>8.7777777777777786</v>
      </c>
    </row>
    <row r="432" spans="1:12">
      <c r="A432" s="16">
        <v>429</v>
      </c>
      <c r="B432" s="28">
        <f t="shared" si="30"/>
        <v>3.3385503472222227</v>
      </c>
      <c r="C432" s="30">
        <f t="shared" si="31"/>
        <v>206.01</v>
      </c>
      <c r="D432" s="33">
        <f t="shared" si="34"/>
        <v>0.2638888888888884</v>
      </c>
      <c r="E432" s="35">
        <f t="shared" si="32"/>
        <v>209.6124392361111</v>
      </c>
      <c r="K432" s="18">
        <v>33.4</v>
      </c>
      <c r="L432" s="3">
        <f t="shared" si="33"/>
        <v>9.2777777777777786</v>
      </c>
    </row>
    <row r="433" spans="1:12">
      <c r="A433" s="16">
        <v>430</v>
      </c>
      <c r="B433" s="28">
        <f t="shared" si="30"/>
        <v>3.3485460069444444</v>
      </c>
      <c r="C433" s="30">
        <f t="shared" si="31"/>
        <v>206.01</v>
      </c>
      <c r="D433" s="33">
        <f t="shared" si="34"/>
        <v>-8.3333333333333925E-2</v>
      </c>
      <c r="E433" s="35">
        <f t="shared" si="32"/>
        <v>209.27521267361109</v>
      </c>
      <c r="K433" s="18">
        <v>33.5</v>
      </c>
      <c r="L433" s="3">
        <f t="shared" si="33"/>
        <v>9.3055555555555554</v>
      </c>
    </row>
    <row r="434" spans="1:12">
      <c r="A434" s="16">
        <v>431</v>
      </c>
      <c r="B434" s="28">
        <f t="shared" si="30"/>
        <v>3.2785763888888888</v>
      </c>
      <c r="C434" s="30">
        <f t="shared" si="31"/>
        <v>206.01</v>
      </c>
      <c r="D434" s="33">
        <f t="shared" si="34"/>
        <v>-0.22222222222222232</v>
      </c>
      <c r="E434" s="35">
        <f t="shared" si="32"/>
        <v>209.06635416666666</v>
      </c>
      <c r="K434" s="18">
        <v>32.799999999999997</v>
      </c>
      <c r="L434" s="3">
        <f t="shared" si="33"/>
        <v>9.1111111111111107</v>
      </c>
    </row>
    <row r="435" spans="1:12">
      <c r="A435" s="16">
        <v>432</v>
      </c>
      <c r="B435" s="28">
        <f t="shared" si="30"/>
        <v>3.1886154513888889</v>
      </c>
      <c r="C435" s="30">
        <f t="shared" si="31"/>
        <v>206.01</v>
      </c>
      <c r="D435" s="33">
        <f t="shared" si="34"/>
        <v>-0.20833333333333304</v>
      </c>
      <c r="E435" s="35">
        <f t="shared" si="32"/>
        <v>208.99028211805555</v>
      </c>
      <c r="K435" s="18">
        <v>31.9</v>
      </c>
      <c r="L435" s="3">
        <f t="shared" si="33"/>
        <v>8.8611111111111107</v>
      </c>
    </row>
    <row r="436" spans="1:12">
      <c r="A436" s="16">
        <v>433</v>
      </c>
      <c r="B436" s="28">
        <f t="shared" si="30"/>
        <v>3.1286414930555559</v>
      </c>
      <c r="C436" s="30">
        <f t="shared" si="31"/>
        <v>206.01</v>
      </c>
      <c r="D436" s="33">
        <f t="shared" si="34"/>
        <v>-0.11111111111111072</v>
      </c>
      <c r="E436" s="35">
        <f t="shared" si="32"/>
        <v>209.02753038194444</v>
      </c>
      <c r="K436" s="18">
        <v>31.3</v>
      </c>
      <c r="L436" s="3">
        <f t="shared" si="33"/>
        <v>8.6944444444444446</v>
      </c>
    </row>
    <row r="437" spans="1:12">
      <c r="A437" s="16">
        <v>434</v>
      </c>
      <c r="B437" s="28">
        <f t="shared" si="30"/>
        <v>3.1086501736111116</v>
      </c>
      <c r="C437" s="30">
        <f t="shared" si="31"/>
        <v>206.01</v>
      </c>
      <c r="D437" s="33">
        <f t="shared" si="34"/>
        <v>-9.7222222222222321E-2</v>
      </c>
      <c r="E437" s="35">
        <f t="shared" si="32"/>
        <v>209.02142795138889</v>
      </c>
      <c r="K437" s="18">
        <v>31.1</v>
      </c>
      <c r="L437" s="3">
        <f t="shared" si="33"/>
        <v>8.6388888888888893</v>
      </c>
    </row>
    <row r="438" spans="1:12">
      <c r="A438" s="16">
        <v>435</v>
      </c>
      <c r="B438" s="28">
        <f t="shared" si="30"/>
        <v>3.0586718749999999</v>
      </c>
      <c r="C438" s="30">
        <f t="shared" si="31"/>
        <v>206.01</v>
      </c>
      <c r="D438" s="33">
        <f t="shared" si="34"/>
        <v>-0.26388888888888928</v>
      </c>
      <c r="E438" s="35">
        <f t="shared" si="32"/>
        <v>208.80478298611109</v>
      </c>
      <c r="K438" s="18">
        <v>30.6</v>
      </c>
      <c r="L438" s="3">
        <f t="shared" si="33"/>
        <v>8.5</v>
      </c>
    </row>
    <row r="439" spans="1:12">
      <c r="A439" s="16">
        <v>436</v>
      </c>
      <c r="B439" s="28">
        <f t="shared" si="30"/>
        <v>2.9187326388888888</v>
      </c>
      <c r="C439" s="30">
        <f t="shared" si="31"/>
        <v>206.01</v>
      </c>
      <c r="D439" s="33">
        <f t="shared" si="34"/>
        <v>-0.54166666666666652</v>
      </c>
      <c r="E439" s="35">
        <f t="shared" si="32"/>
        <v>208.38706597222222</v>
      </c>
      <c r="K439" s="18">
        <v>29.2</v>
      </c>
      <c r="L439" s="3">
        <f t="shared" si="33"/>
        <v>8.1111111111111107</v>
      </c>
    </row>
    <row r="440" spans="1:12">
      <c r="A440" s="16">
        <v>437</v>
      </c>
      <c r="B440" s="28">
        <f t="shared" si="30"/>
        <v>2.6688411458333334</v>
      </c>
      <c r="C440" s="30">
        <f t="shared" si="31"/>
        <v>206.01</v>
      </c>
      <c r="D440" s="33">
        <f t="shared" si="34"/>
        <v>-0.86111111111111072</v>
      </c>
      <c r="E440" s="35">
        <f t="shared" si="32"/>
        <v>207.81773003472222</v>
      </c>
      <c r="K440" s="18">
        <v>26.7</v>
      </c>
      <c r="L440" s="3">
        <f t="shared" si="33"/>
        <v>7.416666666666667</v>
      </c>
    </row>
    <row r="441" spans="1:12">
      <c r="A441" s="16">
        <v>438</v>
      </c>
      <c r="B441" s="28">
        <f t="shared" si="30"/>
        <v>2.2990017361111112</v>
      </c>
      <c r="C441" s="30">
        <f t="shared" si="31"/>
        <v>206.01</v>
      </c>
      <c r="D441" s="33">
        <f t="shared" si="34"/>
        <v>-1.1805555555555558</v>
      </c>
      <c r="E441" s="35">
        <f t="shared" si="32"/>
        <v>207.12844618055556</v>
      </c>
      <c r="K441" s="18">
        <v>23</v>
      </c>
      <c r="L441" s="3">
        <f t="shared" si="33"/>
        <v>6.3888888888888893</v>
      </c>
    </row>
    <row r="442" spans="1:12">
      <c r="A442" s="16">
        <v>439</v>
      </c>
      <c r="B442" s="28">
        <f t="shared" si="30"/>
        <v>1.8192100694444444</v>
      </c>
      <c r="C442" s="30">
        <f t="shared" si="31"/>
        <v>206.01</v>
      </c>
      <c r="D442" s="33">
        <f t="shared" si="34"/>
        <v>-1.4027777777777779</v>
      </c>
      <c r="E442" s="35">
        <f t="shared" si="32"/>
        <v>206.42643229166666</v>
      </c>
      <c r="K442" s="18">
        <v>18.2</v>
      </c>
      <c r="L442" s="3">
        <f t="shared" si="33"/>
        <v>5.0555555555555554</v>
      </c>
    </row>
    <row r="443" spans="1:12">
      <c r="A443" s="16">
        <v>440</v>
      </c>
      <c r="B443" s="28">
        <f t="shared" si="30"/>
        <v>1.2894401041666668</v>
      </c>
      <c r="C443" s="30">
        <f t="shared" si="31"/>
        <v>206.01</v>
      </c>
      <c r="D443" s="33">
        <f t="shared" si="34"/>
        <v>-1.4583333333333333</v>
      </c>
      <c r="E443" s="35">
        <f t="shared" si="32"/>
        <v>205.84110677083331</v>
      </c>
      <c r="K443" s="18">
        <v>12.9</v>
      </c>
      <c r="L443" s="3">
        <f t="shared" si="33"/>
        <v>3.5833333333333335</v>
      </c>
    </row>
    <row r="444" spans="1:12">
      <c r="A444" s="16">
        <v>441</v>
      </c>
      <c r="B444" s="28">
        <f t="shared" si="30"/>
        <v>0.76966579861111117</v>
      </c>
      <c r="C444" s="30">
        <f t="shared" si="31"/>
        <v>206.01</v>
      </c>
      <c r="D444" s="33">
        <f t="shared" si="34"/>
        <v>-1.2638888888888888</v>
      </c>
      <c r="E444" s="35">
        <f t="shared" si="32"/>
        <v>205.51577690972221</v>
      </c>
      <c r="K444" s="18">
        <v>7.7</v>
      </c>
      <c r="L444" s="3">
        <f t="shared" si="33"/>
        <v>2.1388888888888888</v>
      </c>
    </row>
    <row r="445" spans="1:12">
      <c r="A445" s="16">
        <v>442</v>
      </c>
      <c r="B445" s="28">
        <f t="shared" si="30"/>
        <v>0.37983506944444445</v>
      </c>
      <c r="C445" s="30">
        <f t="shared" si="31"/>
        <v>206.01</v>
      </c>
      <c r="D445" s="33">
        <f t="shared" si="34"/>
        <v>-0.88888888888888884</v>
      </c>
      <c r="E445" s="35">
        <f t="shared" si="32"/>
        <v>205.50094618055556</v>
      </c>
      <c r="K445" s="18">
        <v>3.8</v>
      </c>
      <c r="L445" s="3">
        <f t="shared" si="33"/>
        <v>1.0555555555555556</v>
      </c>
    </row>
    <row r="446" spans="1:12">
      <c r="A446" s="16">
        <v>443</v>
      </c>
      <c r="B446" s="28">
        <f t="shared" si="30"/>
        <v>0.12994357638888893</v>
      </c>
      <c r="C446" s="30">
        <f t="shared" si="31"/>
        <v>206.01</v>
      </c>
      <c r="D446" s="33">
        <f t="shared" si="34"/>
        <v>-0.5</v>
      </c>
      <c r="E446" s="35">
        <f t="shared" si="32"/>
        <v>205.63994357638887</v>
      </c>
      <c r="K446" s="18">
        <v>1.3</v>
      </c>
      <c r="L446" s="3">
        <f t="shared" si="33"/>
        <v>0.36111111111111116</v>
      </c>
    </row>
    <row r="447" spans="1:12">
      <c r="A447" s="16">
        <v>444</v>
      </c>
      <c r="B447" s="28">
        <f t="shared" si="30"/>
        <v>1.9991319444444447E-2</v>
      </c>
      <c r="C447" s="30">
        <f t="shared" si="31"/>
        <v>206.01</v>
      </c>
      <c r="D447" s="33">
        <f t="shared" si="34"/>
        <v>-0.18055555555555558</v>
      </c>
      <c r="E447" s="35">
        <f t="shared" si="32"/>
        <v>205.84943576388889</v>
      </c>
      <c r="K447" s="18">
        <v>0.2</v>
      </c>
      <c r="L447" s="3">
        <f t="shared" si="33"/>
        <v>5.5555555555555559E-2</v>
      </c>
    </row>
    <row r="448" spans="1:12">
      <c r="A448" s="16">
        <v>445</v>
      </c>
      <c r="B448" s="28">
        <f t="shared" si="30"/>
        <v>0</v>
      </c>
      <c r="C448" s="30">
        <f t="shared" si="31"/>
        <v>206.01</v>
      </c>
      <c r="D448" s="33">
        <f t="shared" si="34"/>
        <v>-2.777777777777778E-2</v>
      </c>
      <c r="E448" s="35">
        <f t="shared" si="32"/>
        <v>205.98222222222222</v>
      </c>
      <c r="K448" s="18">
        <v>0</v>
      </c>
      <c r="L448" s="3">
        <f t="shared" si="33"/>
        <v>0</v>
      </c>
    </row>
    <row r="449" spans="1:12">
      <c r="A449" s="16">
        <v>446</v>
      </c>
      <c r="B449" s="28">
        <f t="shared" si="30"/>
        <v>0</v>
      </c>
      <c r="C449" s="30">
        <f t="shared" si="31"/>
        <v>206.01</v>
      </c>
      <c r="D449" s="33">
        <f t="shared" si="34"/>
        <v>0</v>
      </c>
      <c r="E449" s="35">
        <f t="shared" si="32"/>
        <v>206.01</v>
      </c>
      <c r="K449" s="18">
        <v>0</v>
      </c>
      <c r="L449" s="3">
        <f t="shared" si="33"/>
        <v>0</v>
      </c>
    </row>
    <row r="450" spans="1:12">
      <c r="A450" s="16">
        <v>447</v>
      </c>
      <c r="B450" s="28">
        <f t="shared" si="30"/>
        <v>0</v>
      </c>
      <c r="C450" s="30">
        <f t="shared" si="31"/>
        <v>206.01</v>
      </c>
      <c r="D450" s="33">
        <f t="shared" si="34"/>
        <v>0</v>
      </c>
      <c r="E450" s="35">
        <f t="shared" si="32"/>
        <v>206.01</v>
      </c>
      <c r="K450" s="18">
        <v>0</v>
      </c>
      <c r="L450" s="3">
        <f t="shared" si="33"/>
        <v>0</v>
      </c>
    </row>
    <row r="451" spans="1:12">
      <c r="A451" s="16">
        <v>448</v>
      </c>
      <c r="B451" s="28">
        <f t="shared" si="30"/>
        <v>0</v>
      </c>
      <c r="C451" s="30">
        <f t="shared" si="31"/>
        <v>206.01</v>
      </c>
      <c r="D451" s="33">
        <f t="shared" si="34"/>
        <v>0</v>
      </c>
      <c r="E451" s="35">
        <f t="shared" si="32"/>
        <v>206.01</v>
      </c>
      <c r="K451" s="18">
        <v>0</v>
      </c>
      <c r="L451" s="3">
        <f t="shared" si="33"/>
        <v>0</v>
      </c>
    </row>
    <row r="452" spans="1:12">
      <c r="A452" s="16">
        <v>449</v>
      </c>
      <c r="B452" s="28">
        <f t="shared" ref="B452:B515" si="35">SUM((1/2)*($H$6)*($H$2)*($H$5)*(L452))</f>
        <v>0</v>
      </c>
      <c r="C452" s="30">
        <f t="shared" ref="C452:C515" si="36">SUM($H$10*$H$3)</f>
        <v>206.01</v>
      </c>
      <c r="D452" s="33">
        <f t="shared" si="34"/>
        <v>0</v>
      </c>
      <c r="E452" s="35">
        <f t="shared" ref="E452:E515" si="37">SUM(B452+C452+D452)</f>
        <v>206.01</v>
      </c>
      <c r="K452" s="18">
        <v>0</v>
      </c>
      <c r="L452" s="3">
        <f t="shared" ref="L452:L515" si="38">SUM(K452*(1000/3600))</f>
        <v>0</v>
      </c>
    </row>
    <row r="453" spans="1:12">
      <c r="A453" s="16">
        <v>450</v>
      </c>
      <c r="B453" s="28">
        <f t="shared" si="35"/>
        <v>0</v>
      </c>
      <c r="C453" s="30">
        <f t="shared" si="36"/>
        <v>206.01</v>
      </c>
      <c r="D453" s="33">
        <f t="shared" ref="D453:D516" si="39">SUM((L454-L452)/2)</f>
        <v>0</v>
      </c>
      <c r="E453" s="35">
        <f t="shared" si="37"/>
        <v>206.01</v>
      </c>
      <c r="K453" s="18">
        <v>0</v>
      </c>
      <c r="L453" s="3">
        <f t="shared" si="38"/>
        <v>0</v>
      </c>
    </row>
    <row r="454" spans="1:12">
      <c r="A454" s="16">
        <v>451</v>
      </c>
      <c r="B454" s="28">
        <f t="shared" si="35"/>
        <v>0</v>
      </c>
      <c r="C454" s="30">
        <f t="shared" si="36"/>
        <v>206.01</v>
      </c>
      <c r="D454" s="33">
        <f t="shared" si="39"/>
        <v>0</v>
      </c>
      <c r="E454" s="35">
        <f t="shared" si="37"/>
        <v>206.01</v>
      </c>
      <c r="K454" s="18">
        <v>0</v>
      </c>
      <c r="L454" s="3">
        <f t="shared" si="38"/>
        <v>0</v>
      </c>
    </row>
    <row r="455" spans="1:12">
      <c r="A455" s="16">
        <v>452</v>
      </c>
      <c r="B455" s="28">
        <f t="shared" si="35"/>
        <v>0</v>
      </c>
      <c r="C455" s="30">
        <f t="shared" si="36"/>
        <v>206.01</v>
      </c>
      <c r="D455" s="33">
        <f t="shared" si="39"/>
        <v>0</v>
      </c>
      <c r="E455" s="35">
        <f t="shared" si="37"/>
        <v>206.01</v>
      </c>
      <c r="K455" s="18">
        <v>0</v>
      </c>
      <c r="L455" s="3">
        <f t="shared" si="38"/>
        <v>0</v>
      </c>
    </row>
    <row r="456" spans="1:12">
      <c r="A456" s="16">
        <v>453</v>
      </c>
      <c r="B456" s="28">
        <f t="shared" si="35"/>
        <v>0</v>
      </c>
      <c r="C456" s="30">
        <f t="shared" si="36"/>
        <v>206.01</v>
      </c>
      <c r="D456" s="33">
        <f t="shared" si="39"/>
        <v>0</v>
      </c>
      <c r="E456" s="35">
        <f t="shared" si="37"/>
        <v>206.01</v>
      </c>
      <c r="K456" s="18">
        <v>0</v>
      </c>
      <c r="L456" s="3">
        <f t="shared" si="38"/>
        <v>0</v>
      </c>
    </row>
    <row r="457" spans="1:12">
      <c r="A457" s="16">
        <v>454</v>
      </c>
      <c r="B457" s="28">
        <f t="shared" si="35"/>
        <v>0</v>
      </c>
      <c r="C457" s="30">
        <f t="shared" si="36"/>
        <v>206.01</v>
      </c>
      <c r="D457" s="33">
        <f t="shared" si="39"/>
        <v>0</v>
      </c>
      <c r="E457" s="35">
        <f t="shared" si="37"/>
        <v>206.01</v>
      </c>
      <c r="K457" s="18">
        <v>0</v>
      </c>
      <c r="L457" s="3">
        <f t="shared" si="38"/>
        <v>0</v>
      </c>
    </row>
    <row r="458" spans="1:12">
      <c r="A458" s="16">
        <v>455</v>
      </c>
      <c r="B458" s="28">
        <f t="shared" si="35"/>
        <v>0</v>
      </c>
      <c r="C458" s="30">
        <f t="shared" si="36"/>
        <v>206.01</v>
      </c>
      <c r="D458" s="33">
        <f t="shared" si="39"/>
        <v>0</v>
      </c>
      <c r="E458" s="35">
        <f t="shared" si="37"/>
        <v>206.01</v>
      </c>
      <c r="K458" s="18">
        <v>0</v>
      </c>
      <c r="L458" s="3">
        <f t="shared" si="38"/>
        <v>0</v>
      </c>
    </row>
    <row r="459" spans="1:12">
      <c r="A459" s="16">
        <v>456</v>
      </c>
      <c r="B459" s="28">
        <f t="shared" si="35"/>
        <v>0</v>
      </c>
      <c r="C459" s="30">
        <f t="shared" si="36"/>
        <v>206.01</v>
      </c>
      <c r="D459" s="33">
        <f t="shared" si="39"/>
        <v>0</v>
      </c>
      <c r="E459" s="35">
        <f t="shared" si="37"/>
        <v>206.01</v>
      </c>
      <c r="K459" s="18">
        <v>0</v>
      </c>
      <c r="L459" s="3">
        <f t="shared" si="38"/>
        <v>0</v>
      </c>
    </row>
    <row r="460" spans="1:12">
      <c r="A460" s="16">
        <v>457</v>
      </c>
      <c r="B460" s="28">
        <f t="shared" si="35"/>
        <v>0</v>
      </c>
      <c r="C460" s="30">
        <f t="shared" si="36"/>
        <v>206.01</v>
      </c>
      <c r="D460" s="33">
        <f t="shared" si="39"/>
        <v>0</v>
      </c>
      <c r="E460" s="35">
        <f t="shared" si="37"/>
        <v>206.01</v>
      </c>
      <c r="K460" s="18">
        <v>0</v>
      </c>
      <c r="L460" s="3">
        <f t="shared" si="38"/>
        <v>0</v>
      </c>
    </row>
    <row r="461" spans="1:12">
      <c r="A461" s="16">
        <v>458</v>
      </c>
      <c r="B461" s="28">
        <f t="shared" si="35"/>
        <v>0</v>
      </c>
      <c r="C461" s="30">
        <f t="shared" si="36"/>
        <v>206.01</v>
      </c>
      <c r="D461" s="33">
        <f t="shared" si="39"/>
        <v>0</v>
      </c>
      <c r="E461" s="35">
        <f t="shared" si="37"/>
        <v>206.01</v>
      </c>
      <c r="K461" s="18">
        <v>0</v>
      </c>
      <c r="L461" s="3">
        <f t="shared" si="38"/>
        <v>0</v>
      </c>
    </row>
    <row r="462" spans="1:12">
      <c r="A462" s="16">
        <v>459</v>
      </c>
      <c r="B462" s="28">
        <f t="shared" si="35"/>
        <v>0</v>
      </c>
      <c r="C462" s="30">
        <f t="shared" si="36"/>
        <v>206.01</v>
      </c>
      <c r="D462" s="33">
        <f t="shared" si="39"/>
        <v>0</v>
      </c>
      <c r="E462" s="35">
        <f t="shared" si="37"/>
        <v>206.01</v>
      </c>
      <c r="K462" s="18">
        <v>0</v>
      </c>
      <c r="L462" s="3">
        <f t="shared" si="38"/>
        <v>0</v>
      </c>
    </row>
    <row r="463" spans="1:12">
      <c r="A463" s="16">
        <v>460</v>
      </c>
      <c r="B463" s="28">
        <f t="shared" si="35"/>
        <v>0</v>
      </c>
      <c r="C463" s="30">
        <f t="shared" si="36"/>
        <v>206.01</v>
      </c>
      <c r="D463" s="33">
        <f t="shared" si="39"/>
        <v>0</v>
      </c>
      <c r="E463" s="35">
        <f t="shared" si="37"/>
        <v>206.01</v>
      </c>
      <c r="K463" s="18">
        <v>0</v>
      </c>
      <c r="L463" s="3">
        <f t="shared" si="38"/>
        <v>0</v>
      </c>
    </row>
    <row r="464" spans="1:12">
      <c r="A464" s="16">
        <v>461</v>
      </c>
      <c r="B464" s="28">
        <f t="shared" si="35"/>
        <v>0</v>
      </c>
      <c r="C464" s="30">
        <f t="shared" si="36"/>
        <v>206.01</v>
      </c>
      <c r="D464" s="33">
        <f t="shared" si="39"/>
        <v>0</v>
      </c>
      <c r="E464" s="35">
        <f t="shared" si="37"/>
        <v>206.01</v>
      </c>
      <c r="K464" s="18">
        <v>0</v>
      </c>
      <c r="L464" s="3">
        <f t="shared" si="38"/>
        <v>0</v>
      </c>
    </row>
    <row r="465" spans="1:12">
      <c r="A465" s="16">
        <v>462</v>
      </c>
      <c r="B465" s="28">
        <f t="shared" si="35"/>
        <v>0</v>
      </c>
      <c r="C465" s="30">
        <f t="shared" si="36"/>
        <v>206.01</v>
      </c>
      <c r="D465" s="33">
        <f t="shared" si="39"/>
        <v>0</v>
      </c>
      <c r="E465" s="35">
        <f t="shared" si="37"/>
        <v>206.01</v>
      </c>
      <c r="K465" s="18">
        <v>0</v>
      </c>
      <c r="L465" s="3">
        <f t="shared" si="38"/>
        <v>0</v>
      </c>
    </row>
    <row r="466" spans="1:12">
      <c r="A466" s="16">
        <v>463</v>
      </c>
      <c r="B466" s="28">
        <f t="shared" si="35"/>
        <v>0</v>
      </c>
      <c r="C466" s="30">
        <f t="shared" si="36"/>
        <v>206.01</v>
      </c>
      <c r="D466" s="33">
        <f t="shared" si="39"/>
        <v>0</v>
      </c>
      <c r="E466" s="35">
        <f t="shared" si="37"/>
        <v>206.01</v>
      </c>
      <c r="K466" s="18">
        <v>0</v>
      </c>
      <c r="L466" s="3">
        <f t="shared" si="38"/>
        <v>0</v>
      </c>
    </row>
    <row r="467" spans="1:12">
      <c r="A467" s="16">
        <v>464</v>
      </c>
      <c r="B467" s="28">
        <f t="shared" si="35"/>
        <v>0</v>
      </c>
      <c r="C467" s="30">
        <f t="shared" si="36"/>
        <v>206.01</v>
      </c>
      <c r="D467" s="33">
        <f t="shared" si="39"/>
        <v>0</v>
      </c>
      <c r="E467" s="35">
        <f t="shared" si="37"/>
        <v>206.01</v>
      </c>
      <c r="K467" s="18">
        <v>0</v>
      </c>
      <c r="L467" s="3">
        <f t="shared" si="38"/>
        <v>0</v>
      </c>
    </row>
    <row r="468" spans="1:12">
      <c r="A468" s="16">
        <v>465</v>
      </c>
      <c r="B468" s="28">
        <f t="shared" si="35"/>
        <v>0</v>
      </c>
      <c r="C468" s="30">
        <f t="shared" si="36"/>
        <v>206.01</v>
      </c>
      <c r="D468" s="33">
        <f t="shared" si="39"/>
        <v>0</v>
      </c>
      <c r="E468" s="35">
        <f t="shared" si="37"/>
        <v>206.01</v>
      </c>
      <c r="K468" s="18">
        <v>0</v>
      </c>
      <c r="L468" s="3">
        <f t="shared" si="38"/>
        <v>0</v>
      </c>
    </row>
    <row r="469" spans="1:12">
      <c r="A469" s="16">
        <v>466</v>
      </c>
      <c r="B469" s="28">
        <f t="shared" si="35"/>
        <v>0</v>
      </c>
      <c r="C469" s="30">
        <f t="shared" si="36"/>
        <v>206.01</v>
      </c>
      <c r="D469" s="33">
        <f t="shared" si="39"/>
        <v>0</v>
      </c>
      <c r="E469" s="35">
        <f t="shared" si="37"/>
        <v>206.01</v>
      </c>
      <c r="K469" s="18">
        <v>0</v>
      </c>
      <c r="L469" s="3">
        <f t="shared" si="38"/>
        <v>0</v>
      </c>
    </row>
    <row r="470" spans="1:12">
      <c r="A470" s="16">
        <v>467</v>
      </c>
      <c r="B470" s="28">
        <f t="shared" si="35"/>
        <v>0</v>
      </c>
      <c r="C470" s="30">
        <f t="shared" si="36"/>
        <v>206.01</v>
      </c>
      <c r="D470" s="33">
        <f t="shared" si="39"/>
        <v>0</v>
      </c>
      <c r="E470" s="35">
        <f t="shared" si="37"/>
        <v>206.01</v>
      </c>
      <c r="K470" s="18">
        <v>0</v>
      </c>
      <c r="L470" s="3">
        <f t="shared" si="38"/>
        <v>0</v>
      </c>
    </row>
    <row r="471" spans="1:12">
      <c r="A471" s="16">
        <v>468</v>
      </c>
      <c r="B471" s="28">
        <f t="shared" si="35"/>
        <v>0</v>
      </c>
      <c r="C471" s="30">
        <f t="shared" si="36"/>
        <v>206.01</v>
      </c>
      <c r="D471" s="33">
        <f t="shared" si="39"/>
        <v>0</v>
      </c>
      <c r="E471" s="35">
        <f t="shared" si="37"/>
        <v>206.01</v>
      </c>
      <c r="K471" s="18">
        <v>0</v>
      </c>
      <c r="L471" s="3">
        <f t="shared" si="38"/>
        <v>0</v>
      </c>
    </row>
    <row r="472" spans="1:12">
      <c r="A472" s="16">
        <v>469</v>
      </c>
      <c r="B472" s="28">
        <f t="shared" si="35"/>
        <v>0</v>
      </c>
      <c r="C472" s="30">
        <f t="shared" si="36"/>
        <v>206.01</v>
      </c>
      <c r="D472" s="33">
        <f t="shared" si="39"/>
        <v>0</v>
      </c>
      <c r="E472" s="35">
        <f t="shared" si="37"/>
        <v>206.01</v>
      </c>
      <c r="K472" s="18">
        <v>0</v>
      </c>
      <c r="L472" s="3">
        <f t="shared" si="38"/>
        <v>0</v>
      </c>
    </row>
    <row r="473" spans="1:12">
      <c r="A473" s="16">
        <v>470</v>
      </c>
      <c r="B473" s="28">
        <f t="shared" si="35"/>
        <v>0</v>
      </c>
      <c r="C473" s="30">
        <f t="shared" si="36"/>
        <v>206.01</v>
      </c>
      <c r="D473" s="33">
        <f t="shared" si="39"/>
        <v>0</v>
      </c>
      <c r="E473" s="35">
        <f t="shared" si="37"/>
        <v>206.01</v>
      </c>
      <c r="K473" s="18">
        <v>0</v>
      </c>
      <c r="L473" s="3">
        <f t="shared" si="38"/>
        <v>0</v>
      </c>
    </row>
    <row r="474" spans="1:12">
      <c r="A474" s="16">
        <v>471</v>
      </c>
      <c r="B474" s="28">
        <f t="shared" si="35"/>
        <v>0</v>
      </c>
      <c r="C474" s="30">
        <f t="shared" si="36"/>
        <v>206.01</v>
      </c>
      <c r="D474" s="33">
        <f t="shared" si="39"/>
        <v>0</v>
      </c>
      <c r="E474" s="35">
        <f t="shared" si="37"/>
        <v>206.01</v>
      </c>
      <c r="K474" s="18">
        <v>0</v>
      </c>
      <c r="L474" s="3">
        <f t="shared" si="38"/>
        <v>0</v>
      </c>
    </row>
    <row r="475" spans="1:12">
      <c r="A475" s="16">
        <v>472</v>
      </c>
      <c r="B475" s="28">
        <f t="shared" si="35"/>
        <v>0</v>
      </c>
      <c r="C475" s="30">
        <f t="shared" si="36"/>
        <v>206.01</v>
      </c>
      <c r="D475" s="33">
        <f t="shared" si="39"/>
        <v>0</v>
      </c>
      <c r="E475" s="35">
        <f t="shared" si="37"/>
        <v>206.01</v>
      </c>
      <c r="K475" s="18">
        <v>0</v>
      </c>
      <c r="L475" s="3">
        <f t="shared" si="38"/>
        <v>0</v>
      </c>
    </row>
    <row r="476" spans="1:12">
      <c r="A476" s="16">
        <v>473</v>
      </c>
      <c r="B476" s="28">
        <f t="shared" si="35"/>
        <v>0</v>
      </c>
      <c r="C476" s="30">
        <f t="shared" si="36"/>
        <v>206.01</v>
      </c>
      <c r="D476" s="33">
        <f t="shared" si="39"/>
        <v>0</v>
      </c>
      <c r="E476" s="35">
        <f t="shared" si="37"/>
        <v>206.01</v>
      </c>
      <c r="K476" s="18">
        <v>0</v>
      </c>
      <c r="L476" s="3">
        <f t="shared" si="38"/>
        <v>0</v>
      </c>
    </row>
    <row r="477" spans="1:12">
      <c r="A477" s="16">
        <v>474</v>
      </c>
      <c r="B477" s="28">
        <f t="shared" si="35"/>
        <v>0</v>
      </c>
      <c r="C477" s="30">
        <f t="shared" si="36"/>
        <v>206.01</v>
      </c>
      <c r="D477" s="33">
        <f t="shared" si="39"/>
        <v>0</v>
      </c>
      <c r="E477" s="35">
        <f t="shared" si="37"/>
        <v>206.01</v>
      </c>
      <c r="K477" s="18">
        <v>0</v>
      </c>
      <c r="L477" s="3">
        <f t="shared" si="38"/>
        <v>0</v>
      </c>
    </row>
    <row r="478" spans="1:12">
      <c r="A478" s="16">
        <v>475</v>
      </c>
      <c r="B478" s="28">
        <f t="shared" si="35"/>
        <v>0</v>
      </c>
      <c r="C478" s="30">
        <f t="shared" si="36"/>
        <v>206.01</v>
      </c>
      <c r="D478" s="33">
        <f t="shared" si="39"/>
        <v>0</v>
      </c>
      <c r="E478" s="35">
        <f t="shared" si="37"/>
        <v>206.01</v>
      </c>
      <c r="K478" s="18">
        <v>0</v>
      </c>
      <c r="L478" s="3">
        <f t="shared" si="38"/>
        <v>0</v>
      </c>
    </row>
    <row r="479" spans="1:12">
      <c r="A479" s="16">
        <v>476</v>
      </c>
      <c r="B479" s="28">
        <f t="shared" si="35"/>
        <v>0</v>
      </c>
      <c r="C479" s="30">
        <f t="shared" si="36"/>
        <v>206.01</v>
      </c>
      <c r="D479" s="33">
        <f t="shared" si="39"/>
        <v>0</v>
      </c>
      <c r="E479" s="35">
        <f t="shared" si="37"/>
        <v>206.01</v>
      </c>
      <c r="K479" s="18">
        <v>0</v>
      </c>
      <c r="L479" s="3">
        <f t="shared" si="38"/>
        <v>0</v>
      </c>
    </row>
    <row r="480" spans="1:12">
      <c r="A480" s="16">
        <v>477</v>
      </c>
      <c r="B480" s="28">
        <f t="shared" si="35"/>
        <v>0</v>
      </c>
      <c r="C480" s="30">
        <f t="shared" si="36"/>
        <v>206.01</v>
      </c>
      <c r="D480" s="33">
        <f t="shared" si="39"/>
        <v>0</v>
      </c>
      <c r="E480" s="35">
        <f t="shared" si="37"/>
        <v>206.01</v>
      </c>
      <c r="K480" s="18">
        <v>0</v>
      </c>
      <c r="L480" s="3">
        <f t="shared" si="38"/>
        <v>0</v>
      </c>
    </row>
    <row r="481" spans="1:12">
      <c r="A481" s="16">
        <v>478</v>
      </c>
      <c r="B481" s="28">
        <f t="shared" si="35"/>
        <v>0</v>
      </c>
      <c r="C481" s="30">
        <f t="shared" si="36"/>
        <v>206.01</v>
      </c>
      <c r="D481" s="33">
        <f t="shared" si="39"/>
        <v>0</v>
      </c>
      <c r="E481" s="35">
        <f t="shared" si="37"/>
        <v>206.01</v>
      </c>
      <c r="K481" s="18">
        <v>0</v>
      </c>
      <c r="L481" s="3">
        <f t="shared" si="38"/>
        <v>0</v>
      </c>
    </row>
    <row r="482" spans="1:12">
      <c r="A482" s="16">
        <v>479</v>
      </c>
      <c r="B482" s="28">
        <f t="shared" si="35"/>
        <v>0</v>
      </c>
      <c r="C482" s="30">
        <f t="shared" si="36"/>
        <v>206.01</v>
      </c>
      <c r="D482" s="33">
        <f t="shared" si="39"/>
        <v>0</v>
      </c>
      <c r="E482" s="35">
        <f t="shared" si="37"/>
        <v>206.01</v>
      </c>
      <c r="K482" s="18">
        <v>0</v>
      </c>
      <c r="L482" s="3">
        <f t="shared" si="38"/>
        <v>0</v>
      </c>
    </row>
    <row r="483" spans="1:12">
      <c r="A483" s="16">
        <v>480</v>
      </c>
      <c r="B483" s="28">
        <f t="shared" si="35"/>
        <v>0</v>
      </c>
      <c r="C483" s="30">
        <f t="shared" si="36"/>
        <v>206.01</v>
      </c>
      <c r="D483" s="33">
        <f t="shared" si="39"/>
        <v>0</v>
      </c>
      <c r="E483" s="35">
        <f t="shared" si="37"/>
        <v>206.01</v>
      </c>
      <c r="K483" s="18">
        <v>0</v>
      </c>
      <c r="L483" s="3">
        <f t="shared" si="38"/>
        <v>0</v>
      </c>
    </row>
    <row r="484" spans="1:12">
      <c r="A484" s="16">
        <v>481</v>
      </c>
      <c r="B484" s="28">
        <f t="shared" si="35"/>
        <v>0</v>
      </c>
      <c r="C484" s="30">
        <f t="shared" si="36"/>
        <v>206.01</v>
      </c>
      <c r="D484" s="33">
        <f t="shared" si="39"/>
        <v>0</v>
      </c>
      <c r="E484" s="35">
        <f t="shared" si="37"/>
        <v>206.01</v>
      </c>
      <c r="K484" s="18">
        <v>0</v>
      </c>
      <c r="L484" s="3">
        <f t="shared" si="38"/>
        <v>0</v>
      </c>
    </row>
    <row r="485" spans="1:12">
      <c r="A485" s="16">
        <v>482</v>
      </c>
      <c r="B485" s="28">
        <f t="shared" si="35"/>
        <v>0</v>
      </c>
      <c r="C485" s="30">
        <f t="shared" si="36"/>
        <v>206.01</v>
      </c>
      <c r="D485" s="33">
        <f t="shared" si="39"/>
        <v>0</v>
      </c>
      <c r="E485" s="35">
        <f t="shared" si="37"/>
        <v>206.01</v>
      </c>
      <c r="K485" s="18">
        <v>0</v>
      </c>
      <c r="L485" s="3">
        <f t="shared" si="38"/>
        <v>0</v>
      </c>
    </row>
    <row r="486" spans="1:12">
      <c r="A486" s="16">
        <v>483</v>
      </c>
      <c r="B486" s="28">
        <f t="shared" si="35"/>
        <v>0</v>
      </c>
      <c r="C486" s="30">
        <f t="shared" si="36"/>
        <v>206.01</v>
      </c>
      <c r="D486" s="33">
        <f t="shared" si="39"/>
        <v>0</v>
      </c>
      <c r="E486" s="35">
        <f t="shared" si="37"/>
        <v>206.01</v>
      </c>
      <c r="K486" s="18">
        <v>0</v>
      </c>
      <c r="L486" s="3">
        <f t="shared" si="38"/>
        <v>0</v>
      </c>
    </row>
    <row r="487" spans="1:12">
      <c r="A487" s="16">
        <v>484</v>
      </c>
      <c r="B487" s="28">
        <f t="shared" si="35"/>
        <v>0</v>
      </c>
      <c r="C487" s="30">
        <f t="shared" si="36"/>
        <v>206.01</v>
      </c>
      <c r="D487" s="33">
        <f t="shared" si="39"/>
        <v>0</v>
      </c>
      <c r="E487" s="35">
        <f t="shared" si="37"/>
        <v>206.01</v>
      </c>
      <c r="K487" s="18">
        <v>0</v>
      </c>
      <c r="L487" s="3">
        <f t="shared" si="38"/>
        <v>0</v>
      </c>
    </row>
    <row r="488" spans="1:12">
      <c r="A488" s="16">
        <v>485</v>
      </c>
      <c r="B488" s="28">
        <f t="shared" si="35"/>
        <v>0</v>
      </c>
      <c r="C488" s="30">
        <f t="shared" si="36"/>
        <v>206.01</v>
      </c>
      <c r="D488" s="33">
        <f t="shared" si="39"/>
        <v>0</v>
      </c>
      <c r="E488" s="35">
        <f t="shared" si="37"/>
        <v>206.01</v>
      </c>
      <c r="K488" s="18">
        <v>0</v>
      </c>
      <c r="L488" s="3">
        <f t="shared" si="38"/>
        <v>0</v>
      </c>
    </row>
    <row r="489" spans="1:12">
      <c r="A489" s="16">
        <v>486</v>
      </c>
      <c r="B489" s="28">
        <f t="shared" si="35"/>
        <v>0</v>
      </c>
      <c r="C489" s="30">
        <f t="shared" si="36"/>
        <v>206.01</v>
      </c>
      <c r="D489" s="33">
        <f t="shared" si="39"/>
        <v>0</v>
      </c>
      <c r="E489" s="35">
        <f t="shared" si="37"/>
        <v>206.01</v>
      </c>
      <c r="K489" s="18">
        <v>0</v>
      </c>
      <c r="L489" s="3">
        <f t="shared" si="38"/>
        <v>0</v>
      </c>
    </row>
    <row r="490" spans="1:12">
      <c r="A490" s="16">
        <v>487</v>
      </c>
      <c r="B490" s="28">
        <f t="shared" si="35"/>
        <v>0</v>
      </c>
      <c r="C490" s="30">
        <f t="shared" si="36"/>
        <v>206.01</v>
      </c>
      <c r="D490" s="33">
        <f t="shared" si="39"/>
        <v>0</v>
      </c>
      <c r="E490" s="35">
        <f t="shared" si="37"/>
        <v>206.01</v>
      </c>
      <c r="K490" s="18">
        <v>0</v>
      </c>
      <c r="L490" s="3">
        <f t="shared" si="38"/>
        <v>0</v>
      </c>
    </row>
    <row r="491" spans="1:12">
      <c r="A491" s="16">
        <v>488</v>
      </c>
      <c r="B491" s="28">
        <f t="shared" si="35"/>
        <v>0</v>
      </c>
      <c r="C491" s="30">
        <f t="shared" si="36"/>
        <v>206.01</v>
      </c>
      <c r="D491" s="33">
        <f t="shared" si="39"/>
        <v>0</v>
      </c>
      <c r="E491" s="35">
        <f t="shared" si="37"/>
        <v>206.01</v>
      </c>
      <c r="K491" s="18">
        <v>0</v>
      </c>
      <c r="L491" s="3">
        <f t="shared" si="38"/>
        <v>0</v>
      </c>
    </row>
    <row r="492" spans="1:12">
      <c r="A492" s="16">
        <v>489</v>
      </c>
      <c r="B492" s="28">
        <f t="shared" si="35"/>
        <v>0</v>
      </c>
      <c r="C492" s="30">
        <f t="shared" si="36"/>
        <v>206.01</v>
      </c>
      <c r="D492" s="33">
        <f t="shared" si="39"/>
        <v>0</v>
      </c>
      <c r="E492" s="35">
        <f t="shared" si="37"/>
        <v>206.01</v>
      </c>
      <c r="K492" s="18">
        <v>0</v>
      </c>
      <c r="L492" s="3">
        <f t="shared" si="38"/>
        <v>0</v>
      </c>
    </row>
    <row r="493" spans="1:12">
      <c r="A493" s="16">
        <v>490</v>
      </c>
      <c r="B493" s="28">
        <f t="shared" si="35"/>
        <v>0</v>
      </c>
      <c r="C493" s="30">
        <f t="shared" si="36"/>
        <v>206.01</v>
      </c>
      <c r="D493" s="33">
        <f t="shared" si="39"/>
        <v>0</v>
      </c>
      <c r="E493" s="35">
        <f t="shared" si="37"/>
        <v>206.01</v>
      </c>
      <c r="K493" s="18">
        <v>0</v>
      </c>
      <c r="L493" s="3">
        <f t="shared" si="38"/>
        <v>0</v>
      </c>
    </row>
    <row r="494" spans="1:12">
      <c r="A494" s="16">
        <v>491</v>
      </c>
      <c r="B494" s="28">
        <f t="shared" si="35"/>
        <v>0</v>
      </c>
      <c r="C494" s="30">
        <f t="shared" si="36"/>
        <v>206.01</v>
      </c>
      <c r="D494" s="33">
        <f t="shared" si="39"/>
        <v>0</v>
      </c>
      <c r="E494" s="35">
        <f t="shared" si="37"/>
        <v>206.01</v>
      </c>
      <c r="K494" s="18">
        <v>0</v>
      </c>
      <c r="L494" s="3">
        <f t="shared" si="38"/>
        <v>0</v>
      </c>
    </row>
    <row r="495" spans="1:12">
      <c r="A495" s="16">
        <v>492</v>
      </c>
      <c r="B495" s="28">
        <f t="shared" si="35"/>
        <v>0</v>
      </c>
      <c r="C495" s="30">
        <f t="shared" si="36"/>
        <v>206.01</v>
      </c>
      <c r="D495" s="33">
        <f t="shared" si="39"/>
        <v>0</v>
      </c>
      <c r="E495" s="35">
        <f t="shared" si="37"/>
        <v>206.01</v>
      </c>
      <c r="K495" s="18">
        <v>0</v>
      </c>
      <c r="L495" s="3">
        <f t="shared" si="38"/>
        <v>0</v>
      </c>
    </row>
    <row r="496" spans="1:12">
      <c r="A496" s="16">
        <v>493</v>
      </c>
      <c r="B496" s="28">
        <f t="shared" si="35"/>
        <v>0</v>
      </c>
      <c r="C496" s="30">
        <f t="shared" si="36"/>
        <v>206.01</v>
      </c>
      <c r="D496" s="33">
        <f t="shared" si="39"/>
        <v>0</v>
      </c>
      <c r="E496" s="35">
        <f t="shared" si="37"/>
        <v>206.01</v>
      </c>
      <c r="K496" s="18">
        <v>0</v>
      </c>
      <c r="L496" s="3">
        <f t="shared" si="38"/>
        <v>0</v>
      </c>
    </row>
    <row r="497" spans="1:12">
      <c r="A497" s="16">
        <v>494</v>
      </c>
      <c r="B497" s="28">
        <f t="shared" si="35"/>
        <v>0</v>
      </c>
      <c r="C497" s="30">
        <f t="shared" si="36"/>
        <v>206.01</v>
      </c>
      <c r="D497" s="33">
        <f t="shared" si="39"/>
        <v>0</v>
      </c>
      <c r="E497" s="35">
        <f t="shared" si="37"/>
        <v>206.01</v>
      </c>
      <c r="K497" s="18">
        <v>0</v>
      </c>
      <c r="L497" s="3">
        <f t="shared" si="38"/>
        <v>0</v>
      </c>
    </row>
    <row r="498" spans="1:12">
      <c r="A498" s="16">
        <v>495</v>
      </c>
      <c r="B498" s="28">
        <f t="shared" si="35"/>
        <v>0</v>
      </c>
      <c r="C498" s="30">
        <f t="shared" si="36"/>
        <v>206.01</v>
      </c>
      <c r="D498" s="33">
        <f t="shared" si="39"/>
        <v>0</v>
      </c>
      <c r="E498" s="35">
        <f t="shared" si="37"/>
        <v>206.01</v>
      </c>
      <c r="K498" s="18">
        <v>0</v>
      </c>
      <c r="L498" s="3">
        <f t="shared" si="38"/>
        <v>0</v>
      </c>
    </row>
    <row r="499" spans="1:12">
      <c r="A499" s="16">
        <v>496</v>
      </c>
      <c r="B499" s="28">
        <f t="shared" si="35"/>
        <v>0</v>
      </c>
      <c r="C499" s="30">
        <f t="shared" si="36"/>
        <v>206.01</v>
      </c>
      <c r="D499" s="33">
        <f t="shared" si="39"/>
        <v>0</v>
      </c>
      <c r="E499" s="35">
        <f t="shared" si="37"/>
        <v>206.01</v>
      </c>
      <c r="K499" s="18">
        <v>0</v>
      </c>
      <c r="L499" s="3">
        <f t="shared" si="38"/>
        <v>0</v>
      </c>
    </row>
    <row r="500" spans="1:12">
      <c r="A500" s="16">
        <v>497</v>
      </c>
      <c r="B500" s="28">
        <f t="shared" si="35"/>
        <v>0</v>
      </c>
      <c r="C500" s="30">
        <f t="shared" si="36"/>
        <v>206.01</v>
      </c>
      <c r="D500" s="33">
        <f t="shared" si="39"/>
        <v>0</v>
      </c>
      <c r="E500" s="35">
        <f t="shared" si="37"/>
        <v>206.01</v>
      </c>
      <c r="K500" s="18">
        <v>0</v>
      </c>
      <c r="L500" s="3">
        <f t="shared" si="38"/>
        <v>0</v>
      </c>
    </row>
    <row r="501" spans="1:12">
      <c r="A501" s="16">
        <v>498</v>
      </c>
      <c r="B501" s="28">
        <f t="shared" si="35"/>
        <v>0</v>
      </c>
      <c r="C501" s="30">
        <f t="shared" si="36"/>
        <v>206.01</v>
      </c>
      <c r="D501" s="33">
        <f t="shared" si="39"/>
        <v>0</v>
      </c>
      <c r="E501" s="35">
        <f t="shared" si="37"/>
        <v>206.01</v>
      </c>
      <c r="K501" s="18">
        <v>0</v>
      </c>
      <c r="L501" s="3">
        <f t="shared" si="38"/>
        <v>0</v>
      </c>
    </row>
    <row r="502" spans="1:12">
      <c r="A502" s="16">
        <v>499</v>
      </c>
      <c r="B502" s="28">
        <f t="shared" si="35"/>
        <v>0</v>
      </c>
      <c r="C502" s="30">
        <f t="shared" si="36"/>
        <v>206.01</v>
      </c>
      <c r="D502" s="33">
        <f t="shared" si="39"/>
        <v>0</v>
      </c>
      <c r="E502" s="35">
        <f t="shared" si="37"/>
        <v>206.01</v>
      </c>
      <c r="K502" s="18">
        <v>0</v>
      </c>
      <c r="L502" s="3">
        <f t="shared" si="38"/>
        <v>0</v>
      </c>
    </row>
    <row r="503" spans="1:12">
      <c r="A503" s="16">
        <v>500</v>
      </c>
      <c r="B503" s="28">
        <f t="shared" si="35"/>
        <v>0</v>
      </c>
      <c r="C503" s="30">
        <f t="shared" si="36"/>
        <v>206.01</v>
      </c>
      <c r="D503" s="33">
        <f t="shared" si="39"/>
        <v>0</v>
      </c>
      <c r="E503" s="35">
        <f t="shared" si="37"/>
        <v>206.01</v>
      </c>
      <c r="K503" s="18">
        <v>0</v>
      </c>
      <c r="L503" s="3">
        <f t="shared" si="38"/>
        <v>0</v>
      </c>
    </row>
    <row r="504" spans="1:12">
      <c r="A504" s="16">
        <v>501</v>
      </c>
      <c r="B504" s="28">
        <f t="shared" si="35"/>
        <v>0</v>
      </c>
      <c r="C504" s="30">
        <f t="shared" si="36"/>
        <v>206.01</v>
      </c>
      <c r="D504" s="33">
        <f t="shared" si="39"/>
        <v>0</v>
      </c>
      <c r="E504" s="35">
        <f t="shared" si="37"/>
        <v>206.01</v>
      </c>
      <c r="K504" s="18">
        <v>0</v>
      </c>
      <c r="L504" s="3">
        <f t="shared" si="38"/>
        <v>0</v>
      </c>
    </row>
    <row r="505" spans="1:12">
      <c r="A505" s="16">
        <v>502</v>
      </c>
      <c r="B505" s="28">
        <f t="shared" si="35"/>
        <v>0</v>
      </c>
      <c r="C505" s="30">
        <f t="shared" si="36"/>
        <v>206.01</v>
      </c>
      <c r="D505" s="33">
        <f t="shared" si="39"/>
        <v>0</v>
      </c>
      <c r="E505" s="35">
        <f t="shared" si="37"/>
        <v>206.01</v>
      </c>
      <c r="K505" s="18">
        <v>0</v>
      </c>
      <c r="L505" s="3">
        <f t="shared" si="38"/>
        <v>0</v>
      </c>
    </row>
    <row r="506" spans="1:12">
      <c r="A506" s="16">
        <v>503</v>
      </c>
      <c r="B506" s="28">
        <f t="shared" si="35"/>
        <v>0</v>
      </c>
      <c r="C506" s="30">
        <f t="shared" si="36"/>
        <v>206.01</v>
      </c>
      <c r="D506" s="33">
        <f t="shared" si="39"/>
        <v>0</v>
      </c>
      <c r="E506" s="35">
        <f t="shared" si="37"/>
        <v>206.01</v>
      </c>
      <c r="K506" s="18">
        <v>0</v>
      </c>
      <c r="L506" s="3">
        <f t="shared" si="38"/>
        <v>0</v>
      </c>
    </row>
    <row r="507" spans="1:12">
      <c r="A507" s="16">
        <v>504</v>
      </c>
      <c r="B507" s="28">
        <f t="shared" si="35"/>
        <v>0</v>
      </c>
      <c r="C507" s="30">
        <f t="shared" si="36"/>
        <v>206.01</v>
      </c>
      <c r="D507" s="33">
        <f t="shared" si="39"/>
        <v>0</v>
      </c>
      <c r="E507" s="35">
        <f t="shared" si="37"/>
        <v>206.01</v>
      </c>
      <c r="K507" s="18">
        <v>0</v>
      </c>
      <c r="L507" s="3">
        <f t="shared" si="38"/>
        <v>0</v>
      </c>
    </row>
    <row r="508" spans="1:12">
      <c r="A508" s="16">
        <v>505</v>
      </c>
      <c r="B508" s="28">
        <f t="shared" si="35"/>
        <v>0</v>
      </c>
      <c r="C508" s="30">
        <f t="shared" si="36"/>
        <v>206.01</v>
      </c>
      <c r="D508" s="33">
        <f t="shared" si="39"/>
        <v>0</v>
      </c>
      <c r="E508" s="35">
        <f t="shared" si="37"/>
        <v>206.01</v>
      </c>
      <c r="K508" s="18">
        <v>0</v>
      </c>
      <c r="L508" s="3">
        <f t="shared" si="38"/>
        <v>0</v>
      </c>
    </row>
    <row r="509" spans="1:12">
      <c r="A509" s="16">
        <v>506</v>
      </c>
      <c r="B509" s="28">
        <f t="shared" si="35"/>
        <v>0</v>
      </c>
      <c r="C509" s="30">
        <f t="shared" si="36"/>
        <v>206.01</v>
      </c>
      <c r="D509" s="33">
        <f t="shared" si="39"/>
        <v>0</v>
      </c>
      <c r="E509" s="35">
        <f t="shared" si="37"/>
        <v>206.01</v>
      </c>
      <c r="K509" s="18">
        <v>0</v>
      </c>
      <c r="L509" s="3">
        <f t="shared" si="38"/>
        <v>0</v>
      </c>
    </row>
    <row r="510" spans="1:12">
      <c r="A510" s="16">
        <v>507</v>
      </c>
      <c r="B510" s="28">
        <f t="shared" si="35"/>
        <v>0</v>
      </c>
      <c r="C510" s="30">
        <f t="shared" si="36"/>
        <v>206.01</v>
      </c>
      <c r="D510" s="33">
        <f t="shared" si="39"/>
        <v>0</v>
      </c>
      <c r="E510" s="35">
        <f t="shared" si="37"/>
        <v>206.01</v>
      </c>
      <c r="K510" s="18">
        <v>0</v>
      </c>
      <c r="L510" s="3">
        <f t="shared" si="38"/>
        <v>0</v>
      </c>
    </row>
    <row r="511" spans="1:12">
      <c r="A511" s="16">
        <v>508</v>
      </c>
      <c r="B511" s="28">
        <f t="shared" si="35"/>
        <v>0</v>
      </c>
      <c r="C511" s="30">
        <f t="shared" si="36"/>
        <v>206.01</v>
      </c>
      <c r="D511" s="33">
        <f t="shared" si="39"/>
        <v>0</v>
      </c>
      <c r="E511" s="35">
        <f t="shared" si="37"/>
        <v>206.01</v>
      </c>
      <c r="K511" s="18">
        <v>0</v>
      </c>
      <c r="L511" s="3">
        <f t="shared" si="38"/>
        <v>0</v>
      </c>
    </row>
    <row r="512" spans="1:12">
      <c r="A512" s="16">
        <v>509</v>
      </c>
      <c r="B512" s="28">
        <f t="shared" si="35"/>
        <v>0</v>
      </c>
      <c r="C512" s="30">
        <f t="shared" si="36"/>
        <v>206.01</v>
      </c>
      <c r="D512" s="33">
        <f t="shared" si="39"/>
        <v>0</v>
      </c>
      <c r="E512" s="35">
        <f t="shared" si="37"/>
        <v>206.01</v>
      </c>
      <c r="K512" s="18">
        <v>0</v>
      </c>
      <c r="L512" s="3">
        <f t="shared" si="38"/>
        <v>0</v>
      </c>
    </row>
    <row r="513" spans="1:12">
      <c r="A513" s="16">
        <v>510</v>
      </c>
      <c r="B513" s="28">
        <f t="shared" si="35"/>
        <v>0</v>
      </c>
      <c r="C513" s="30">
        <f t="shared" si="36"/>
        <v>206.01</v>
      </c>
      <c r="D513" s="33">
        <f t="shared" si="39"/>
        <v>0</v>
      </c>
      <c r="E513" s="35">
        <f t="shared" si="37"/>
        <v>206.01</v>
      </c>
      <c r="K513" s="18">
        <v>0</v>
      </c>
      <c r="L513" s="3">
        <f t="shared" si="38"/>
        <v>0</v>
      </c>
    </row>
    <row r="514" spans="1:12">
      <c r="A514" s="16">
        <v>511</v>
      </c>
      <c r="B514" s="28">
        <f t="shared" si="35"/>
        <v>0</v>
      </c>
      <c r="C514" s="30">
        <f t="shared" si="36"/>
        <v>206.01</v>
      </c>
      <c r="D514" s="33">
        <f t="shared" si="39"/>
        <v>6.9444444444444448E-2</v>
      </c>
      <c r="E514" s="35">
        <f t="shared" si="37"/>
        <v>206.07944444444445</v>
      </c>
      <c r="K514" s="18">
        <v>0</v>
      </c>
      <c r="L514" s="3">
        <f t="shared" si="38"/>
        <v>0</v>
      </c>
    </row>
    <row r="515" spans="1:12">
      <c r="A515" s="16">
        <v>512</v>
      </c>
      <c r="B515" s="28">
        <f t="shared" si="35"/>
        <v>4.9978298611111117E-2</v>
      </c>
      <c r="C515" s="30">
        <f t="shared" si="36"/>
        <v>206.01</v>
      </c>
      <c r="D515" s="33">
        <f t="shared" si="39"/>
        <v>0.34722222222222221</v>
      </c>
      <c r="E515" s="35">
        <f t="shared" si="37"/>
        <v>206.40720052083333</v>
      </c>
      <c r="K515" s="18">
        <v>0.5</v>
      </c>
      <c r="L515" s="3">
        <f t="shared" si="38"/>
        <v>0.1388888888888889</v>
      </c>
    </row>
    <row r="516" spans="1:12">
      <c r="A516" s="16">
        <v>513</v>
      </c>
      <c r="B516" s="28">
        <f t="shared" ref="B516:B579" si="40">SUM((1/2)*($H$6)*($H$2)*($H$5)*(L516))</f>
        <v>0.24989149305555555</v>
      </c>
      <c r="C516" s="30">
        <f t="shared" ref="C516:C579" si="41">SUM($H$10*$H$3)</f>
        <v>206.01</v>
      </c>
      <c r="D516" s="33">
        <f t="shared" si="39"/>
        <v>0.84722222222222221</v>
      </c>
      <c r="E516" s="35">
        <f t="shared" ref="E516:E579" si="42">SUM(B516+C516+D516)</f>
        <v>207.10711371527776</v>
      </c>
      <c r="K516" s="18">
        <v>2.5</v>
      </c>
      <c r="L516" s="3">
        <f t="shared" ref="L516:L579" si="43">SUM(K516*(1000/3600))</f>
        <v>0.69444444444444442</v>
      </c>
    </row>
    <row r="517" spans="1:12">
      <c r="A517" s="16">
        <v>514</v>
      </c>
      <c r="B517" s="28">
        <f t="shared" si="40"/>
        <v>0.65971354166666663</v>
      </c>
      <c r="C517" s="30">
        <f t="shared" si="41"/>
        <v>206.01</v>
      </c>
      <c r="D517" s="33">
        <f t="shared" ref="D517:D580" si="44">SUM((L518-L516)/2)</f>
        <v>1.291666666666667</v>
      </c>
      <c r="E517" s="35">
        <f t="shared" si="42"/>
        <v>207.96138020833331</v>
      </c>
      <c r="K517" s="18">
        <v>6.6</v>
      </c>
      <c r="L517" s="3">
        <f t="shared" si="43"/>
        <v>1.8333333333333333</v>
      </c>
    </row>
    <row r="518" spans="1:12">
      <c r="A518" s="16">
        <v>515</v>
      </c>
      <c r="B518" s="28">
        <f t="shared" si="40"/>
        <v>1.1794878472222223</v>
      </c>
      <c r="C518" s="30">
        <f t="shared" si="41"/>
        <v>206.01</v>
      </c>
      <c r="D518" s="33">
        <f t="shared" si="44"/>
        <v>1.416666666666667</v>
      </c>
      <c r="E518" s="35">
        <f t="shared" si="42"/>
        <v>208.60615451388887</v>
      </c>
      <c r="K518" s="18">
        <v>11.8</v>
      </c>
      <c r="L518" s="3">
        <f t="shared" si="43"/>
        <v>3.2777777777777781</v>
      </c>
    </row>
    <row r="519" spans="1:12">
      <c r="A519" s="16">
        <v>516</v>
      </c>
      <c r="B519" s="28">
        <f t="shared" si="40"/>
        <v>1.6792708333333335</v>
      </c>
      <c r="C519" s="30">
        <f t="shared" si="41"/>
        <v>206.01</v>
      </c>
      <c r="D519" s="33">
        <f t="shared" si="44"/>
        <v>1.2083333333333333</v>
      </c>
      <c r="E519" s="35">
        <f t="shared" si="42"/>
        <v>208.89760416666667</v>
      </c>
      <c r="K519" s="18">
        <v>16.8</v>
      </c>
      <c r="L519" s="3">
        <f t="shared" si="43"/>
        <v>4.666666666666667</v>
      </c>
    </row>
    <row r="520" spans="1:12">
      <c r="A520" s="16">
        <v>517</v>
      </c>
      <c r="B520" s="28">
        <f t="shared" si="40"/>
        <v>2.0491102430555559</v>
      </c>
      <c r="C520" s="30">
        <f t="shared" si="41"/>
        <v>206.01</v>
      </c>
      <c r="D520" s="33">
        <f t="shared" si="44"/>
        <v>0.70833333333333304</v>
      </c>
      <c r="E520" s="35">
        <f t="shared" si="42"/>
        <v>208.7674435763889</v>
      </c>
      <c r="K520" s="18">
        <v>20.5</v>
      </c>
      <c r="L520" s="3">
        <f t="shared" si="43"/>
        <v>5.6944444444444446</v>
      </c>
    </row>
    <row r="521" spans="1:12">
      <c r="A521" s="16">
        <v>518</v>
      </c>
      <c r="B521" s="28">
        <f t="shared" si="40"/>
        <v>2.1890494791666666</v>
      </c>
      <c r="C521" s="30">
        <f t="shared" si="41"/>
        <v>206.01</v>
      </c>
      <c r="D521" s="33">
        <f t="shared" si="44"/>
        <v>0.1944444444444442</v>
      </c>
      <c r="E521" s="35">
        <f t="shared" si="42"/>
        <v>208.39349392361112</v>
      </c>
      <c r="K521" s="18">
        <v>21.9</v>
      </c>
      <c r="L521" s="3">
        <f t="shared" si="43"/>
        <v>6.083333333333333</v>
      </c>
    </row>
    <row r="522" spans="1:12">
      <c r="A522" s="16">
        <v>519</v>
      </c>
      <c r="B522" s="28">
        <f t="shared" si="40"/>
        <v>2.1890494791666666</v>
      </c>
      <c r="C522" s="30">
        <f t="shared" si="41"/>
        <v>206.01</v>
      </c>
      <c r="D522" s="33">
        <f t="shared" si="44"/>
        <v>-8.3333333333333037E-2</v>
      </c>
      <c r="E522" s="35">
        <f t="shared" si="42"/>
        <v>208.11571614583332</v>
      </c>
      <c r="K522" s="18">
        <v>21.9</v>
      </c>
      <c r="L522" s="3">
        <f t="shared" si="43"/>
        <v>6.083333333333333</v>
      </c>
    </row>
    <row r="523" spans="1:12">
      <c r="A523" s="16">
        <v>520</v>
      </c>
      <c r="B523" s="28">
        <f t="shared" si="40"/>
        <v>2.1290755208333336</v>
      </c>
      <c r="C523" s="30">
        <f t="shared" si="41"/>
        <v>206.01</v>
      </c>
      <c r="D523" s="33">
        <f t="shared" si="44"/>
        <v>-0.22222222222222188</v>
      </c>
      <c r="E523" s="35">
        <f t="shared" si="42"/>
        <v>207.9168532986111</v>
      </c>
      <c r="K523" s="18">
        <v>21.3</v>
      </c>
      <c r="L523" s="3">
        <f t="shared" si="43"/>
        <v>5.916666666666667</v>
      </c>
    </row>
    <row r="524" spans="1:12">
      <c r="A524" s="16">
        <v>521</v>
      </c>
      <c r="B524" s="28">
        <f t="shared" si="40"/>
        <v>2.0291189236111116</v>
      </c>
      <c r="C524" s="30">
        <f t="shared" si="41"/>
        <v>206.01</v>
      </c>
      <c r="D524" s="33">
        <f t="shared" si="44"/>
        <v>-0.29166666666666696</v>
      </c>
      <c r="E524" s="35">
        <f t="shared" si="42"/>
        <v>207.74745225694446</v>
      </c>
      <c r="K524" s="18">
        <v>20.3</v>
      </c>
      <c r="L524" s="3">
        <f t="shared" si="43"/>
        <v>5.6388888888888893</v>
      </c>
    </row>
    <row r="525" spans="1:12">
      <c r="A525" s="16">
        <v>522</v>
      </c>
      <c r="B525" s="28">
        <f t="shared" si="40"/>
        <v>1.9191666666666667</v>
      </c>
      <c r="C525" s="30">
        <f t="shared" si="41"/>
        <v>206.01</v>
      </c>
      <c r="D525" s="33">
        <f t="shared" si="44"/>
        <v>-0.34722222222222232</v>
      </c>
      <c r="E525" s="35">
        <f t="shared" si="42"/>
        <v>207.58194444444442</v>
      </c>
      <c r="K525" s="18">
        <v>19.2</v>
      </c>
      <c r="L525" s="3">
        <f t="shared" si="43"/>
        <v>5.333333333333333</v>
      </c>
    </row>
    <row r="526" spans="1:12">
      <c r="A526" s="16">
        <v>523</v>
      </c>
      <c r="B526" s="28">
        <f t="shared" si="40"/>
        <v>1.7792274305555558</v>
      </c>
      <c r="C526" s="30">
        <f t="shared" si="41"/>
        <v>206.01</v>
      </c>
      <c r="D526" s="33">
        <f t="shared" si="44"/>
        <v>-0.51388888888888884</v>
      </c>
      <c r="E526" s="35">
        <f t="shared" si="42"/>
        <v>207.27533854166666</v>
      </c>
      <c r="K526" s="18">
        <v>17.8</v>
      </c>
      <c r="L526" s="3">
        <f t="shared" si="43"/>
        <v>4.9444444444444446</v>
      </c>
    </row>
    <row r="527" spans="1:12">
      <c r="A527" s="16">
        <v>524</v>
      </c>
      <c r="B527" s="28">
        <f t="shared" si="40"/>
        <v>1.5493272569444445</v>
      </c>
      <c r="C527" s="30">
        <f t="shared" si="41"/>
        <v>206.01</v>
      </c>
      <c r="D527" s="33">
        <f t="shared" si="44"/>
        <v>-0.81944444444444442</v>
      </c>
      <c r="E527" s="35">
        <f t="shared" si="42"/>
        <v>206.73988281249999</v>
      </c>
      <c r="K527" s="18">
        <v>15.5</v>
      </c>
      <c r="L527" s="3">
        <f t="shared" si="43"/>
        <v>4.3055555555555554</v>
      </c>
    </row>
    <row r="528" spans="1:12">
      <c r="A528" s="16">
        <v>525</v>
      </c>
      <c r="B528" s="28">
        <f t="shared" si="40"/>
        <v>1.1894835069444445</v>
      </c>
      <c r="C528" s="30">
        <f t="shared" si="41"/>
        <v>206.01</v>
      </c>
      <c r="D528" s="33">
        <f t="shared" si="44"/>
        <v>-1.0972222222222221</v>
      </c>
      <c r="E528" s="35">
        <f t="shared" si="42"/>
        <v>206.1022612847222</v>
      </c>
      <c r="K528" s="18">
        <v>11.9</v>
      </c>
      <c r="L528" s="3">
        <f t="shared" si="43"/>
        <v>3.3055555555555558</v>
      </c>
    </row>
    <row r="529" spans="1:12">
      <c r="A529" s="16">
        <v>526</v>
      </c>
      <c r="B529" s="28">
        <f t="shared" si="40"/>
        <v>0.7596701388888889</v>
      </c>
      <c r="C529" s="30">
        <f t="shared" si="41"/>
        <v>206.01</v>
      </c>
      <c r="D529" s="33">
        <f t="shared" si="44"/>
        <v>-1.0972222222222223</v>
      </c>
      <c r="E529" s="35">
        <f t="shared" si="42"/>
        <v>205.67244791666664</v>
      </c>
      <c r="K529" s="18">
        <v>7.6</v>
      </c>
      <c r="L529" s="3">
        <f t="shared" si="43"/>
        <v>2.1111111111111112</v>
      </c>
    </row>
    <row r="530" spans="1:12">
      <c r="A530" s="16">
        <v>527</v>
      </c>
      <c r="B530" s="28">
        <f t="shared" si="40"/>
        <v>0.39982638888888894</v>
      </c>
      <c r="C530" s="30">
        <f t="shared" si="41"/>
        <v>206.01</v>
      </c>
      <c r="D530" s="33">
        <f t="shared" si="44"/>
        <v>-0.77777777777777779</v>
      </c>
      <c r="E530" s="35">
        <f t="shared" si="42"/>
        <v>205.63204861111112</v>
      </c>
      <c r="K530" s="18">
        <v>4</v>
      </c>
      <c r="L530" s="3">
        <f t="shared" si="43"/>
        <v>1.1111111111111112</v>
      </c>
    </row>
    <row r="531" spans="1:12">
      <c r="A531" s="16">
        <v>528</v>
      </c>
      <c r="B531" s="28">
        <f t="shared" si="40"/>
        <v>0.19991319444444447</v>
      </c>
      <c r="C531" s="30">
        <f t="shared" si="41"/>
        <v>206.01</v>
      </c>
      <c r="D531" s="33">
        <f t="shared" si="44"/>
        <v>-0.41666666666666669</v>
      </c>
      <c r="E531" s="35">
        <f t="shared" si="42"/>
        <v>205.79324652777777</v>
      </c>
      <c r="K531" s="18">
        <v>2</v>
      </c>
      <c r="L531" s="3">
        <f t="shared" si="43"/>
        <v>0.55555555555555558</v>
      </c>
    </row>
    <row r="532" spans="1:12">
      <c r="A532" s="16">
        <v>529</v>
      </c>
      <c r="B532" s="28">
        <f t="shared" si="40"/>
        <v>9.9956597222222235E-2</v>
      </c>
      <c r="C532" s="30">
        <f t="shared" si="41"/>
        <v>206.01</v>
      </c>
      <c r="D532" s="33">
        <f t="shared" si="44"/>
        <v>-0.27777777777777779</v>
      </c>
      <c r="E532" s="35">
        <f t="shared" si="42"/>
        <v>205.83217881944444</v>
      </c>
      <c r="K532" s="18">
        <v>1</v>
      </c>
      <c r="L532" s="3">
        <f t="shared" si="43"/>
        <v>0.27777777777777779</v>
      </c>
    </row>
    <row r="533" spans="1:12">
      <c r="A533" s="16">
        <v>530</v>
      </c>
      <c r="B533" s="28">
        <f t="shared" si="40"/>
        <v>0</v>
      </c>
      <c r="C533" s="30">
        <f t="shared" si="41"/>
        <v>206.01</v>
      </c>
      <c r="D533" s="33">
        <f t="shared" si="44"/>
        <v>-0.1388888888888889</v>
      </c>
      <c r="E533" s="35">
        <f t="shared" si="42"/>
        <v>205.87111111111111</v>
      </c>
      <c r="K533" s="18">
        <v>0</v>
      </c>
      <c r="L533" s="3">
        <f t="shared" si="43"/>
        <v>0</v>
      </c>
    </row>
    <row r="534" spans="1:12">
      <c r="A534" s="16">
        <v>531</v>
      </c>
      <c r="B534" s="28">
        <f t="shared" si="40"/>
        <v>0</v>
      </c>
      <c r="C534" s="30">
        <f t="shared" si="41"/>
        <v>206.01</v>
      </c>
      <c r="D534" s="33">
        <f t="shared" si="44"/>
        <v>0</v>
      </c>
      <c r="E534" s="35">
        <f t="shared" si="42"/>
        <v>206.01</v>
      </c>
      <c r="K534" s="18">
        <v>0</v>
      </c>
      <c r="L534" s="3">
        <f t="shared" si="43"/>
        <v>0</v>
      </c>
    </row>
    <row r="535" spans="1:12">
      <c r="A535" s="16">
        <v>532</v>
      </c>
      <c r="B535" s="28">
        <f t="shared" si="40"/>
        <v>0</v>
      </c>
      <c r="C535" s="30">
        <f t="shared" si="41"/>
        <v>206.01</v>
      </c>
      <c r="D535" s="33">
        <f t="shared" si="44"/>
        <v>2.777777777777778E-2</v>
      </c>
      <c r="E535" s="35">
        <f t="shared" si="42"/>
        <v>206.03777777777776</v>
      </c>
      <c r="K535" s="18">
        <v>0</v>
      </c>
      <c r="L535" s="3">
        <f t="shared" si="43"/>
        <v>0</v>
      </c>
    </row>
    <row r="536" spans="1:12">
      <c r="A536" s="16">
        <v>533</v>
      </c>
      <c r="B536" s="28">
        <f t="shared" si="40"/>
        <v>1.9991319444444447E-2</v>
      </c>
      <c r="C536" s="30">
        <f t="shared" si="41"/>
        <v>206.01</v>
      </c>
      <c r="D536" s="33">
        <f t="shared" si="44"/>
        <v>0.16666666666666666</v>
      </c>
      <c r="E536" s="35">
        <f t="shared" si="42"/>
        <v>206.19665798611109</v>
      </c>
      <c r="K536" s="18">
        <v>0.2</v>
      </c>
      <c r="L536" s="3">
        <f t="shared" si="43"/>
        <v>5.5555555555555559E-2</v>
      </c>
    </row>
    <row r="537" spans="1:12">
      <c r="A537" s="16">
        <v>534</v>
      </c>
      <c r="B537" s="28">
        <f t="shared" si="40"/>
        <v>0.11994791666666667</v>
      </c>
      <c r="C537" s="30">
        <f t="shared" si="41"/>
        <v>206.01</v>
      </c>
      <c r="D537" s="33">
        <f t="shared" si="44"/>
        <v>0.41666666666666669</v>
      </c>
      <c r="E537" s="35">
        <f t="shared" si="42"/>
        <v>206.54661458333331</v>
      </c>
      <c r="K537" s="18">
        <v>1.2</v>
      </c>
      <c r="L537" s="3">
        <f t="shared" si="43"/>
        <v>0.33333333333333331</v>
      </c>
    </row>
    <row r="538" spans="1:12">
      <c r="A538" s="16">
        <v>535</v>
      </c>
      <c r="B538" s="28">
        <f t="shared" si="40"/>
        <v>0.31986111111111115</v>
      </c>
      <c r="C538" s="30">
        <f t="shared" si="41"/>
        <v>206.01</v>
      </c>
      <c r="D538" s="33">
        <f t="shared" si="44"/>
        <v>0.55555555555555569</v>
      </c>
      <c r="E538" s="35">
        <f t="shared" si="42"/>
        <v>206.88541666666666</v>
      </c>
      <c r="K538" s="18">
        <v>3.2</v>
      </c>
      <c r="L538" s="3">
        <f t="shared" si="43"/>
        <v>0.88888888888888895</v>
      </c>
    </row>
    <row r="539" spans="1:12">
      <c r="A539" s="16">
        <v>536</v>
      </c>
      <c r="B539" s="28">
        <f t="shared" si="40"/>
        <v>0.5197743055555557</v>
      </c>
      <c r="C539" s="30">
        <f t="shared" si="41"/>
        <v>206.01</v>
      </c>
      <c r="D539" s="33">
        <f t="shared" si="44"/>
        <v>0.69444444444444442</v>
      </c>
      <c r="E539" s="35">
        <f t="shared" si="42"/>
        <v>207.22421875000001</v>
      </c>
      <c r="K539" s="18">
        <v>5.2</v>
      </c>
      <c r="L539" s="3">
        <f t="shared" si="43"/>
        <v>1.4444444444444446</v>
      </c>
    </row>
    <row r="540" spans="1:12">
      <c r="A540" s="16">
        <v>537</v>
      </c>
      <c r="B540" s="28">
        <f t="shared" si="40"/>
        <v>0.8196440972222222</v>
      </c>
      <c r="C540" s="30">
        <f t="shared" si="41"/>
        <v>206.01</v>
      </c>
      <c r="D540" s="33">
        <f t="shared" si="44"/>
        <v>1.0833333333333333</v>
      </c>
      <c r="E540" s="35">
        <f t="shared" si="42"/>
        <v>207.91297743055554</v>
      </c>
      <c r="K540" s="18">
        <v>8.1999999999999993</v>
      </c>
      <c r="L540" s="3">
        <f t="shared" si="43"/>
        <v>2.2777777777777777</v>
      </c>
    </row>
    <row r="541" spans="1:12">
      <c r="A541" s="16">
        <v>538</v>
      </c>
      <c r="B541" s="28">
        <f t="shared" si="40"/>
        <v>1.2994357638888889</v>
      </c>
      <c r="C541" s="30">
        <f t="shared" si="41"/>
        <v>206.01</v>
      </c>
      <c r="D541" s="33">
        <f t="shared" si="44"/>
        <v>1.4722222222222223</v>
      </c>
      <c r="E541" s="35">
        <f t="shared" si="42"/>
        <v>208.7816579861111</v>
      </c>
      <c r="K541" s="18">
        <v>13</v>
      </c>
      <c r="L541" s="3">
        <f t="shared" si="43"/>
        <v>3.6111111111111112</v>
      </c>
    </row>
    <row r="542" spans="1:12">
      <c r="A542" s="16">
        <v>539</v>
      </c>
      <c r="B542" s="28">
        <f t="shared" si="40"/>
        <v>1.8791840277777778</v>
      </c>
      <c r="C542" s="30">
        <f t="shared" si="41"/>
        <v>206.01</v>
      </c>
      <c r="D542" s="33">
        <f t="shared" si="44"/>
        <v>1.4027777777777779</v>
      </c>
      <c r="E542" s="35">
        <f t="shared" si="42"/>
        <v>209.29196180555553</v>
      </c>
      <c r="K542" s="18">
        <v>18.8</v>
      </c>
      <c r="L542" s="3">
        <f t="shared" si="43"/>
        <v>5.2222222222222223</v>
      </c>
    </row>
    <row r="543" spans="1:12">
      <c r="A543" s="16">
        <v>540</v>
      </c>
      <c r="B543" s="28">
        <f t="shared" si="40"/>
        <v>2.3089973958333334</v>
      </c>
      <c r="C543" s="30">
        <f t="shared" si="41"/>
        <v>206.01</v>
      </c>
      <c r="D543" s="33">
        <f t="shared" si="44"/>
        <v>0.79166666666666696</v>
      </c>
      <c r="E543" s="35">
        <f t="shared" si="42"/>
        <v>209.11066406249998</v>
      </c>
      <c r="K543" s="18">
        <v>23.1</v>
      </c>
      <c r="L543" s="3">
        <f t="shared" si="43"/>
        <v>6.416666666666667</v>
      </c>
    </row>
    <row r="544" spans="1:12">
      <c r="A544" s="16">
        <v>541</v>
      </c>
      <c r="B544" s="28">
        <f t="shared" si="40"/>
        <v>2.448936631944445</v>
      </c>
      <c r="C544" s="30">
        <f t="shared" si="41"/>
        <v>206.01</v>
      </c>
      <c r="D544" s="33">
        <f t="shared" si="44"/>
        <v>0.19444444444444464</v>
      </c>
      <c r="E544" s="35">
        <f t="shared" si="42"/>
        <v>208.65338107638888</v>
      </c>
      <c r="K544" s="18">
        <v>24.5</v>
      </c>
      <c r="L544" s="3">
        <f t="shared" si="43"/>
        <v>6.8055555555555562</v>
      </c>
    </row>
    <row r="545" spans="1:12">
      <c r="A545" s="16">
        <v>542</v>
      </c>
      <c r="B545" s="28">
        <f t="shared" si="40"/>
        <v>2.448936631944445</v>
      </c>
      <c r="C545" s="30">
        <f t="shared" si="41"/>
        <v>206.01</v>
      </c>
      <c r="D545" s="33">
        <f t="shared" si="44"/>
        <v>-2.7777777777777679E-2</v>
      </c>
      <c r="E545" s="35">
        <f t="shared" si="42"/>
        <v>208.43115885416665</v>
      </c>
      <c r="K545" s="18">
        <v>24.5</v>
      </c>
      <c r="L545" s="3">
        <f t="shared" si="43"/>
        <v>6.8055555555555562</v>
      </c>
    </row>
    <row r="546" spans="1:12">
      <c r="A546" s="16">
        <v>543</v>
      </c>
      <c r="B546" s="28">
        <f t="shared" si="40"/>
        <v>2.4289453125000002</v>
      </c>
      <c r="C546" s="30">
        <f t="shared" si="41"/>
        <v>206.01</v>
      </c>
      <c r="D546" s="33">
        <f t="shared" si="44"/>
        <v>-0.125</v>
      </c>
      <c r="E546" s="35">
        <f t="shared" si="42"/>
        <v>208.31394531249998</v>
      </c>
      <c r="K546" s="18">
        <v>24.3</v>
      </c>
      <c r="L546" s="3">
        <f t="shared" si="43"/>
        <v>6.7500000000000009</v>
      </c>
    </row>
    <row r="547" spans="1:12">
      <c r="A547" s="16">
        <v>544</v>
      </c>
      <c r="B547" s="28">
        <f t="shared" si="40"/>
        <v>2.3589756944444447</v>
      </c>
      <c r="C547" s="30">
        <f t="shared" si="41"/>
        <v>206.01</v>
      </c>
      <c r="D547" s="33">
        <f t="shared" si="44"/>
        <v>-0.27777777777777812</v>
      </c>
      <c r="E547" s="35">
        <f t="shared" si="42"/>
        <v>208.09119791666666</v>
      </c>
      <c r="K547" s="18">
        <v>23.6</v>
      </c>
      <c r="L547" s="3">
        <f t="shared" si="43"/>
        <v>6.5555555555555562</v>
      </c>
    </row>
    <row r="548" spans="1:12">
      <c r="A548" s="16">
        <v>545</v>
      </c>
      <c r="B548" s="28">
        <f t="shared" si="40"/>
        <v>2.2290321180555557</v>
      </c>
      <c r="C548" s="30">
        <f t="shared" si="41"/>
        <v>206.01</v>
      </c>
      <c r="D548" s="33">
        <f t="shared" si="44"/>
        <v>-0.48611111111111116</v>
      </c>
      <c r="E548" s="35">
        <f t="shared" si="42"/>
        <v>207.75292100694443</v>
      </c>
      <c r="K548" s="18">
        <v>22.3</v>
      </c>
      <c r="L548" s="3">
        <f t="shared" si="43"/>
        <v>6.1944444444444446</v>
      </c>
    </row>
    <row r="549" spans="1:12">
      <c r="A549" s="16">
        <v>546</v>
      </c>
      <c r="B549" s="28">
        <f t="shared" si="40"/>
        <v>2.0091276041666668</v>
      </c>
      <c r="C549" s="30">
        <f t="shared" si="41"/>
        <v>206.01</v>
      </c>
      <c r="D549" s="33">
        <f t="shared" si="44"/>
        <v>-0.52777777777777768</v>
      </c>
      <c r="E549" s="35">
        <f t="shared" si="42"/>
        <v>207.4913498263889</v>
      </c>
      <c r="K549" s="18">
        <v>20.100000000000001</v>
      </c>
      <c r="L549" s="3">
        <f t="shared" si="43"/>
        <v>5.5833333333333339</v>
      </c>
    </row>
    <row r="550" spans="1:12">
      <c r="A550" s="16">
        <v>547</v>
      </c>
      <c r="B550" s="28">
        <f t="shared" si="40"/>
        <v>1.8491970486111113</v>
      </c>
      <c r="C550" s="30">
        <f t="shared" si="41"/>
        <v>206.01</v>
      </c>
      <c r="D550" s="33">
        <f t="shared" si="44"/>
        <v>-0.40277777777777812</v>
      </c>
      <c r="E550" s="35">
        <f t="shared" si="42"/>
        <v>207.45641927083332</v>
      </c>
      <c r="K550" s="18">
        <v>18.5</v>
      </c>
      <c r="L550" s="3">
        <f t="shared" si="43"/>
        <v>5.1388888888888893</v>
      </c>
    </row>
    <row r="551" spans="1:12">
      <c r="A551" s="16">
        <v>548</v>
      </c>
      <c r="B551" s="28">
        <f t="shared" si="40"/>
        <v>1.7192534722222224</v>
      </c>
      <c r="C551" s="30">
        <f t="shared" si="41"/>
        <v>206.01</v>
      </c>
      <c r="D551" s="33">
        <f t="shared" si="44"/>
        <v>-0.30555555555555536</v>
      </c>
      <c r="E551" s="35">
        <f t="shared" si="42"/>
        <v>207.42369791666667</v>
      </c>
      <c r="K551" s="18">
        <v>17.2</v>
      </c>
      <c r="L551" s="3">
        <f t="shared" si="43"/>
        <v>4.7777777777777777</v>
      </c>
    </row>
    <row r="552" spans="1:12">
      <c r="A552" s="16">
        <v>549</v>
      </c>
      <c r="B552" s="28">
        <f t="shared" si="40"/>
        <v>1.6292925347222227</v>
      </c>
      <c r="C552" s="30">
        <f t="shared" si="41"/>
        <v>206.01</v>
      </c>
      <c r="D552" s="33">
        <f t="shared" si="44"/>
        <v>-0.25</v>
      </c>
      <c r="E552" s="35">
        <f t="shared" si="42"/>
        <v>207.38929253472222</v>
      </c>
      <c r="K552" s="18">
        <v>16.3</v>
      </c>
      <c r="L552" s="3">
        <f t="shared" si="43"/>
        <v>4.5277777777777786</v>
      </c>
    </row>
    <row r="553" spans="1:12">
      <c r="A553" s="16">
        <v>550</v>
      </c>
      <c r="B553" s="28">
        <f t="shared" si="40"/>
        <v>1.5393315972222223</v>
      </c>
      <c r="C553" s="30">
        <f t="shared" si="41"/>
        <v>206.01</v>
      </c>
      <c r="D553" s="33">
        <f t="shared" si="44"/>
        <v>-0.22222222222222276</v>
      </c>
      <c r="E553" s="35">
        <f t="shared" si="42"/>
        <v>207.32710937499999</v>
      </c>
      <c r="K553" s="18">
        <v>15.4</v>
      </c>
      <c r="L553" s="3">
        <f t="shared" si="43"/>
        <v>4.2777777777777777</v>
      </c>
    </row>
    <row r="554" spans="1:12">
      <c r="A554" s="16">
        <v>551</v>
      </c>
      <c r="B554" s="28">
        <f t="shared" si="40"/>
        <v>1.4693619791666666</v>
      </c>
      <c r="C554" s="30">
        <f t="shared" si="41"/>
        <v>206.01</v>
      </c>
      <c r="D554" s="33">
        <f t="shared" si="44"/>
        <v>-0.15277777777777746</v>
      </c>
      <c r="E554" s="35">
        <f t="shared" si="42"/>
        <v>207.3265842013889</v>
      </c>
      <c r="K554" s="18">
        <v>14.7</v>
      </c>
      <c r="L554" s="3">
        <f t="shared" si="43"/>
        <v>4.083333333333333</v>
      </c>
    </row>
    <row r="555" spans="1:12">
      <c r="A555" s="16">
        <v>552</v>
      </c>
      <c r="B555" s="28">
        <f t="shared" si="40"/>
        <v>1.4293793402777781</v>
      </c>
      <c r="C555" s="30">
        <f t="shared" si="41"/>
        <v>206.01</v>
      </c>
      <c r="D555" s="33">
        <f t="shared" si="44"/>
        <v>-0.13888888888888884</v>
      </c>
      <c r="E555" s="35">
        <f t="shared" si="42"/>
        <v>207.3004904513889</v>
      </c>
      <c r="K555" s="18">
        <v>14.3</v>
      </c>
      <c r="L555" s="3">
        <f t="shared" si="43"/>
        <v>3.9722222222222228</v>
      </c>
    </row>
    <row r="556" spans="1:12">
      <c r="A556" s="16">
        <v>553</v>
      </c>
      <c r="B556" s="28">
        <f t="shared" si="40"/>
        <v>1.3694053819444445</v>
      </c>
      <c r="C556" s="30">
        <f t="shared" si="41"/>
        <v>206.01</v>
      </c>
      <c r="D556" s="33">
        <f t="shared" si="44"/>
        <v>-0.13888888888888906</v>
      </c>
      <c r="E556" s="35">
        <f t="shared" si="42"/>
        <v>207.24051649305554</v>
      </c>
      <c r="K556" s="18">
        <v>13.7</v>
      </c>
      <c r="L556" s="3">
        <f t="shared" si="43"/>
        <v>3.8055555555555554</v>
      </c>
    </row>
    <row r="557" spans="1:12">
      <c r="A557" s="16">
        <v>554</v>
      </c>
      <c r="B557" s="28">
        <f t="shared" si="40"/>
        <v>1.3294227430555556</v>
      </c>
      <c r="C557" s="30">
        <f t="shared" si="41"/>
        <v>206.01</v>
      </c>
      <c r="D557" s="33">
        <f t="shared" si="44"/>
        <v>-8.3333333333333259E-2</v>
      </c>
      <c r="E557" s="35">
        <f t="shared" si="42"/>
        <v>207.25608940972219</v>
      </c>
      <c r="K557" s="18">
        <v>13.3</v>
      </c>
      <c r="L557" s="3">
        <f t="shared" si="43"/>
        <v>3.6944444444444446</v>
      </c>
    </row>
    <row r="558" spans="1:12">
      <c r="A558" s="16">
        <v>555</v>
      </c>
      <c r="B558" s="28">
        <f t="shared" si="40"/>
        <v>1.3094314236111111</v>
      </c>
      <c r="C558" s="30">
        <f t="shared" si="41"/>
        <v>206.01</v>
      </c>
      <c r="D558" s="33">
        <f t="shared" si="44"/>
        <v>-2.7777777777777901E-2</v>
      </c>
      <c r="E558" s="35">
        <f t="shared" si="42"/>
        <v>207.29165364583332</v>
      </c>
      <c r="K558" s="18">
        <v>13.1</v>
      </c>
      <c r="L558" s="3">
        <f t="shared" si="43"/>
        <v>3.6388888888888888</v>
      </c>
    </row>
    <row r="559" spans="1:12">
      <c r="A559" s="16">
        <v>556</v>
      </c>
      <c r="B559" s="28">
        <f t="shared" si="40"/>
        <v>1.3094314236111111</v>
      </c>
      <c r="C559" s="30">
        <f t="shared" si="41"/>
        <v>206.01</v>
      </c>
      <c r="D559" s="33">
        <f t="shared" si="44"/>
        <v>2.7777777777777901E-2</v>
      </c>
      <c r="E559" s="35">
        <f t="shared" si="42"/>
        <v>207.34720920138886</v>
      </c>
      <c r="K559" s="18">
        <v>13.1</v>
      </c>
      <c r="L559" s="3">
        <f t="shared" si="43"/>
        <v>3.6388888888888888</v>
      </c>
    </row>
    <row r="560" spans="1:12">
      <c r="A560" s="16">
        <v>557</v>
      </c>
      <c r="B560" s="28">
        <f t="shared" si="40"/>
        <v>1.3294227430555556</v>
      </c>
      <c r="C560" s="30">
        <f t="shared" si="41"/>
        <v>206.01</v>
      </c>
      <c r="D560" s="33">
        <f t="shared" si="44"/>
        <v>9.7222222222222321E-2</v>
      </c>
      <c r="E560" s="35">
        <f t="shared" si="42"/>
        <v>207.43664496527776</v>
      </c>
      <c r="K560" s="18">
        <v>13.3</v>
      </c>
      <c r="L560" s="3">
        <f t="shared" si="43"/>
        <v>3.6944444444444446</v>
      </c>
    </row>
    <row r="561" spans="1:12">
      <c r="A561" s="16">
        <v>558</v>
      </c>
      <c r="B561" s="28">
        <f t="shared" si="40"/>
        <v>1.3794010416666669</v>
      </c>
      <c r="C561" s="30">
        <f t="shared" si="41"/>
        <v>206.01</v>
      </c>
      <c r="D561" s="33">
        <f t="shared" si="44"/>
        <v>0.16666666666666652</v>
      </c>
      <c r="E561" s="35">
        <f t="shared" si="42"/>
        <v>207.5560677083333</v>
      </c>
      <c r="K561" s="18">
        <v>13.8</v>
      </c>
      <c r="L561" s="3">
        <f t="shared" si="43"/>
        <v>3.8333333333333335</v>
      </c>
    </row>
    <row r="562" spans="1:12">
      <c r="A562" s="16">
        <v>559</v>
      </c>
      <c r="B562" s="28">
        <f t="shared" si="40"/>
        <v>1.4493706597222222</v>
      </c>
      <c r="C562" s="30">
        <f t="shared" si="41"/>
        <v>206.01</v>
      </c>
      <c r="D562" s="33">
        <f t="shared" si="44"/>
        <v>0.37500000000000022</v>
      </c>
      <c r="E562" s="35">
        <f t="shared" si="42"/>
        <v>207.83437065972223</v>
      </c>
      <c r="K562" s="18">
        <v>14.5</v>
      </c>
      <c r="L562" s="3">
        <f t="shared" si="43"/>
        <v>4.0277777777777777</v>
      </c>
    </row>
    <row r="563" spans="1:12">
      <c r="A563" s="16">
        <v>560</v>
      </c>
      <c r="B563" s="28">
        <f t="shared" si="40"/>
        <v>1.649283854166667</v>
      </c>
      <c r="C563" s="30">
        <f t="shared" si="41"/>
        <v>206.01</v>
      </c>
      <c r="D563" s="33">
        <f t="shared" si="44"/>
        <v>0.34722222222222232</v>
      </c>
      <c r="E563" s="35">
        <f t="shared" si="42"/>
        <v>208.00650607638889</v>
      </c>
      <c r="K563" s="18">
        <v>16.5</v>
      </c>
      <c r="L563" s="3">
        <f t="shared" si="43"/>
        <v>4.5833333333333339</v>
      </c>
    </row>
    <row r="564" spans="1:12">
      <c r="A564" s="16">
        <v>561</v>
      </c>
      <c r="B564" s="28">
        <f t="shared" si="40"/>
        <v>1.6992621527777778</v>
      </c>
      <c r="C564" s="30">
        <f t="shared" si="41"/>
        <v>206.01</v>
      </c>
      <c r="D564" s="33">
        <f t="shared" si="44"/>
        <v>6.9444444444444198E-2</v>
      </c>
      <c r="E564" s="35">
        <f t="shared" si="42"/>
        <v>207.77870659722223</v>
      </c>
      <c r="K564" s="18">
        <v>17</v>
      </c>
      <c r="L564" s="3">
        <f t="shared" si="43"/>
        <v>4.7222222222222223</v>
      </c>
    </row>
    <row r="565" spans="1:12">
      <c r="A565" s="16">
        <v>562</v>
      </c>
      <c r="B565" s="28">
        <f t="shared" si="40"/>
        <v>1.6992621527777778</v>
      </c>
      <c r="C565" s="30">
        <f t="shared" si="41"/>
        <v>206.01</v>
      </c>
      <c r="D565" s="33">
        <f t="shared" si="44"/>
        <v>0</v>
      </c>
      <c r="E565" s="35">
        <f t="shared" si="42"/>
        <v>207.70926215277777</v>
      </c>
      <c r="K565" s="18">
        <v>17</v>
      </c>
      <c r="L565" s="3">
        <f t="shared" si="43"/>
        <v>4.7222222222222223</v>
      </c>
    </row>
    <row r="566" spans="1:12">
      <c r="A566" s="16">
        <v>563</v>
      </c>
      <c r="B566" s="28">
        <f t="shared" si="40"/>
        <v>1.6992621527777778</v>
      </c>
      <c r="C566" s="30">
        <f t="shared" si="41"/>
        <v>206.01</v>
      </c>
      <c r="D566" s="33">
        <f t="shared" si="44"/>
        <v>-0.22222222222222232</v>
      </c>
      <c r="E566" s="35">
        <f t="shared" si="42"/>
        <v>207.48703993055554</v>
      </c>
      <c r="K566" s="18">
        <v>17</v>
      </c>
      <c r="L566" s="3">
        <f t="shared" si="43"/>
        <v>4.7222222222222223</v>
      </c>
    </row>
    <row r="567" spans="1:12">
      <c r="A567" s="16">
        <v>564</v>
      </c>
      <c r="B567" s="28">
        <f t="shared" si="40"/>
        <v>1.5393315972222223</v>
      </c>
      <c r="C567" s="30">
        <f t="shared" si="41"/>
        <v>206.01</v>
      </c>
      <c r="D567" s="33">
        <f t="shared" si="44"/>
        <v>-0.95833333333333326</v>
      </c>
      <c r="E567" s="35">
        <f t="shared" si="42"/>
        <v>206.59099826388888</v>
      </c>
      <c r="K567" s="18">
        <v>15.4</v>
      </c>
      <c r="L567" s="3">
        <f t="shared" si="43"/>
        <v>4.2777777777777777</v>
      </c>
    </row>
    <row r="568" spans="1:12">
      <c r="A568" s="16">
        <v>565</v>
      </c>
      <c r="B568" s="28">
        <f t="shared" si="40"/>
        <v>1.0095616319444445</v>
      </c>
      <c r="C568" s="30">
        <f t="shared" si="41"/>
        <v>206.01</v>
      </c>
      <c r="D568" s="33">
        <f t="shared" si="44"/>
        <v>-1.4722222222222223</v>
      </c>
      <c r="E568" s="35">
        <f t="shared" si="42"/>
        <v>205.54733940972221</v>
      </c>
      <c r="K568" s="18">
        <v>10.1</v>
      </c>
      <c r="L568" s="3">
        <f t="shared" si="43"/>
        <v>2.8055555555555558</v>
      </c>
    </row>
    <row r="569" spans="1:12">
      <c r="A569" s="16">
        <v>566</v>
      </c>
      <c r="B569" s="28">
        <f t="shared" si="40"/>
        <v>0.47979166666666667</v>
      </c>
      <c r="C569" s="30">
        <f t="shared" si="41"/>
        <v>206.01</v>
      </c>
      <c r="D569" s="33">
        <f t="shared" si="44"/>
        <v>-1.4027777777777779</v>
      </c>
      <c r="E569" s="35">
        <f t="shared" si="42"/>
        <v>205.08701388888889</v>
      </c>
      <c r="K569" s="18">
        <v>4.8</v>
      </c>
      <c r="L569" s="3">
        <f t="shared" si="43"/>
        <v>1.3333333333333333</v>
      </c>
    </row>
    <row r="570" spans="1:12">
      <c r="A570" s="16">
        <v>567</v>
      </c>
      <c r="B570" s="28">
        <f t="shared" si="40"/>
        <v>0</v>
      </c>
      <c r="C570" s="30">
        <f t="shared" si="41"/>
        <v>206.01</v>
      </c>
      <c r="D570" s="33">
        <f t="shared" si="44"/>
        <v>-0.66666666666666663</v>
      </c>
      <c r="E570" s="35">
        <f t="shared" si="42"/>
        <v>205.34333333333333</v>
      </c>
      <c r="K570" s="18">
        <v>0</v>
      </c>
      <c r="L570" s="3">
        <f t="shared" si="43"/>
        <v>0</v>
      </c>
    </row>
    <row r="571" spans="1:12">
      <c r="A571" s="16">
        <v>568</v>
      </c>
      <c r="B571" s="28">
        <f t="shared" si="40"/>
        <v>0</v>
      </c>
      <c r="C571" s="30">
        <f t="shared" si="41"/>
        <v>206.01</v>
      </c>
      <c r="D571" s="33">
        <f t="shared" si="44"/>
        <v>0</v>
      </c>
      <c r="E571" s="35">
        <f t="shared" si="42"/>
        <v>206.01</v>
      </c>
      <c r="K571" s="18">
        <v>0</v>
      </c>
      <c r="L571" s="3">
        <f t="shared" si="43"/>
        <v>0</v>
      </c>
    </row>
    <row r="572" spans="1:12">
      <c r="A572" s="16">
        <v>569</v>
      </c>
      <c r="B572" s="28">
        <f t="shared" si="40"/>
        <v>0</v>
      </c>
      <c r="C572" s="30">
        <f t="shared" si="41"/>
        <v>206.01</v>
      </c>
      <c r="D572" s="33">
        <f t="shared" si="44"/>
        <v>0</v>
      </c>
      <c r="E572" s="35">
        <f t="shared" si="42"/>
        <v>206.01</v>
      </c>
      <c r="K572" s="18">
        <v>0</v>
      </c>
      <c r="L572" s="3">
        <f t="shared" si="43"/>
        <v>0</v>
      </c>
    </row>
    <row r="573" spans="1:12">
      <c r="A573" s="16">
        <v>570</v>
      </c>
      <c r="B573" s="28">
        <f t="shared" si="40"/>
        <v>0</v>
      </c>
      <c r="C573" s="30">
        <f t="shared" si="41"/>
        <v>206.01</v>
      </c>
      <c r="D573" s="33">
        <f t="shared" si="44"/>
        <v>0</v>
      </c>
      <c r="E573" s="35">
        <f t="shared" si="42"/>
        <v>206.01</v>
      </c>
      <c r="K573" s="18">
        <v>0</v>
      </c>
      <c r="L573" s="3">
        <f t="shared" si="43"/>
        <v>0</v>
      </c>
    </row>
    <row r="574" spans="1:12">
      <c r="A574" s="16">
        <v>571</v>
      </c>
      <c r="B574" s="28">
        <f t="shared" si="40"/>
        <v>0</v>
      </c>
      <c r="C574" s="30">
        <f t="shared" si="41"/>
        <v>206.01</v>
      </c>
      <c r="D574" s="33">
        <f t="shared" si="44"/>
        <v>0</v>
      </c>
      <c r="E574" s="35">
        <f t="shared" si="42"/>
        <v>206.01</v>
      </c>
      <c r="K574" s="18">
        <v>0</v>
      </c>
      <c r="L574" s="3">
        <f t="shared" si="43"/>
        <v>0</v>
      </c>
    </row>
    <row r="575" spans="1:12">
      <c r="A575" s="16">
        <v>572</v>
      </c>
      <c r="B575" s="28">
        <f t="shared" si="40"/>
        <v>0</v>
      </c>
      <c r="C575" s="30">
        <f t="shared" si="41"/>
        <v>206.01</v>
      </c>
      <c r="D575" s="33">
        <f t="shared" si="44"/>
        <v>0</v>
      </c>
      <c r="E575" s="35">
        <f t="shared" si="42"/>
        <v>206.01</v>
      </c>
      <c r="K575" s="18">
        <v>0</v>
      </c>
      <c r="L575" s="3">
        <f t="shared" si="43"/>
        <v>0</v>
      </c>
    </row>
    <row r="576" spans="1:12">
      <c r="A576" s="16">
        <v>573</v>
      </c>
      <c r="B576" s="28">
        <f t="shared" si="40"/>
        <v>0</v>
      </c>
      <c r="C576" s="30">
        <f t="shared" si="41"/>
        <v>206.01</v>
      </c>
      <c r="D576" s="33">
        <f t="shared" si="44"/>
        <v>0</v>
      </c>
      <c r="E576" s="35">
        <f t="shared" si="42"/>
        <v>206.01</v>
      </c>
      <c r="K576" s="18">
        <v>0</v>
      </c>
      <c r="L576" s="3">
        <f t="shared" si="43"/>
        <v>0</v>
      </c>
    </row>
    <row r="577" spans="1:12">
      <c r="A577" s="16">
        <v>574</v>
      </c>
      <c r="B577" s="28">
        <f t="shared" si="40"/>
        <v>0</v>
      </c>
      <c r="C577" s="30">
        <f t="shared" si="41"/>
        <v>206.01</v>
      </c>
      <c r="D577" s="33">
        <f t="shared" si="44"/>
        <v>0</v>
      </c>
      <c r="E577" s="35">
        <f t="shared" si="42"/>
        <v>206.01</v>
      </c>
      <c r="K577" s="18">
        <v>0</v>
      </c>
      <c r="L577" s="3">
        <f t="shared" si="43"/>
        <v>0</v>
      </c>
    </row>
    <row r="578" spans="1:12">
      <c r="A578" s="16">
        <v>575</v>
      </c>
      <c r="B578" s="28">
        <f t="shared" si="40"/>
        <v>0</v>
      </c>
      <c r="C578" s="30">
        <f t="shared" si="41"/>
        <v>206.01</v>
      </c>
      <c r="D578" s="33">
        <f t="shared" si="44"/>
        <v>0</v>
      </c>
      <c r="E578" s="35">
        <f t="shared" si="42"/>
        <v>206.01</v>
      </c>
      <c r="K578" s="18">
        <v>0</v>
      </c>
      <c r="L578" s="3">
        <f t="shared" si="43"/>
        <v>0</v>
      </c>
    </row>
    <row r="579" spans="1:12">
      <c r="A579" s="16">
        <v>576</v>
      </c>
      <c r="B579" s="28">
        <f t="shared" si="40"/>
        <v>0</v>
      </c>
      <c r="C579" s="30">
        <f t="shared" si="41"/>
        <v>206.01</v>
      </c>
      <c r="D579" s="33">
        <f t="shared" si="44"/>
        <v>0</v>
      </c>
      <c r="E579" s="35">
        <f t="shared" si="42"/>
        <v>206.01</v>
      </c>
      <c r="K579" s="18">
        <v>0</v>
      </c>
      <c r="L579" s="3">
        <f t="shared" si="43"/>
        <v>0</v>
      </c>
    </row>
    <row r="580" spans="1:12">
      <c r="A580" s="16">
        <v>577</v>
      </c>
      <c r="B580" s="28">
        <f t="shared" ref="B580:B643" si="45">SUM((1/2)*($H$6)*($H$2)*($H$5)*(L580))</f>
        <v>0</v>
      </c>
      <c r="C580" s="30">
        <f t="shared" ref="C580:C643" si="46">SUM($H$10*$H$3)</f>
        <v>206.01</v>
      </c>
      <c r="D580" s="33">
        <f t="shared" si="44"/>
        <v>0</v>
      </c>
      <c r="E580" s="35">
        <f t="shared" ref="E580:E643" si="47">SUM(B580+C580+D580)</f>
        <v>206.01</v>
      </c>
      <c r="K580" s="18">
        <v>0</v>
      </c>
      <c r="L580" s="3">
        <f t="shared" ref="L580:L643" si="48">SUM(K580*(1000/3600))</f>
        <v>0</v>
      </c>
    </row>
    <row r="581" spans="1:12">
      <c r="A581" s="16">
        <v>578</v>
      </c>
      <c r="B581" s="28">
        <f t="shared" si="45"/>
        <v>0</v>
      </c>
      <c r="C581" s="30">
        <f t="shared" si="46"/>
        <v>206.01</v>
      </c>
      <c r="D581" s="33">
        <f t="shared" ref="D581:D644" si="49">SUM((L582-L580)/2)</f>
        <v>0</v>
      </c>
      <c r="E581" s="35">
        <f t="shared" si="47"/>
        <v>206.01</v>
      </c>
      <c r="K581" s="18">
        <v>0</v>
      </c>
      <c r="L581" s="3">
        <f t="shared" si="48"/>
        <v>0</v>
      </c>
    </row>
    <row r="582" spans="1:12">
      <c r="A582" s="16">
        <v>579</v>
      </c>
      <c r="B582" s="28">
        <f t="shared" si="45"/>
        <v>0</v>
      </c>
      <c r="C582" s="30">
        <f t="shared" si="46"/>
        <v>206.01</v>
      </c>
      <c r="D582" s="33">
        <f t="shared" si="49"/>
        <v>0</v>
      </c>
      <c r="E582" s="35">
        <f t="shared" si="47"/>
        <v>206.01</v>
      </c>
      <c r="K582" s="18">
        <v>0</v>
      </c>
      <c r="L582" s="3">
        <f t="shared" si="48"/>
        <v>0</v>
      </c>
    </row>
    <row r="583" spans="1:12">
      <c r="A583" s="16">
        <v>580</v>
      </c>
      <c r="B583" s="28">
        <f t="shared" si="45"/>
        <v>0</v>
      </c>
      <c r="C583" s="30">
        <f t="shared" si="46"/>
        <v>206.01</v>
      </c>
      <c r="D583" s="33">
        <f t="shared" si="49"/>
        <v>0</v>
      </c>
      <c r="E583" s="35">
        <f t="shared" si="47"/>
        <v>206.01</v>
      </c>
      <c r="K583" s="18">
        <v>0</v>
      </c>
      <c r="L583" s="3">
        <f t="shared" si="48"/>
        <v>0</v>
      </c>
    </row>
    <row r="584" spans="1:12">
      <c r="A584" s="16">
        <v>581</v>
      </c>
      <c r="B584" s="28">
        <f t="shared" si="45"/>
        <v>0</v>
      </c>
      <c r="C584" s="30">
        <f t="shared" si="46"/>
        <v>206.01</v>
      </c>
      <c r="D584" s="33">
        <f t="shared" si="49"/>
        <v>0</v>
      </c>
      <c r="E584" s="35">
        <f t="shared" si="47"/>
        <v>206.01</v>
      </c>
      <c r="K584" s="18">
        <v>0</v>
      </c>
      <c r="L584" s="3">
        <f t="shared" si="48"/>
        <v>0</v>
      </c>
    </row>
    <row r="585" spans="1:12">
      <c r="A585" s="16">
        <v>582</v>
      </c>
      <c r="B585" s="28">
        <f t="shared" si="45"/>
        <v>0</v>
      </c>
      <c r="C585" s="30">
        <f t="shared" si="46"/>
        <v>206.01</v>
      </c>
      <c r="D585" s="33">
        <f t="shared" si="49"/>
        <v>0</v>
      </c>
      <c r="E585" s="35">
        <f t="shared" si="47"/>
        <v>206.01</v>
      </c>
      <c r="K585" s="18">
        <v>0</v>
      </c>
      <c r="L585" s="3">
        <f t="shared" si="48"/>
        <v>0</v>
      </c>
    </row>
    <row r="586" spans="1:12">
      <c r="A586" s="16">
        <v>583</v>
      </c>
      <c r="B586" s="28">
        <f t="shared" si="45"/>
        <v>0</v>
      </c>
      <c r="C586" s="30">
        <f t="shared" si="46"/>
        <v>206.01</v>
      </c>
      <c r="D586" s="33">
        <f t="shared" si="49"/>
        <v>0</v>
      </c>
      <c r="E586" s="35">
        <f t="shared" si="47"/>
        <v>206.01</v>
      </c>
      <c r="K586" s="18">
        <v>0</v>
      </c>
      <c r="L586" s="3">
        <f t="shared" si="48"/>
        <v>0</v>
      </c>
    </row>
    <row r="587" spans="1:12">
      <c r="A587" s="16">
        <v>584</v>
      </c>
      <c r="B587" s="28">
        <f t="shared" si="45"/>
        <v>0</v>
      </c>
      <c r="C587" s="30">
        <f t="shared" si="46"/>
        <v>206.01</v>
      </c>
      <c r="D587" s="33">
        <f t="shared" si="49"/>
        <v>0</v>
      </c>
      <c r="E587" s="35">
        <f t="shared" si="47"/>
        <v>206.01</v>
      </c>
      <c r="K587" s="18">
        <v>0</v>
      </c>
      <c r="L587" s="3">
        <f t="shared" si="48"/>
        <v>0</v>
      </c>
    </row>
    <row r="588" spans="1:12">
      <c r="A588" s="16">
        <v>585</v>
      </c>
      <c r="B588" s="28">
        <f t="shared" si="45"/>
        <v>0</v>
      </c>
      <c r="C588" s="30">
        <f t="shared" si="46"/>
        <v>206.01</v>
      </c>
      <c r="D588" s="33">
        <f t="shared" si="49"/>
        <v>0</v>
      </c>
      <c r="E588" s="35">
        <f t="shared" si="47"/>
        <v>206.01</v>
      </c>
      <c r="K588" s="18">
        <v>0</v>
      </c>
      <c r="L588" s="3">
        <f t="shared" si="48"/>
        <v>0</v>
      </c>
    </row>
    <row r="589" spans="1:12">
      <c r="A589" s="16">
        <v>586</v>
      </c>
      <c r="B589" s="28">
        <f t="shared" si="45"/>
        <v>0</v>
      </c>
      <c r="C589" s="30">
        <f t="shared" si="46"/>
        <v>206.01</v>
      </c>
      <c r="D589" s="33">
        <f t="shared" si="49"/>
        <v>0</v>
      </c>
      <c r="E589" s="35">
        <f t="shared" si="47"/>
        <v>206.01</v>
      </c>
      <c r="K589" s="18">
        <v>0</v>
      </c>
      <c r="L589" s="3">
        <f t="shared" si="48"/>
        <v>0</v>
      </c>
    </row>
    <row r="590" spans="1:12">
      <c r="A590" s="16">
        <v>587</v>
      </c>
      <c r="B590" s="28">
        <f t="shared" si="45"/>
        <v>0</v>
      </c>
      <c r="C590" s="30">
        <f t="shared" si="46"/>
        <v>206.01</v>
      </c>
      <c r="D590" s="33">
        <f t="shared" si="49"/>
        <v>0</v>
      </c>
      <c r="E590" s="35">
        <f t="shared" si="47"/>
        <v>206.01</v>
      </c>
      <c r="K590" s="18">
        <v>0</v>
      </c>
      <c r="L590" s="3">
        <f t="shared" si="48"/>
        <v>0</v>
      </c>
    </row>
    <row r="591" spans="1:12">
      <c r="A591" s="16">
        <v>588</v>
      </c>
      <c r="B591" s="28">
        <f t="shared" si="45"/>
        <v>0</v>
      </c>
      <c r="C591" s="30">
        <f t="shared" si="46"/>
        <v>206.01</v>
      </c>
      <c r="D591" s="33">
        <f t="shared" si="49"/>
        <v>0</v>
      </c>
      <c r="E591" s="35">
        <f t="shared" si="47"/>
        <v>206.01</v>
      </c>
      <c r="K591" s="18">
        <v>0</v>
      </c>
      <c r="L591" s="3">
        <f t="shared" si="48"/>
        <v>0</v>
      </c>
    </row>
    <row r="592" spans="1:12">
      <c r="A592" s="16">
        <v>589</v>
      </c>
      <c r="B592" s="28">
        <f t="shared" si="45"/>
        <v>0</v>
      </c>
      <c r="C592" s="30">
        <f t="shared" si="46"/>
        <v>206.01</v>
      </c>
      <c r="D592" s="33">
        <f t="shared" si="49"/>
        <v>0</v>
      </c>
      <c r="E592" s="35">
        <f t="shared" si="47"/>
        <v>206.01</v>
      </c>
      <c r="K592" s="18">
        <v>0</v>
      </c>
      <c r="L592" s="3">
        <f t="shared" si="48"/>
        <v>0</v>
      </c>
    </row>
    <row r="593" spans="1:12">
      <c r="A593" s="16">
        <v>590</v>
      </c>
      <c r="B593" s="28">
        <f t="shared" si="45"/>
        <v>0</v>
      </c>
      <c r="C593" s="30">
        <f t="shared" si="46"/>
        <v>206.01</v>
      </c>
      <c r="D593" s="33">
        <f t="shared" si="49"/>
        <v>0</v>
      </c>
      <c r="E593" s="35">
        <f t="shared" si="47"/>
        <v>206.01</v>
      </c>
      <c r="K593" s="18">
        <v>0</v>
      </c>
      <c r="L593" s="3">
        <f t="shared" si="48"/>
        <v>0</v>
      </c>
    </row>
    <row r="594" spans="1:12">
      <c r="A594" s="16">
        <v>591</v>
      </c>
      <c r="B594" s="28">
        <f t="shared" si="45"/>
        <v>0</v>
      </c>
      <c r="C594" s="30">
        <f t="shared" si="46"/>
        <v>206.01</v>
      </c>
      <c r="D594" s="33">
        <f t="shared" si="49"/>
        <v>0</v>
      </c>
      <c r="E594" s="35">
        <f t="shared" si="47"/>
        <v>206.01</v>
      </c>
      <c r="K594" s="18">
        <v>0</v>
      </c>
      <c r="L594" s="3">
        <f t="shared" si="48"/>
        <v>0</v>
      </c>
    </row>
    <row r="595" spans="1:12">
      <c r="A595" s="16">
        <v>592</v>
      </c>
      <c r="B595" s="28">
        <f t="shared" si="45"/>
        <v>0</v>
      </c>
      <c r="C595" s="30">
        <f t="shared" si="46"/>
        <v>206.01</v>
      </c>
      <c r="D595" s="33">
        <f t="shared" si="49"/>
        <v>0</v>
      </c>
      <c r="E595" s="35">
        <f t="shared" si="47"/>
        <v>206.01</v>
      </c>
      <c r="K595" s="18">
        <v>0</v>
      </c>
      <c r="L595" s="3">
        <f t="shared" si="48"/>
        <v>0</v>
      </c>
    </row>
    <row r="596" spans="1:12">
      <c r="A596" s="16">
        <v>593</v>
      </c>
      <c r="B596" s="28">
        <f t="shared" si="45"/>
        <v>0</v>
      </c>
      <c r="C596" s="30">
        <f t="shared" si="46"/>
        <v>206.01</v>
      </c>
      <c r="D596" s="33">
        <f t="shared" si="49"/>
        <v>0</v>
      </c>
      <c r="E596" s="35">
        <f t="shared" si="47"/>
        <v>206.01</v>
      </c>
      <c r="K596" s="18">
        <v>0</v>
      </c>
      <c r="L596" s="3">
        <f t="shared" si="48"/>
        <v>0</v>
      </c>
    </row>
    <row r="597" spans="1:12">
      <c r="A597" s="16">
        <v>594</v>
      </c>
      <c r="B597" s="28">
        <f t="shared" si="45"/>
        <v>0</v>
      </c>
      <c r="C597" s="30">
        <f t="shared" si="46"/>
        <v>206.01</v>
      </c>
      <c r="D597" s="33">
        <f t="shared" si="49"/>
        <v>0</v>
      </c>
      <c r="E597" s="35">
        <f t="shared" si="47"/>
        <v>206.01</v>
      </c>
      <c r="K597" s="18">
        <v>0</v>
      </c>
      <c r="L597" s="3">
        <f t="shared" si="48"/>
        <v>0</v>
      </c>
    </row>
    <row r="598" spans="1:12">
      <c r="A598" s="16">
        <v>595</v>
      </c>
      <c r="B598" s="28">
        <f t="shared" si="45"/>
        <v>0</v>
      </c>
      <c r="C598" s="30">
        <f t="shared" si="46"/>
        <v>206.01</v>
      </c>
      <c r="D598" s="33">
        <f t="shared" si="49"/>
        <v>0</v>
      </c>
      <c r="E598" s="35">
        <f t="shared" si="47"/>
        <v>206.01</v>
      </c>
      <c r="K598" s="18">
        <v>0</v>
      </c>
      <c r="L598" s="3">
        <f t="shared" si="48"/>
        <v>0</v>
      </c>
    </row>
    <row r="599" spans="1:12">
      <c r="A599" s="16">
        <v>596</v>
      </c>
      <c r="B599" s="28">
        <f t="shared" si="45"/>
        <v>0</v>
      </c>
      <c r="C599" s="30">
        <f t="shared" si="46"/>
        <v>206.01</v>
      </c>
      <c r="D599" s="33">
        <f t="shared" si="49"/>
        <v>0</v>
      </c>
      <c r="E599" s="35">
        <f t="shared" si="47"/>
        <v>206.01</v>
      </c>
      <c r="K599" s="18">
        <v>0</v>
      </c>
      <c r="L599" s="3">
        <f t="shared" si="48"/>
        <v>0</v>
      </c>
    </row>
    <row r="600" spans="1:12">
      <c r="A600" s="16">
        <v>597</v>
      </c>
      <c r="B600" s="28">
        <f t="shared" si="45"/>
        <v>0</v>
      </c>
      <c r="C600" s="30">
        <f t="shared" si="46"/>
        <v>206.01</v>
      </c>
      <c r="D600" s="33">
        <f t="shared" si="49"/>
        <v>0</v>
      </c>
      <c r="E600" s="35">
        <f t="shared" si="47"/>
        <v>206.01</v>
      </c>
      <c r="K600" s="18">
        <v>0</v>
      </c>
      <c r="L600" s="3">
        <f t="shared" si="48"/>
        <v>0</v>
      </c>
    </row>
    <row r="601" spans="1:12">
      <c r="A601" s="16">
        <v>598</v>
      </c>
      <c r="B601" s="28">
        <f t="shared" si="45"/>
        <v>0</v>
      </c>
      <c r="C601" s="30">
        <f t="shared" si="46"/>
        <v>206.01</v>
      </c>
      <c r="D601" s="33">
        <f t="shared" si="49"/>
        <v>0</v>
      </c>
      <c r="E601" s="35">
        <f t="shared" si="47"/>
        <v>206.01</v>
      </c>
      <c r="K601" s="18">
        <v>0</v>
      </c>
      <c r="L601" s="3">
        <f t="shared" si="48"/>
        <v>0</v>
      </c>
    </row>
    <row r="602" spans="1:12">
      <c r="A602" s="16">
        <v>599</v>
      </c>
      <c r="B602" s="28">
        <f t="shared" si="45"/>
        <v>0</v>
      </c>
      <c r="C602" s="30">
        <f t="shared" si="46"/>
        <v>206.01</v>
      </c>
      <c r="D602" s="33">
        <f t="shared" si="49"/>
        <v>0</v>
      </c>
      <c r="E602" s="35">
        <f t="shared" si="47"/>
        <v>206.01</v>
      </c>
      <c r="K602" s="18">
        <v>0</v>
      </c>
      <c r="L602" s="3">
        <f t="shared" si="48"/>
        <v>0</v>
      </c>
    </row>
    <row r="603" spans="1:12">
      <c r="A603" s="16">
        <v>600</v>
      </c>
      <c r="B603" s="28">
        <f t="shared" si="45"/>
        <v>0</v>
      </c>
      <c r="C603" s="30">
        <f t="shared" si="46"/>
        <v>206.01</v>
      </c>
      <c r="D603" s="33">
        <f t="shared" si="49"/>
        <v>0.1388888888888889</v>
      </c>
      <c r="E603" s="35">
        <f t="shared" si="47"/>
        <v>206.14888888888888</v>
      </c>
      <c r="K603" s="18">
        <v>0</v>
      </c>
      <c r="L603" s="3">
        <f t="shared" si="48"/>
        <v>0</v>
      </c>
    </row>
    <row r="604" spans="1:12">
      <c r="A604" s="16">
        <v>601</v>
      </c>
      <c r="B604" s="28">
        <f t="shared" si="45"/>
        <v>9.9956597222222235E-2</v>
      </c>
      <c r="C604" s="30">
        <f t="shared" si="46"/>
        <v>206.01</v>
      </c>
      <c r="D604" s="33">
        <f t="shared" si="49"/>
        <v>0.29166666666666669</v>
      </c>
      <c r="E604" s="35">
        <f t="shared" si="47"/>
        <v>206.40162326388887</v>
      </c>
      <c r="K604" s="18">
        <v>1</v>
      </c>
      <c r="L604" s="3">
        <f t="shared" si="48"/>
        <v>0.27777777777777779</v>
      </c>
    </row>
    <row r="605" spans="1:12">
      <c r="A605" s="16">
        <v>602</v>
      </c>
      <c r="B605" s="28">
        <f t="shared" si="45"/>
        <v>0.20990885416666669</v>
      </c>
      <c r="C605" s="30">
        <f t="shared" si="46"/>
        <v>206.01</v>
      </c>
      <c r="D605" s="33">
        <f t="shared" si="49"/>
        <v>0.52777777777777768</v>
      </c>
      <c r="E605" s="35">
        <f t="shared" si="47"/>
        <v>206.74768663194442</v>
      </c>
      <c r="K605" s="18">
        <v>2.1</v>
      </c>
      <c r="L605" s="3">
        <f t="shared" si="48"/>
        <v>0.58333333333333337</v>
      </c>
    </row>
    <row r="606" spans="1:12">
      <c r="A606" s="16">
        <v>603</v>
      </c>
      <c r="B606" s="28">
        <f t="shared" si="45"/>
        <v>0.47979166666666667</v>
      </c>
      <c r="C606" s="30">
        <f t="shared" si="46"/>
        <v>206.01</v>
      </c>
      <c r="D606" s="33">
        <f t="shared" si="49"/>
        <v>0.9722222222222221</v>
      </c>
      <c r="E606" s="35">
        <f t="shared" si="47"/>
        <v>207.46201388888889</v>
      </c>
      <c r="K606" s="18">
        <v>4.8</v>
      </c>
      <c r="L606" s="3">
        <f t="shared" si="48"/>
        <v>1.3333333333333333</v>
      </c>
    </row>
    <row r="607" spans="1:12">
      <c r="A607" s="16">
        <v>604</v>
      </c>
      <c r="B607" s="28">
        <f t="shared" si="45"/>
        <v>0.90960503472222221</v>
      </c>
      <c r="C607" s="30">
        <f t="shared" si="46"/>
        <v>206.01</v>
      </c>
      <c r="D607" s="33">
        <f t="shared" si="49"/>
        <v>1.3055555555555558</v>
      </c>
      <c r="E607" s="35">
        <f t="shared" si="47"/>
        <v>208.22516059027777</v>
      </c>
      <c r="K607" s="18">
        <v>9.1</v>
      </c>
      <c r="L607" s="3">
        <f t="shared" si="48"/>
        <v>2.5277777777777777</v>
      </c>
    </row>
    <row r="608" spans="1:12">
      <c r="A608" s="16">
        <v>605</v>
      </c>
      <c r="B608" s="28">
        <f t="shared" si="45"/>
        <v>1.4193836805555557</v>
      </c>
      <c r="C608" s="30">
        <f t="shared" si="46"/>
        <v>206.01</v>
      </c>
      <c r="D608" s="33">
        <f t="shared" si="49"/>
        <v>1.4861111111111112</v>
      </c>
      <c r="E608" s="35">
        <f t="shared" si="47"/>
        <v>208.91549479166667</v>
      </c>
      <c r="K608" s="18">
        <v>14.2</v>
      </c>
      <c r="L608" s="3">
        <f t="shared" si="48"/>
        <v>3.9444444444444446</v>
      </c>
    </row>
    <row r="609" spans="1:12">
      <c r="A609" s="16">
        <v>606</v>
      </c>
      <c r="B609" s="28">
        <f t="shared" si="45"/>
        <v>1.9791406250000001</v>
      </c>
      <c r="C609" s="30">
        <f t="shared" si="46"/>
        <v>206.01</v>
      </c>
      <c r="D609" s="33">
        <f t="shared" si="49"/>
        <v>1.5694444444444446</v>
      </c>
      <c r="E609" s="35">
        <f t="shared" si="47"/>
        <v>209.55858506944446</v>
      </c>
      <c r="K609" s="18">
        <v>19.8</v>
      </c>
      <c r="L609" s="3">
        <f t="shared" si="48"/>
        <v>5.5</v>
      </c>
    </row>
    <row r="610" spans="1:12">
      <c r="A610" s="16">
        <v>607</v>
      </c>
      <c r="B610" s="28">
        <f t="shared" si="45"/>
        <v>2.5488932291666671</v>
      </c>
      <c r="C610" s="30">
        <f t="shared" si="46"/>
        <v>206.01</v>
      </c>
      <c r="D610" s="33">
        <f t="shared" si="49"/>
        <v>1.4861111111111116</v>
      </c>
      <c r="E610" s="35">
        <f t="shared" si="47"/>
        <v>210.04500434027779</v>
      </c>
      <c r="K610" s="18">
        <v>25.5</v>
      </c>
      <c r="L610" s="3">
        <f t="shared" si="48"/>
        <v>7.0833333333333339</v>
      </c>
    </row>
    <row r="611" spans="1:12">
      <c r="A611" s="16">
        <v>608</v>
      </c>
      <c r="B611" s="28">
        <f t="shared" si="45"/>
        <v>3.0486762152777782</v>
      </c>
      <c r="C611" s="30">
        <f t="shared" si="46"/>
        <v>206.01</v>
      </c>
      <c r="D611" s="33">
        <f t="shared" si="49"/>
        <v>1.2916666666666661</v>
      </c>
      <c r="E611" s="35">
        <f t="shared" si="47"/>
        <v>210.35034288194441</v>
      </c>
      <c r="K611" s="18">
        <v>30.5</v>
      </c>
      <c r="L611" s="3">
        <f t="shared" si="48"/>
        <v>8.4722222222222232</v>
      </c>
    </row>
    <row r="612" spans="1:12">
      <c r="A612" s="16">
        <v>609</v>
      </c>
      <c r="B612" s="28">
        <f t="shared" si="45"/>
        <v>3.4784895833333334</v>
      </c>
      <c r="C612" s="30">
        <f t="shared" si="46"/>
        <v>206.01</v>
      </c>
      <c r="D612" s="33">
        <f t="shared" si="49"/>
        <v>1.1527777777777768</v>
      </c>
      <c r="E612" s="35">
        <f t="shared" si="47"/>
        <v>210.64126736111109</v>
      </c>
      <c r="K612" s="18">
        <v>34.799999999999997</v>
      </c>
      <c r="L612" s="3">
        <f t="shared" si="48"/>
        <v>9.6666666666666661</v>
      </c>
    </row>
    <row r="613" spans="1:12">
      <c r="A613" s="16">
        <v>610</v>
      </c>
      <c r="B613" s="28">
        <f t="shared" si="45"/>
        <v>3.878315972222222</v>
      </c>
      <c r="C613" s="30">
        <f t="shared" si="46"/>
        <v>206.01</v>
      </c>
      <c r="D613" s="33">
        <f t="shared" si="49"/>
        <v>1.125</v>
      </c>
      <c r="E613" s="35">
        <f t="shared" si="47"/>
        <v>211.01331597222222</v>
      </c>
      <c r="K613" s="18">
        <v>38.799999999999997</v>
      </c>
      <c r="L613" s="3">
        <f t="shared" si="48"/>
        <v>10.777777777777777</v>
      </c>
    </row>
    <row r="614" spans="1:12">
      <c r="A614" s="16">
        <v>611</v>
      </c>
      <c r="B614" s="28">
        <f t="shared" si="45"/>
        <v>4.2881380208333333</v>
      </c>
      <c r="C614" s="30">
        <f t="shared" si="46"/>
        <v>206.01</v>
      </c>
      <c r="D614" s="33">
        <f t="shared" si="49"/>
        <v>1.0555555555555562</v>
      </c>
      <c r="E614" s="35">
        <f t="shared" si="47"/>
        <v>211.35369357638888</v>
      </c>
      <c r="K614" s="18">
        <v>42.9</v>
      </c>
      <c r="L614" s="3">
        <f t="shared" si="48"/>
        <v>11.916666666666666</v>
      </c>
    </row>
    <row r="615" spans="1:12">
      <c r="A615" s="16">
        <v>612</v>
      </c>
      <c r="B615" s="28">
        <f t="shared" si="45"/>
        <v>4.6379861111111111</v>
      </c>
      <c r="C615" s="30">
        <f t="shared" si="46"/>
        <v>206.01</v>
      </c>
      <c r="D615" s="33">
        <f t="shared" si="49"/>
        <v>0.75</v>
      </c>
      <c r="E615" s="35">
        <f t="shared" si="47"/>
        <v>211.39798611111109</v>
      </c>
      <c r="K615" s="18">
        <v>46.4</v>
      </c>
      <c r="L615" s="3">
        <f t="shared" si="48"/>
        <v>12.888888888888889</v>
      </c>
    </row>
    <row r="616" spans="1:12">
      <c r="A616" s="16">
        <v>613</v>
      </c>
      <c r="B616" s="28">
        <f t="shared" si="45"/>
        <v>4.8279036458333335</v>
      </c>
      <c r="C616" s="30">
        <f t="shared" si="46"/>
        <v>206.01</v>
      </c>
      <c r="D616" s="33">
        <f t="shared" si="49"/>
        <v>0.31944444444444464</v>
      </c>
      <c r="E616" s="35">
        <f t="shared" si="47"/>
        <v>211.15734809027779</v>
      </c>
      <c r="K616" s="18">
        <v>48.3</v>
      </c>
      <c r="L616" s="3">
        <f t="shared" si="48"/>
        <v>13.416666666666666</v>
      </c>
    </row>
    <row r="617" spans="1:12">
      <c r="A617" s="16">
        <v>614</v>
      </c>
      <c r="B617" s="28">
        <f t="shared" si="45"/>
        <v>4.8678862847222231</v>
      </c>
      <c r="C617" s="30">
        <f t="shared" si="46"/>
        <v>206.01</v>
      </c>
      <c r="D617" s="33">
        <f t="shared" si="49"/>
        <v>2.7777777777778567E-2</v>
      </c>
      <c r="E617" s="35">
        <f t="shared" si="47"/>
        <v>210.90566406249999</v>
      </c>
      <c r="K617" s="18">
        <v>48.7</v>
      </c>
      <c r="L617" s="3">
        <f t="shared" si="48"/>
        <v>13.527777777777779</v>
      </c>
    </row>
    <row r="618" spans="1:12">
      <c r="A618" s="16">
        <v>615</v>
      </c>
      <c r="B618" s="28">
        <f t="shared" si="45"/>
        <v>4.8478949652777787</v>
      </c>
      <c r="C618" s="30">
        <f t="shared" si="46"/>
        <v>206.01</v>
      </c>
      <c r="D618" s="33">
        <f t="shared" si="49"/>
        <v>-4.1666666666666963E-2</v>
      </c>
      <c r="E618" s="35">
        <f t="shared" si="47"/>
        <v>210.81622829861112</v>
      </c>
      <c r="K618" s="18">
        <v>48.5</v>
      </c>
      <c r="L618" s="3">
        <f t="shared" si="48"/>
        <v>13.472222222222223</v>
      </c>
    </row>
    <row r="619" spans="1:12">
      <c r="A619" s="16">
        <v>616</v>
      </c>
      <c r="B619" s="28">
        <f t="shared" si="45"/>
        <v>4.8378993055555561</v>
      </c>
      <c r="C619" s="30">
        <f t="shared" si="46"/>
        <v>206.01</v>
      </c>
      <c r="D619" s="33">
        <f t="shared" si="49"/>
        <v>-4.1666666666666075E-2</v>
      </c>
      <c r="E619" s="35">
        <f t="shared" si="47"/>
        <v>210.8062326388889</v>
      </c>
      <c r="K619" s="18">
        <v>48.4</v>
      </c>
      <c r="L619" s="3">
        <f t="shared" si="48"/>
        <v>13.444444444444445</v>
      </c>
    </row>
    <row r="620" spans="1:12">
      <c r="A620" s="16">
        <v>617</v>
      </c>
      <c r="B620" s="28">
        <f t="shared" si="45"/>
        <v>4.8179079861111118</v>
      </c>
      <c r="C620" s="30">
        <f t="shared" si="46"/>
        <v>206.01</v>
      </c>
      <c r="D620" s="33">
        <f t="shared" si="49"/>
        <v>-8.3333333333333925E-2</v>
      </c>
      <c r="E620" s="35">
        <f t="shared" si="47"/>
        <v>210.74457465277777</v>
      </c>
      <c r="K620" s="18">
        <v>48.2</v>
      </c>
      <c r="L620" s="3">
        <f t="shared" si="48"/>
        <v>13.388888888888891</v>
      </c>
    </row>
    <row r="621" spans="1:12">
      <c r="A621" s="16">
        <v>618</v>
      </c>
      <c r="B621" s="28">
        <f t="shared" si="45"/>
        <v>4.7779253472222223</v>
      </c>
      <c r="C621" s="30">
        <f t="shared" si="46"/>
        <v>206.01</v>
      </c>
      <c r="D621" s="33">
        <f t="shared" si="49"/>
        <v>-0.16666666666666785</v>
      </c>
      <c r="E621" s="35">
        <f t="shared" si="47"/>
        <v>210.62125868055554</v>
      </c>
      <c r="K621" s="18">
        <v>47.8</v>
      </c>
      <c r="L621" s="3">
        <f t="shared" si="48"/>
        <v>13.277777777777777</v>
      </c>
    </row>
    <row r="622" spans="1:12">
      <c r="A622" s="16">
        <v>619</v>
      </c>
      <c r="B622" s="28">
        <f t="shared" si="45"/>
        <v>4.697960069444445</v>
      </c>
      <c r="C622" s="30">
        <f t="shared" si="46"/>
        <v>206.01</v>
      </c>
      <c r="D622" s="33">
        <f t="shared" si="49"/>
        <v>-0.2638888888888884</v>
      </c>
      <c r="E622" s="35">
        <f t="shared" si="47"/>
        <v>210.44407118055554</v>
      </c>
      <c r="K622" s="18">
        <v>47</v>
      </c>
      <c r="L622" s="3">
        <f t="shared" si="48"/>
        <v>13.055555555555555</v>
      </c>
    </row>
    <row r="623" spans="1:12">
      <c r="A623" s="16">
        <v>620</v>
      </c>
      <c r="B623" s="28">
        <f t="shared" si="45"/>
        <v>4.5880078124999999</v>
      </c>
      <c r="C623" s="30">
        <f t="shared" si="46"/>
        <v>206.01</v>
      </c>
      <c r="D623" s="33">
        <f t="shared" si="49"/>
        <v>-0.29166666666666607</v>
      </c>
      <c r="E623" s="35">
        <f t="shared" si="47"/>
        <v>210.30634114583333</v>
      </c>
      <c r="K623" s="18">
        <v>45.9</v>
      </c>
      <c r="L623" s="3">
        <f t="shared" si="48"/>
        <v>12.75</v>
      </c>
    </row>
    <row r="624" spans="1:12">
      <c r="A624" s="16">
        <v>621</v>
      </c>
      <c r="B624" s="28">
        <f t="shared" si="45"/>
        <v>4.4880512152777783</v>
      </c>
      <c r="C624" s="30">
        <f t="shared" si="46"/>
        <v>206.01</v>
      </c>
      <c r="D624" s="33">
        <f t="shared" si="49"/>
        <v>-0.20833333333333304</v>
      </c>
      <c r="E624" s="35">
        <f t="shared" si="47"/>
        <v>210.28971788194443</v>
      </c>
      <c r="K624" s="18">
        <v>44.9</v>
      </c>
      <c r="L624" s="3">
        <f t="shared" si="48"/>
        <v>12.472222222222223</v>
      </c>
    </row>
    <row r="625" spans="1:12">
      <c r="A625" s="16">
        <v>622</v>
      </c>
      <c r="B625" s="28">
        <f t="shared" si="45"/>
        <v>4.438072916666667</v>
      </c>
      <c r="C625" s="30">
        <f t="shared" si="46"/>
        <v>206.01</v>
      </c>
      <c r="D625" s="33">
        <f t="shared" si="49"/>
        <v>-8.3333333333333925E-2</v>
      </c>
      <c r="E625" s="35">
        <f t="shared" si="47"/>
        <v>210.36473958333332</v>
      </c>
      <c r="K625" s="18">
        <v>44.4</v>
      </c>
      <c r="L625" s="3">
        <f t="shared" si="48"/>
        <v>12.333333333333334</v>
      </c>
    </row>
    <row r="626" spans="1:12">
      <c r="A626" s="16">
        <v>623</v>
      </c>
      <c r="B626" s="28">
        <f t="shared" si="45"/>
        <v>4.4280772569444444</v>
      </c>
      <c r="C626" s="30">
        <f t="shared" si="46"/>
        <v>206.01</v>
      </c>
      <c r="D626" s="33">
        <f t="shared" si="49"/>
        <v>1.3888888888889284E-2</v>
      </c>
      <c r="E626" s="35">
        <f t="shared" si="47"/>
        <v>210.45196614583332</v>
      </c>
      <c r="K626" s="18">
        <v>44.3</v>
      </c>
      <c r="L626" s="3">
        <f t="shared" si="48"/>
        <v>12.305555555555555</v>
      </c>
    </row>
    <row r="627" spans="1:12">
      <c r="A627" s="16">
        <v>624</v>
      </c>
      <c r="B627" s="28">
        <f t="shared" si="45"/>
        <v>4.4480685763888896</v>
      </c>
      <c r="C627" s="30">
        <f t="shared" si="46"/>
        <v>206.01</v>
      </c>
      <c r="D627" s="33">
        <f t="shared" si="49"/>
        <v>0.1111111111111116</v>
      </c>
      <c r="E627" s="35">
        <f t="shared" si="47"/>
        <v>210.5691796875</v>
      </c>
      <c r="K627" s="18">
        <v>44.5</v>
      </c>
      <c r="L627" s="3">
        <f t="shared" si="48"/>
        <v>12.361111111111112</v>
      </c>
    </row>
    <row r="628" spans="1:12">
      <c r="A628" s="16">
        <v>625</v>
      </c>
      <c r="B628" s="28">
        <f t="shared" si="45"/>
        <v>4.5080425347222226</v>
      </c>
      <c r="C628" s="30">
        <f t="shared" si="46"/>
        <v>206.01</v>
      </c>
      <c r="D628" s="33">
        <f t="shared" si="49"/>
        <v>0.16666666666666696</v>
      </c>
      <c r="E628" s="35">
        <f t="shared" si="47"/>
        <v>210.68470920138887</v>
      </c>
      <c r="K628" s="18">
        <v>45.1</v>
      </c>
      <c r="L628" s="3">
        <f t="shared" si="48"/>
        <v>12.527777777777779</v>
      </c>
    </row>
    <row r="629" spans="1:12">
      <c r="A629" s="16">
        <v>626</v>
      </c>
      <c r="B629" s="28">
        <f t="shared" si="45"/>
        <v>4.5680164930555565</v>
      </c>
      <c r="C629" s="30">
        <f t="shared" si="46"/>
        <v>206.01</v>
      </c>
      <c r="D629" s="33">
        <f t="shared" si="49"/>
        <v>0.125</v>
      </c>
      <c r="E629" s="35">
        <f t="shared" si="47"/>
        <v>210.70301649305554</v>
      </c>
      <c r="K629" s="18">
        <v>45.7</v>
      </c>
      <c r="L629" s="3">
        <f t="shared" si="48"/>
        <v>12.694444444444446</v>
      </c>
    </row>
    <row r="630" spans="1:12">
      <c r="A630" s="16">
        <v>627</v>
      </c>
      <c r="B630" s="28">
        <f t="shared" si="45"/>
        <v>4.5980034722222225</v>
      </c>
      <c r="C630" s="30">
        <f t="shared" si="46"/>
        <v>206.01</v>
      </c>
      <c r="D630" s="33">
        <f t="shared" si="49"/>
        <v>4.1666666666666075E-2</v>
      </c>
      <c r="E630" s="35">
        <f t="shared" si="47"/>
        <v>210.64967013888887</v>
      </c>
      <c r="K630" s="18">
        <v>46</v>
      </c>
      <c r="L630" s="3">
        <f t="shared" si="48"/>
        <v>12.777777777777779</v>
      </c>
    </row>
    <row r="631" spans="1:12">
      <c r="A631" s="16">
        <v>628</v>
      </c>
      <c r="B631" s="28">
        <f t="shared" si="45"/>
        <v>4.5980034722222225</v>
      </c>
      <c r="C631" s="30">
        <f t="shared" si="46"/>
        <v>206.01</v>
      </c>
      <c r="D631" s="33">
        <f t="shared" si="49"/>
        <v>0</v>
      </c>
      <c r="E631" s="35">
        <f t="shared" si="47"/>
        <v>210.60800347222221</v>
      </c>
      <c r="K631" s="18">
        <v>46</v>
      </c>
      <c r="L631" s="3">
        <f t="shared" si="48"/>
        <v>12.777777777777779</v>
      </c>
    </row>
    <row r="632" spans="1:12">
      <c r="A632" s="16">
        <v>629</v>
      </c>
      <c r="B632" s="28">
        <f t="shared" si="45"/>
        <v>4.5980034722222225</v>
      </c>
      <c r="C632" s="30">
        <f t="shared" si="46"/>
        <v>206.01</v>
      </c>
      <c r="D632" s="33">
        <f t="shared" si="49"/>
        <v>1.3888888888889284E-2</v>
      </c>
      <c r="E632" s="35">
        <f t="shared" si="47"/>
        <v>210.62189236111109</v>
      </c>
      <c r="K632" s="18">
        <v>46</v>
      </c>
      <c r="L632" s="3">
        <f t="shared" si="48"/>
        <v>12.777777777777779</v>
      </c>
    </row>
    <row r="633" spans="1:12">
      <c r="A633" s="16">
        <v>630</v>
      </c>
      <c r="B633" s="28">
        <f t="shared" si="45"/>
        <v>4.6079991319444451</v>
      </c>
      <c r="C633" s="30">
        <f t="shared" si="46"/>
        <v>206.01</v>
      </c>
      <c r="D633" s="33">
        <f t="shared" si="49"/>
        <v>9.7222222222222321E-2</v>
      </c>
      <c r="E633" s="35">
        <f t="shared" si="47"/>
        <v>210.71522135416666</v>
      </c>
      <c r="K633" s="18">
        <v>46.1</v>
      </c>
      <c r="L633" s="3">
        <f t="shared" si="48"/>
        <v>12.805555555555557</v>
      </c>
    </row>
    <row r="634" spans="1:12">
      <c r="A634" s="16">
        <v>631</v>
      </c>
      <c r="B634" s="28">
        <f t="shared" si="45"/>
        <v>4.6679730902777781</v>
      </c>
      <c r="C634" s="30">
        <f t="shared" si="46"/>
        <v>206.01</v>
      </c>
      <c r="D634" s="33">
        <f t="shared" si="49"/>
        <v>0.22222222222222232</v>
      </c>
      <c r="E634" s="35">
        <f t="shared" si="47"/>
        <v>210.90019531249999</v>
      </c>
      <c r="K634" s="18">
        <v>46.7</v>
      </c>
      <c r="L634" s="3">
        <f t="shared" si="48"/>
        <v>12.972222222222223</v>
      </c>
    </row>
    <row r="635" spans="1:12">
      <c r="A635" s="16">
        <v>632</v>
      </c>
      <c r="B635" s="28">
        <f t="shared" si="45"/>
        <v>4.7679296875000006</v>
      </c>
      <c r="C635" s="30">
        <f t="shared" si="46"/>
        <v>206.01</v>
      </c>
      <c r="D635" s="33">
        <f t="shared" si="49"/>
        <v>0.30555555555555536</v>
      </c>
      <c r="E635" s="35">
        <f t="shared" si="47"/>
        <v>211.08348524305552</v>
      </c>
      <c r="K635" s="18">
        <v>47.7</v>
      </c>
      <c r="L635" s="3">
        <f t="shared" si="48"/>
        <v>13.250000000000002</v>
      </c>
    </row>
    <row r="636" spans="1:12">
      <c r="A636" s="16">
        <v>633</v>
      </c>
      <c r="B636" s="28">
        <f t="shared" si="45"/>
        <v>4.8878776041666674</v>
      </c>
      <c r="C636" s="30">
        <f t="shared" si="46"/>
        <v>206.01</v>
      </c>
      <c r="D636" s="33">
        <f t="shared" si="49"/>
        <v>0.36111111111110983</v>
      </c>
      <c r="E636" s="35">
        <f t="shared" si="47"/>
        <v>211.25898871527778</v>
      </c>
      <c r="K636" s="18">
        <v>48.9</v>
      </c>
      <c r="L636" s="3">
        <f t="shared" si="48"/>
        <v>13.583333333333334</v>
      </c>
    </row>
    <row r="637" spans="1:12">
      <c r="A637" s="16">
        <v>634</v>
      </c>
      <c r="B637" s="28">
        <f t="shared" si="45"/>
        <v>5.0278168402777776</v>
      </c>
      <c r="C637" s="30">
        <f t="shared" si="46"/>
        <v>206.01</v>
      </c>
      <c r="D637" s="33">
        <f t="shared" si="49"/>
        <v>0.375</v>
      </c>
      <c r="E637" s="35">
        <f t="shared" si="47"/>
        <v>211.41281684027777</v>
      </c>
      <c r="K637" s="18">
        <v>50.3</v>
      </c>
      <c r="L637" s="3">
        <f t="shared" si="48"/>
        <v>13.972222222222221</v>
      </c>
    </row>
    <row r="638" spans="1:12">
      <c r="A638" s="16">
        <v>635</v>
      </c>
      <c r="B638" s="28">
        <f t="shared" si="45"/>
        <v>5.1577604166666671</v>
      </c>
      <c r="C638" s="30">
        <f t="shared" si="46"/>
        <v>206.01</v>
      </c>
      <c r="D638" s="33">
        <f t="shared" si="49"/>
        <v>0.31944444444444553</v>
      </c>
      <c r="E638" s="35">
        <f t="shared" si="47"/>
        <v>211.48720486111111</v>
      </c>
      <c r="K638" s="18">
        <v>51.6</v>
      </c>
      <c r="L638" s="3">
        <f t="shared" si="48"/>
        <v>14.333333333333334</v>
      </c>
    </row>
    <row r="639" spans="1:12">
      <c r="A639" s="16">
        <v>636</v>
      </c>
      <c r="B639" s="28">
        <f t="shared" si="45"/>
        <v>5.2577170138888896</v>
      </c>
      <c r="C639" s="30">
        <f t="shared" si="46"/>
        <v>206.01</v>
      </c>
      <c r="D639" s="33">
        <f t="shared" si="49"/>
        <v>0.19444444444444464</v>
      </c>
      <c r="E639" s="35">
        <f t="shared" si="47"/>
        <v>211.46216145833333</v>
      </c>
      <c r="K639" s="18">
        <v>52.6</v>
      </c>
      <c r="L639" s="3">
        <f t="shared" si="48"/>
        <v>14.611111111111112</v>
      </c>
    </row>
    <row r="640" spans="1:12">
      <c r="A640" s="16">
        <v>637</v>
      </c>
      <c r="B640" s="28">
        <f t="shared" si="45"/>
        <v>5.2976996527777782</v>
      </c>
      <c r="C640" s="30">
        <f t="shared" si="46"/>
        <v>206.01</v>
      </c>
      <c r="D640" s="33">
        <f t="shared" si="49"/>
        <v>5.5555555555555358E-2</v>
      </c>
      <c r="E640" s="35">
        <f t="shared" si="47"/>
        <v>211.3632552083333</v>
      </c>
      <c r="K640" s="18">
        <v>53</v>
      </c>
      <c r="L640" s="3">
        <f t="shared" si="48"/>
        <v>14.722222222222223</v>
      </c>
    </row>
    <row r="641" spans="1:12">
      <c r="A641" s="16">
        <v>638</v>
      </c>
      <c r="B641" s="28">
        <f t="shared" si="45"/>
        <v>5.2976996527777782</v>
      </c>
      <c r="C641" s="30">
        <f t="shared" si="46"/>
        <v>206.01</v>
      </c>
      <c r="D641" s="33">
        <f t="shared" si="49"/>
        <v>-1.3888888888889284E-2</v>
      </c>
      <c r="E641" s="35">
        <f t="shared" si="47"/>
        <v>211.29381076388887</v>
      </c>
      <c r="K641" s="18">
        <v>53</v>
      </c>
      <c r="L641" s="3">
        <f t="shared" si="48"/>
        <v>14.722222222222223</v>
      </c>
    </row>
    <row r="642" spans="1:12">
      <c r="A642" s="16">
        <v>639</v>
      </c>
      <c r="B642" s="28">
        <f t="shared" si="45"/>
        <v>5.2877039930555556</v>
      </c>
      <c r="C642" s="30">
        <f t="shared" si="46"/>
        <v>206.01</v>
      </c>
      <c r="D642" s="33">
        <f t="shared" si="49"/>
        <v>-4.1666666666666075E-2</v>
      </c>
      <c r="E642" s="35">
        <f t="shared" si="47"/>
        <v>211.25603732638888</v>
      </c>
      <c r="K642" s="18">
        <v>52.9</v>
      </c>
      <c r="L642" s="3">
        <f t="shared" si="48"/>
        <v>14.694444444444445</v>
      </c>
    </row>
    <row r="643" spans="1:12">
      <c r="A643" s="16">
        <v>640</v>
      </c>
      <c r="B643" s="28">
        <f t="shared" si="45"/>
        <v>5.2677126736111122</v>
      </c>
      <c r="C643" s="30">
        <f t="shared" si="46"/>
        <v>206.01</v>
      </c>
      <c r="D643" s="33">
        <f t="shared" si="49"/>
        <v>-4.1666666666666075E-2</v>
      </c>
      <c r="E643" s="35">
        <f t="shared" si="47"/>
        <v>211.23604600694443</v>
      </c>
      <c r="K643" s="18">
        <v>52.7</v>
      </c>
      <c r="L643" s="3">
        <f t="shared" si="48"/>
        <v>14.638888888888891</v>
      </c>
    </row>
    <row r="644" spans="1:12">
      <c r="A644" s="16">
        <v>641</v>
      </c>
      <c r="B644" s="28">
        <f t="shared" ref="B644:B707" si="50">SUM((1/2)*($H$6)*($H$2)*($H$5)*(L644))</f>
        <v>5.2577170138888896</v>
      </c>
      <c r="C644" s="30">
        <f t="shared" ref="C644:C707" si="51">SUM($H$10*$H$3)</f>
        <v>206.01</v>
      </c>
      <c r="D644" s="33">
        <f t="shared" si="49"/>
        <v>5.5555555555555358E-2</v>
      </c>
      <c r="E644" s="35">
        <f t="shared" ref="E644:E707" si="52">SUM(B644+C644+D644)</f>
        <v>211.32327256944441</v>
      </c>
      <c r="K644" s="18">
        <v>52.6</v>
      </c>
      <c r="L644" s="3">
        <f t="shared" ref="L644:L707" si="53">SUM(K644*(1000/3600))</f>
        <v>14.611111111111112</v>
      </c>
    </row>
    <row r="645" spans="1:12">
      <c r="A645" s="16">
        <v>642</v>
      </c>
      <c r="B645" s="28">
        <f t="shared" si="50"/>
        <v>5.3076953125000008</v>
      </c>
      <c r="C645" s="30">
        <f t="shared" si="51"/>
        <v>206.01</v>
      </c>
      <c r="D645" s="33">
        <f t="shared" ref="D645:D708" si="54">SUM((L646-L644)/2)</f>
        <v>0.23611111111111072</v>
      </c>
      <c r="E645" s="35">
        <f t="shared" si="52"/>
        <v>211.55380642361109</v>
      </c>
      <c r="K645" s="18">
        <v>53.1</v>
      </c>
      <c r="L645" s="3">
        <f t="shared" si="53"/>
        <v>14.750000000000002</v>
      </c>
    </row>
    <row r="646" spans="1:12">
      <c r="A646" s="16">
        <v>643</v>
      </c>
      <c r="B646" s="28">
        <f t="shared" si="50"/>
        <v>5.4276432291666667</v>
      </c>
      <c r="C646" s="30">
        <f t="shared" si="51"/>
        <v>206.01</v>
      </c>
      <c r="D646" s="33">
        <f t="shared" si="54"/>
        <v>0.29166666666666607</v>
      </c>
      <c r="E646" s="35">
        <f t="shared" si="52"/>
        <v>211.72930989583332</v>
      </c>
      <c r="K646" s="18">
        <v>54.3</v>
      </c>
      <c r="L646" s="3">
        <f t="shared" si="53"/>
        <v>15.083333333333334</v>
      </c>
    </row>
    <row r="647" spans="1:12">
      <c r="A647" s="16">
        <v>644</v>
      </c>
      <c r="B647" s="28">
        <f t="shared" si="50"/>
        <v>5.5176041666666675</v>
      </c>
      <c r="C647" s="30">
        <f t="shared" si="51"/>
        <v>206.01</v>
      </c>
      <c r="D647" s="33">
        <f t="shared" si="54"/>
        <v>0.16666666666666696</v>
      </c>
      <c r="E647" s="35">
        <f t="shared" si="52"/>
        <v>211.69427083333332</v>
      </c>
      <c r="K647" s="18">
        <v>55.2</v>
      </c>
      <c r="L647" s="3">
        <f t="shared" si="53"/>
        <v>15.333333333333334</v>
      </c>
    </row>
    <row r="648" spans="1:12">
      <c r="A648" s="16">
        <v>645</v>
      </c>
      <c r="B648" s="28">
        <f t="shared" si="50"/>
        <v>5.5475911458333345</v>
      </c>
      <c r="C648" s="30">
        <f t="shared" si="51"/>
        <v>206.01</v>
      </c>
      <c r="D648" s="33">
        <f t="shared" si="54"/>
        <v>9.7222222222222321E-2</v>
      </c>
      <c r="E648" s="35">
        <f t="shared" si="52"/>
        <v>211.65481336805556</v>
      </c>
      <c r="K648" s="18">
        <v>55.5</v>
      </c>
      <c r="L648" s="3">
        <f t="shared" si="53"/>
        <v>15.416666666666668</v>
      </c>
    </row>
    <row r="649" spans="1:12">
      <c r="A649" s="16">
        <v>646</v>
      </c>
      <c r="B649" s="28">
        <f t="shared" si="50"/>
        <v>5.5875737847222231</v>
      </c>
      <c r="C649" s="30">
        <f t="shared" si="51"/>
        <v>206.01</v>
      </c>
      <c r="D649" s="33">
        <f t="shared" si="54"/>
        <v>0.11111111111111072</v>
      </c>
      <c r="E649" s="35">
        <f t="shared" si="52"/>
        <v>211.70868489583333</v>
      </c>
      <c r="K649" s="18">
        <v>55.9</v>
      </c>
      <c r="L649" s="3">
        <f t="shared" si="53"/>
        <v>15.527777777777779</v>
      </c>
    </row>
    <row r="650" spans="1:12">
      <c r="A650" s="16">
        <v>647</v>
      </c>
      <c r="B650" s="28">
        <f t="shared" si="50"/>
        <v>5.6275564236111117</v>
      </c>
      <c r="C650" s="30">
        <f t="shared" si="51"/>
        <v>206.01</v>
      </c>
      <c r="D650" s="33">
        <f t="shared" si="54"/>
        <v>0.1111111111111116</v>
      </c>
      <c r="E650" s="35">
        <f t="shared" si="52"/>
        <v>211.74866753472222</v>
      </c>
      <c r="K650" s="18">
        <v>56.3</v>
      </c>
      <c r="L650" s="3">
        <f t="shared" si="53"/>
        <v>15.638888888888889</v>
      </c>
    </row>
    <row r="651" spans="1:12">
      <c r="A651" s="16">
        <v>648</v>
      </c>
      <c r="B651" s="28">
        <f t="shared" si="50"/>
        <v>5.6675390625000013</v>
      </c>
      <c r="C651" s="30">
        <f t="shared" si="51"/>
        <v>206.01</v>
      </c>
      <c r="D651" s="33">
        <f t="shared" si="54"/>
        <v>8.3333333333333037E-2</v>
      </c>
      <c r="E651" s="35">
        <f t="shared" si="52"/>
        <v>211.76087239583333</v>
      </c>
      <c r="K651" s="18">
        <v>56.7</v>
      </c>
      <c r="L651" s="3">
        <f t="shared" si="53"/>
        <v>15.750000000000002</v>
      </c>
    </row>
    <row r="652" spans="1:12">
      <c r="A652" s="16">
        <v>649</v>
      </c>
      <c r="B652" s="28">
        <f t="shared" si="50"/>
        <v>5.6875303819444447</v>
      </c>
      <c r="C652" s="30">
        <f t="shared" si="51"/>
        <v>206.01</v>
      </c>
      <c r="D652" s="33">
        <f t="shared" si="54"/>
        <v>1.3888888888888395E-2</v>
      </c>
      <c r="E652" s="35">
        <f t="shared" si="52"/>
        <v>211.71141927083332</v>
      </c>
      <c r="K652" s="18">
        <v>56.9</v>
      </c>
      <c r="L652" s="3">
        <f t="shared" si="53"/>
        <v>15.805555555555555</v>
      </c>
    </row>
    <row r="653" spans="1:12">
      <c r="A653" s="16">
        <v>650</v>
      </c>
      <c r="B653" s="28">
        <f t="shared" si="50"/>
        <v>5.677534722222223</v>
      </c>
      <c r="C653" s="30">
        <f t="shared" si="51"/>
        <v>206.01</v>
      </c>
      <c r="D653" s="33">
        <f t="shared" si="54"/>
        <v>-0.12499999999999911</v>
      </c>
      <c r="E653" s="35">
        <f t="shared" si="52"/>
        <v>211.56253472222221</v>
      </c>
      <c r="K653" s="18">
        <v>56.8</v>
      </c>
      <c r="L653" s="3">
        <f t="shared" si="53"/>
        <v>15.777777777777779</v>
      </c>
    </row>
    <row r="654" spans="1:12">
      <c r="A654" s="16">
        <v>651</v>
      </c>
      <c r="B654" s="28">
        <f t="shared" si="50"/>
        <v>5.5975694444444457</v>
      </c>
      <c r="C654" s="30">
        <f t="shared" si="51"/>
        <v>206.01</v>
      </c>
      <c r="D654" s="33">
        <f t="shared" si="54"/>
        <v>-0.36111111111111072</v>
      </c>
      <c r="E654" s="35">
        <f t="shared" si="52"/>
        <v>211.24645833333332</v>
      </c>
      <c r="K654" s="18">
        <v>56</v>
      </c>
      <c r="L654" s="3">
        <f t="shared" si="53"/>
        <v>15.555555555555557</v>
      </c>
    </row>
    <row r="655" spans="1:12">
      <c r="A655" s="16">
        <v>652</v>
      </c>
      <c r="B655" s="28">
        <f t="shared" si="50"/>
        <v>5.417647569444445</v>
      </c>
      <c r="C655" s="30">
        <f t="shared" si="51"/>
        <v>206.01</v>
      </c>
      <c r="D655" s="33">
        <f t="shared" si="54"/>
        <v>-0.54166666666666696</v>
      </c>
      <c r="E655" s="35">
        <f t="shared" si="52"/>
        <v>210.88598090277779</v>
      </c>
      <c r="K655" s="18">
        <v>54.2</v>
      </c>
      <c r="L655" s="3">
        <f t="shared" si="53"/>
        <v>15.055555555555557</v>
      </c>
    </row>
    <row r="656" spans="1:12">
      <c r="A656" s="16">
        <v>653</v>
      </c>
      <c r="B656" s="28">
        <f t="shared" si="50"/>
        <v>5.2077387152777783</v>
      </c>
      <c r="C656" s="30">
        <f t="shared" si="51"/>
        <v>206.01</v>
      </c>
      <c r="D656" s="33">
        <f t="shared" si="54"/>
        <v>-0.56944444444444464</v>
      </c>
      <c r="E656" s="35">
        <f t="shared" si="52"/>
        <v>210.6482942708333</v>
      </c>
      <c r="K656" s="18">
        <v>52.1</v>
      </c>
      <c r="L656" s="3">
        <f t="shared" si="53"/>
        <v>14.472222222222223</v>
      </c>
    </row>
    <row r="657" spans="1:12">
      <c r="A657" s="16">
        <v>654</v>
      </c>
      <c r="B657" s="28">
        <f t="shared" si="50"/>
        <v>5.0078255208333342</v>
      </c>
      <c r="C657" s="30">
        <f t="shared" si="51"/>
        <v>206.01</v>
      </c>
      <c r="D657" s="33">
        <f t="shared" si="54"/>
        <v>-0.68055555555555536</v>
      </c>
      <c r="E657" s="35">
        <f t="shared" si="52"/>
        <v>210.33726996527778</v>
      </c>
      <c r="K657" s="18">
        <v>50.1</v>
      </c>
      <c r="L657" s="3">
        <f t="shared" si="53"/>
        <v>13.916666666666668</v>
      </c>
    </row>
    <row r="658" spans="1:12">
      <c r="A658" s="16">
        <v>655</v>
      </c>
      <c r="B658" s="28">
        <f t="shared" si="50"/>
        <v>4.7179513888888893</v>
      </c>
      <c r="C658" s="30">
        <f t="shared" si="51"/>
        <v>206.01</v>
      </c>
      <c r="D658" s="33">
        <f t="shared" si="54"/>
        <v>-0.95833333333333304</v>
      </c>
      <c r="E658" s="35">
        <f t="shared" si="52"/>
        <v>209.76961805555553</v>
      </c>
      <c r="K658" s="18">
        <v>47.2</v>
      </c>
      <c r="L658" s="3">
        <f t="shared" si="53"/>
        <v>13.111111111111112</v>
      </c>
    </row>
    <row r="659" spans="1:12">
      <c r="A659" s="16">
        <v>656</v>
      </c>
      <c r="B659" s="28">
        <f t="shared" si="50"/>
        <v>4.3181250000000011</v>
      </c>
      <c r="C659" s="30">
        <f t="shared" si="51"/>
        <v>206.01</v>
      </c>
      <c r="D659" s="33">
        <f t="shared" si="54"/>
        <v>-1.1111111111111116</v>
      </c>
      <c r="E659" s="35">
        <f t="shared" si="52"/>
        <v>209.21701388888889</v>
      </c>
      <c r="K659" s="18">
        <v>43.2</v>
      </c>
      <c r="L659" s="3">
        <f t="shared" si="53"/>
        <v>12.000000000000002</v>
      </c>
    </row>
    <row r="660" spans="1:12">
      <c r="A660" s="16">
        <v>657</v>
      </c>
      <c r="B660" s="28">
        <f t="shared" si="50"/>
        <v>3.9182986111111116</v>
      </c>
      <c r="C660" s="30">
        <f t="shared" si="51"/>
        <v>206.01</v>
      </c>
      <c r="D660" s="33">
        <f t="shared" si="54"/>
        <v>-0.93055555555555625</v>
      </c>
      <c r="E660" s="35">
        <f t="shared" si="52"/>
        <v>208.99774305555556</v>
      </c>
      <c r="K660" s="18">
        <v>39.200000000000003</v>
      </c>
      <c r="L660" s="3">
        <f t="shared" si="53"/>
        <v>10.888888888888889</v>
      </c>
    </row>
    <row r="661" spans="1:12">
      <c r="A661" s="16">
        <v>658</v>
      </c>
      <c r="B661" s="28">
        <f t="shared" si="50"/>
        <v>3.6484157986111114</v>
      </c>
      <c r="C661" s="30">
        <f t="shared" si="51"/>
        <v>206.01</v>
      </c>
      <c r="D661" s="33">
        <f t="shared" si="54"/>
        <v>-0.68055555555555625</v>
      </c>
      <c r="E661" s="35">
        <f t="shared" si="52"/>
        <v>208.97786024305555</v>
      </c>
      <c r="K661" s="18">
        <v>36.5</v>
      </c>
      <c r="L661" s="3">
        <f t="shared" si="53"/>
        <v>10.138888888888889</v>
      </c>
    </row>
    <row r="662" spans="1:12">
      <c r="A662" s="16">
        <v>659</v>
      </c>
      <c r="B662" s="28">
        <f t="shared" si="50"/>
        <v>3.4285112847222221</v>
      </c>
      <c r="C662" s="30">
        <f t="shared" si="51"/>
        <v>206.01</v>
      </c>
      <c r="D662" s="33">
        <f t="shared" si="54"/>
        <v>-0.76388888888888928</v>
      </c>
      <c r="E662" s="35">
        <f t="shared" si="52"/>
        <v>208.67462239583332</v>
      </c>
      <c r="K662" s="18">
        <v>34.299999999999997</v>
      </c>
      <c r="L662" s="3">
        <f t="shared" si="53"/>
        <v>9.5277777777777768</v>
      </c>
    </row>
    <row r="663" spans="1:12">
      <c r="A663" s="16">
        <v>660</v>
      </c>
      <c r="B663" s="28">
        <f t="shared" si="50"/>
        <v>3.098654513888889</v>
      </c>
      <c r="C663" s="30">
        <f t="shared" si="51"/>
        <v>206.01</v>
      </c>
      <c r="D663" s="33">
        <f t="shared" si="54"/>
        <v>-1.1527777777777772</v>
      </c>
      <c r="E663" s="35">
        <f t="shared" si="52"/>
        <v>207.95587673611112</v>
      </c>
      <c r="K663" s="18">
        <v>31</v>
      </c>
      <c r="L663" s="3">
        <f t="shared" si="53"/>
        <v>8.6111111111111107</v>
      </c>
    </row>
    <row r="664" spans="1:12">
      <c r="A664" s="16">
        <v>661</v>
      </c>
      <c r="B664" s="28">
        <f t="shared" si="50"/>
        <v>2.5988715277777779</v>
      </c>
      <c r="C664" s="30">
        <f t="shared" si="51"/>
        <v>206.01</v>
      </c>
      <c r="D664" s="33">
        <f t="shared" si="54"/>
        <v>-1.4305555555555554</v>
      </c>
      <c r="E664" s="35">
        <f t="shared" si="52"/>
        <v>207.17831597222224</v>
      </c>
      <c r="K664" s="18">
        <v>26</v>
      </c>
      <c r="L664" s="3">
        <f t="shared" si="53"/>
        <v>7.2222222222222223</v>
      </c>
    </row>
    <row r="665" spans="1:12">
      <c r="A665" s="16">
        <v>662</v>
      </c>
      <c r="B665" s="28">
        <f t="shared" si="50"/>
        <v>2.0691015625000002</v>
      </c>
      <c r="C665" s="30">
        <f t="shared" si="51"/>
        <v>206.01</v>
      </c>
      <c r="D665" s="33">
        <f t="shared" si="54"/>
        <v>-1.4722222222222223</v>
      </c>
      <c r="E665" s="35">
        <f t="shared" si="52"/>
        <v>206.60687934027777</v>
      </c>
      <c r="K665" s="18">
        <v>20.7</v>
      </c>
      <c r="L665" s="3">
        <f t="shared" si="53"/>
        <v>5.75</v>
      </c>
    </row>
    <row r="666" spans="1:12">
      <c r="A666" s="16">
        <v>663</v>
      </c>
      <c r="B666" s="28">
        <f t="shared" si="50"/>
        <v>1.5393315972222223</v>
      </c>
      <c r="C666" s="30">
        <f t="shared" si="51"/>
        <v>206.01</v>
      </c>
      <c r="D666" s="33">
        <f t="shared" si="54"/>
        <v>-1.0555555555555556</v>
      </c>
      <c r="E666" s="35">
        <f t="shared" si="52"/>
        <v>206.49377604166668</v>
      </c>
      <c r="K666" s="18">
        <v>15.4</v>
      </c>
      <c r="L666" s="3">
        <f t="shared" si="53"/>
        <v>4.2777777777777777</v>
      </c>
    </row>
    <row r="667" spans="1:12">
      <c r="A667" s="16">
        <v>664</v>
      </c>
      <c r="B667" s="28">
        <f t="shared" si="50"/>
        <v>1.3094314236111111</v>
      </c>
      <c r="C667" s="30">
        <f t="shared" si="51"/>
        <v>206.01</v>
      </c>
      <c r="D667" s="33">
        <f t="shared" si="54"/>
        <v>-0.4722222222222221</v>
      </c>
      <c r="E667" s="35">
        <f t="shared" si="52"/>
        <v>206.84720920138886</v>
      </c>
      <c r="K667" s="18">
        <v>13.1</v>
      </c>
      <c r="L667" s="3">
        <f t="shared" si="53"/>
        <v>3.6388888888888888</v>
      </c>
    </row>
    <row r="668" spans="1:12">
      <c r="A668" s="16">
        <v>665</v>
      </c>
      <c r="B668" s="28">
        <f t="shared" si="50"/>
        <v>1.1994791666666669</v>
      </c>
      <c r="C668" s="30">
        <f t="shared" si="51"/>
        <v>206.01</v>
      </c>
      <c r="D668" s="33">
        <f t="shared" si="54"/>
        <v>-8.3333333333333259E-2</v>
      </c>
      <c r="E668" s="35">
        <f t="shared" si="52"/>
        <v>207.12614583333331</v>
      </c>
      <c r="K668" s="18">
        <v>12</v>
      </c>
      <c r="L668" s="3">
        <f t="shared" si="53"/>
        <v>3.3333333333333335</v>
      </c>
    </row>
    <row r="669" spans="1:12">
      <c r="A669" s="16">
        <v>666</v>
      </c>
      <c r="B669" s="28">
        <f t="shared" si="50"/>
        <v>1.2494574652777779</v>
      </c>
      <c r="C669" s="30">
        <f t="shared" si="51"/>
        <v>206.01</v>
      </c>
      <c r="D669" s="33">
        <f t="shared" si="54"/>
        <v>0.2777777777777779</v>
      </c>
      <c r="E669" s="35">
        <f t="shared" si="52"/>
        <v>207.53723524305553</v>
      </c>
      <c r="K669" s="18">
        <v>12.5</v>
      </c>
      <c r="L669" s="3">
        <f t="shared" si="53"/>
        <v>3.4722222222222223</v>
      </c>
    </row>
    <row r="670" spans="1:12">
      <c r="A670" s="16">
        <v>667</v>
      </c>
      <c r="B670" s="28">
        <f t="shared" si="50"/>
        <v>1.3993923611111114</v>
      </c>
      <c r="C670" s="30">
        <f t="shared" si="51"/>
        <v>206.01</v>
      </c>
      <c r="D670" s="33">
        <f t="shared" si="54"/>
        <v>0.90277777777777768</v>
      </c>
      <c r="E670" s="35">
        <f t="shared" si="52"/>
        <v>208.31217013888886</v>
      </c>
      <c r="K670" s="18">
        <v>14</v>
      </c>
      <c r="L670" s="3">
        <f t="shared" si="53"/>
        <v>3.8888888888888893</v>
      </c>
    </row>
    <row r="671" spans="1:12">
      <c r="A671" s="16">
        <v>668</v>
      </c>
      <c r="B671" s="28">
        <f t="shared" si="50"/>
        <v>1.8991753472222224</v>
      </c>
      <c r="C671" s="30">
        <f t="shared" si="51"/>
        <v>206.01</v>
      </c>
      <c r="D671" s="33">
        <f t="shared" si="54"/>
        <v>1.2777777777777777</v>
      </c>
      <c r="E671" s="35">
        <f t="shared" si="52"/>
        <v>209.18695312499997</v>
      </c>
      <c r="K671" s="18">
        <v>19</v>
      </c>
      <c r="L671" s="3">
        <f t="shared" si="53"/>
        <v>5.2777777777777777</v>
      </c>
    </row>
    <row r="672" spans="1:12">
      <c r="A672" s="16">
        <v>669</v>
      </c>
      <c r="B672" s="28">
        <f t="shared" si="50"/>
        <v>2.3189930555555556</v>
      </c>
      <c r="C672" s="30">
        <f t="shared" si="51"/>
        <v>206.01</v>
      </c>
      <c r="D672" s="33">
        <f t="shared" si="54"/>
        <v>1.2500000000000004</v>
      </c>
      <c r="E672" s="35">
        <f t="shared" si="52"/>
        <v>209.57899305555554</v>
      </c>
      <c r="K672" s="18">
        <v>23.2</v>
      </c>
      <c r="L672" s="3">
        <f t="shared" si="53"/>
        <v>6.4444444444444446</v>
      </c>
    </row>
    <row r="673" spans="1:12">
      <c r="A673" s="16">
        <v>670</v>
      </c>
      <c r="B673" s="28">
        <f t="shared" si="50"/>
        <v>2.7987847222222229</v>
      </c>
      <c r="C673" s="30">
        <f t="shared" si="51"/>
        <v>206.01</v>
      </c>
      <c r="D673" s="33">
        <f t="shared" si="54"/>
        <v>1.2222222222222223</v>
      </c>
      <c r="E673" s="35">
        <f t="shared" si="52"/>
        <v>210.03100694444444</v>
      </c>
      <c r="K673" s="18">
        <v>28</v>
      </c>
      <c r="L673" s="3">
        <f t="shared" si="53"/>
        <v>7.7777777777777786</v>
      </c>
    </row>
    <row r="674" spans="1:12">
      <c r="A674" s="16">
        <v>671</v>
      </c>
      <c r="B674" s="28">
        <f t="shared" si="50"/>
        <v>3.1986111111111115</v>
      </c>
      <c r="C674" s="30">
        <f t="shared" si="51"/>
        <v>206.01</v>
      </c>
      <c r="D674" s="33">
        <f t="shared" si="54"/>
        <v>0.83333333333333304</v>
      </c>
      <c r="E674" s="35">
        <f t="shared" si="52"/>
        <v>210.04194444444445</v>
      </c>
      <c r="K674" s="18">
        <v>32</v>
      </c>
      <c r="L674" s="3">
        <f t="shared" si="53"/>
        <v>8.8888888888888893</v>
      </c>
    </row>
    <row r="675" spans="1:12">
      <c r="A675" s="16">
        <v>672</v>
      </c>
      <c r="B675" s="28">
        <f t="shared" si="50"/>
        <v>3.3985243055555556</v>
      </c>
      <c r="C675" s="30">
        <f t="shared" si="51"/>
        <v>206.01</v>
      </c>
      <c r="D675" s="33">
        <f t="shared" si="54"/>
        <v>0.55555555555555536</v>
      </c>
      <c r="E675" s="35">
        <f t="shared" si="52"/>
        <v>209.96407986111109</v>
      </c>
      <c r="K675" s="18">
        <v>34</v>
      </c>
      <c r="L675" s="3">
        <f t="shared" si="53"/>
        <v>9.4444444444444446</v>
      </c>
    </row>
    <row r="676" spans="1:12">
      <c r="A676" s="16">
        <v>673</v>
      </c>
      <c r="B676" s="28">
        <f t="shared" si="50"/>
        <v>3.5984375000000002</v>
      </c>
      <c r="C676" s="30">
        <f t="shared" si="51"/>
        <v>206.01</v>
      </c>
      <c r="D676" s="33">
        <f t="shared" si="54"/>
        <v>0.55555555555555536</v>
      </c>
      <c r="E676" s="35">
        <f t="shared" si="52"/>
        <v>210.16399305555552</v>
      </c>
      <c r="K676" s="18">
        <v>36</v>
      </c>
      <c r="L676" s="3">
        <f t="shared" si="53"/>
        <v>10</v>
      </c>
    </row>
    <row r="677" spans="1:12">
      <c r="A677" s="16">
        <v>674</v>
      </c>
      <c r="B677" s="28">
        <f t="shared" si="50"/>
        <v>3.7983506944444447</v>
      </c>
      <c r="C677" s="30">
        <f t="shared" si="51"/>
        <v>206.01</v>
      </c>
      <c r="D677" s="33">
        <f t="shared" si="54"/>
        <v>0.55555555555555536</v>
      </c>
      <c r="E677" s="35">
        <f t="shared" si="52"/>
        <v>210.36390624999999</v>
      </c>
      <c r="K677" s="18">
        <v>38</v>
      </c>
      <c r="L677" s="3">
        <f t="shared" si="53"/>
        <v>10.555555555555555</v>
      </c>
    </row>
    <row r="678" spans="1:12">
      <c r="A678" s="16">
        <v>675</v>
      </c>
      <c r="B678" s="28">
        <f t="shared" si="50"/>
        <v>3.9982638888888888</v>
      </c>
      <c r="C678" s="30">
        <f t="shared" si="51"/>
        <v>206.01</v>
      </c>
      <c r="D678" s="33">
        <f t="shared" si="54"/>
        <v>0.31944444444444464</v>
      </c>
      <c r="E678" s="35">
        <f t="shared" si="52"/>
        <v>210.32770833333333</v>
      </c>
      <c r="K678" s="18">
        <v>40</v>
      </c>
      <c r="L678" s="3">
        <f t="shared" si="53"/>
        <v>11.111111111111111</v>
      </c>
    </row>
    <row r="679" spans="1:12">
      <c r="A679" s="16">
        <v>676</v>
      </c>
      <c r="B679" s="28">
        <f t="shared" si="50"/>
        <v>4.0282508680555562</v>
      </c>
      <c r="C679" s="30">
        <f t="shared" si="51"/>
        <v>206.01</v>
      </c>
      <c r="D679" s="33">
        <f t="shared" si="54"/>
        <v>6.9444444444444642E-2</v>
      </c>
      <c r="E679" s="35">
        <f t="shared" si="52"/>
        <v>210.1076953125</v>
      </c>
      <c r="K679" s="18">
        <v>40.299999999999997</v>
      </c>
      <c r="L679" s="3">
        <f t="shared" si="53"/>
        <v>11.194444444444445</v>
      </c>
    </row>
    <row r="680" spans="1:12">
      <c r="A680" s="16">
        <v>677</v>
      </c>
      <c r="B680" s="28">
        <f t="shared" si="50"/>
        <v>4.0482421875000005</v>
      </c>
      <c r="C680" s="30">
        <f t="shared" si="51"/>
        <v>206.01</v>
      </c>
      <c r="D680" s="33">
        <f t="shared" si="54"/>
        <v>-0.18055555555555536</v>
      </c>
      <c r="E680" s="35">
        <f t="shared" si="52"/>
        <v>209.87768663194444</v>
      </c>
      <c r="K680" s="18">
        <v>40.5</v>
      </c>
      <c r="L680" s="3">
        <f t="shared" si="53"/>
        <v>11.25</v>
      </c>
    </row>
    <row r="681" spans="1:12">
      <c r="A681" s="16">
        <v>678</v>
      </c>
      <c r="B681" s="28">
        <f t="shared" si="50"/>
        <v>3.8983072916666672</v>
      </c>
      <c r="C681" s="30">
        <f t="shared" si="51"/>
        <v>206.01</v>
      </c>
      <c r="D681" s="33">
        <f t="shared" si="54"/>
        <v>-0.66666666666666607</v>
      </c>
      <c r="E681" s="35">
        <f t="shared" si="52"/>
        <v>209.241640625</v>
      </c>
      <c r="K681" s="18">
        <v>39</v>
      </c>
      <c r="L681" s="3">
        <f t="shared" si="53"/>
        <v>10.833333333333334</v>
      </c>
    </row>
    <row r="682" spans="1:12">
      <c r="A682" s="16">
        <v>679</v>
      </c>
      <c r="B682" s="28">
        <f t="shared" si="50"/>
        <v>3.5684505208333341</v>
      </c>
      <c r="C682" s="30">
        <f t="shared" si="51"/>
        <v>206.01</v>
      </c>
      <c r="D682" s="33">
        <f t="shared" si="54"/>
        <v>-1</v>
      </c>
      <c r="E682" s="35">
        <f t="shared" si="52"/>
        <v>208.57845052083331</v>
      </c>
      <c r="K682" s="18">
        <v>35.700000000000003</v>
      </c>
      <c r="L682" s="3">
        <f t="shared" si="53"/>
        <v>9.9166666666666679</v>
      </c>
    </row>
    <row r="683" spans="1:12">
      <c r="A683" s="16">
        <v>680</v>
      </c>
      <c r="B683" s="28">
        <f t="shared" si="50"/>
        <v>3.1786197916666672</v>
      </c>
      <c r="C683" s="30">
        <f t="shared" si="51"/>
        <v>206.01</v>
      </c>
      <c r="D683" s="33">
        <f t="shared" si="54"/>
        <v>-1.1944444444444446</v>
      </c>
      <c r="E683" s="35">
        <f t="shared" si="52"/>
        <v>207.99417534722221</v>
      </c>
      <c r="K683" s="18">
        <v>31.8</v>
      </c>
      <c r="L683" s="3">
        <f t="shared" si="53"/>
        <v>8.8333333333333339</v>
      </c>
    </row>
    <row r="684" spans="1:12">
      <c r="A684" s="16">
        <v>681</v>
      </c>
      <c r="B684" s="28">
        <f t="shared" si="50"/>
        <v>2.7088237847222225</v>
      </c>
      <c r="C684" s="30">
        <f t="shared" si="51"/>
        <v>206.01</v>
      </c>
      <c r="D684" s="33">
        <f t="shared" si="54"/>
        <v>-1.25</v>
      </c>
      <c r="E684" s="35">
        <f t="shared" si="52"/>
        <v>207.46882378472222</v>
      </c>
      <c r="K684" s="18">
        <v>27.1</v>
      </c>
      <c r="L684" s="3">
        <f t="shared" si="53"/>
        <v>7.5277777777777786</v>
      </c>
    </row>
    <row r="685" spans="1:12">
      <c r="A685" s="16">
        <v>682</v>
      </c>
      <c r="B685" s="28">
        <f t="shared" si="50"/>
        <v>2.2790104166666669</v>
      </c>
      <c r="C685" s="30">
        <f t="shared" si="51"/>
        <v>206.01</v>
      </c>
      <c r="D685" s="33">
        <f t="shared" si="54"/>
        <v>-0.83333333333333348</v>
      </c>
      <c r="E685" s="35">
        <f t="shared" si="52"/>
        <v>207.45567708333331</v>
      </c>
      <c r="K685" s="18">
        <v>22.8</v>
      </c>
      <c r="L685" s="3">
        <f t="shared" si="53"/>
        <v>6.3333333333333339</v>
      </c>
    </row>
    <row r="686" spans="1:12">
      <c r="A686" s="16">
        <v>683</v>
      </c>
      <c r="B686" s="28">
        <f t="shared" si="50"/>
        <v>2.1090842013888893</v>
      </c>
      <c r="C686" s="30">
        <f t="shared" si="51"/>
        <v>206.01</v>
      </c>
      <c r="D686" s="33">
        <f t="shared" si="54"/>
        <v>-0.54166666666666696</v>
      </c>
      <c r="E686" s="35">
        <f t="shared" si="52"/>
        <v>207.57741753472223</v>
      </c>
      <c r="K686" s="18">
        <v>21.1</v>
      </c>
      <c r="L686" s="3">
        <f t="shared" si="53"/>
        <v>5.8611111111111116</v>
      </c>
    </row>
    <row r="687" spans="1:12">
      <c r="A687" s="16">
        <v>684</v>
      </c>
      <c r="B687" s="28">
        <f t="shared" si="50"/>
        <v>1.8891796875</v>
      </c>
      <c r="C687" s="30">
        <f t="shared" si="51"/>
        <v>206.01</v>
      </c>
      <c r="D687" s="33">
        <f t="shared" si="54"/>
        <v>-0.3055555555555558</v>
      </c>
      <c r="E687" s="35">
        <f t="shared" si="52"/>
        <v>207.59362413194444</v>
      </c>
      <c r="K687" s="18">
        <v>18.899999999999999</v>
      </c>
      <c r="L687" s="3">
        <f t="shared" si="53"/>
        <v>5.25</v>
      </c>
    </row>
    <row r="688" spans="1:12">
      <c r="A688" s="16">
        <v>685</v>
      </c>
      <c r="B688" s="28">
        <f t="shared" si="50"/>
        <v>1.8891796875</v>
      </c>
      <c r="C688" s="30">
        <f t="shared" si="51"/>
        <v>206.01</v>
      </c>
      <c r="D688" s="33">
        <f t="shared" si="54"/>
        <v>0.33333333333333348</v>
      </c>
      <c r="E688" s="35">
        <f t="shared" si="52"/>
        <v>208.23251302083332</v>
      </c>
      <c r="K688" s="18">
        <v>18.899999999999999</v>
      </c>
      <c r="L688" s="3">
        <f t="shared" si="53"/>
        <v>5.25</v>
      </c>
    </row>
    <row r="689" spans="1:12">
      <c r="A689" s="16">
        <v>686</v>
      </c>
      <c r="B689" s="28">
        <f t="shared" si="50"/>
        <v>2.1290755208333336</v>
      </c>
      <c r="C689" s="30">
        <f t="shared" si="51"/>
        <v>206.01</v>
      </c>
      <c r="D689" s="33">
        <f t="shared" si="54"/>
        <v>0.6944444444444442</v>
      </c>
      <c r="E689" s="35">
        <f t="shared" si="52"/>
        <v>208.83351996527779</v>
      </c>
      <c r="K689" s="18">
        <v>21.3</v>
      </c>
      <c r="L689" s="3">
        <f t="shared" si="53"/>
        <v>5.916666666666667</v>
      </c>
    </row>
    <row r="690" spans="1:12">
      <c r="A690" s="16">
        <v>687</v>
      </c>
      <c r="B690" s="28">
        <f t="shared" si="50"/>
        <v>2.3889626736111111</v>
      </c>
      <c r="C690" s="30">
        <f t="shared" si="51"/>
        <v>206.01</v>
      </c>
      <c r="D690" s="33">
        <f t="shared" si="54"/>
        <v>0.63888888888888884</v>
      </c>
      <c r="E690" s="35">
        <f t="shared" si="52"/>
        <v>209.03785156249998</v>
      </c>
      <c r="K690" s="18">
        <v>23.9</v>
      </c>
      <c r="L690" s="3">
        <f t="shared" si="53"/>
        <v>6.6388888888888884</v>
      </c>
    </row>
    <row r="691" spans="1:12">
      <c r="A691" s="16">
        <v>688</v>
      </c>
      <c r="B691" s="28">
        <f t="shared" si="50"/>
        <v>2.5888758680555557</v>
      </c>
      <c r="C691" s="30">
        <f t="shared" si="51"/>
        <v>206.01</v>
      </c>
      <c r="D691" s="33">
        <f t="shared" si="54"/>
        <v>0.62500000000000044</v>
      </c>
      <c r="E691" s="35">
        <f t="shared" si="52"/>
        <v>209.22387586805556</v>
      </c>
      <c r="K691" s="18">
        <v>25.9</v>
      </c>
      <c r="L691" s="3">
        <f t="shared" si="53"/>
        <v>7.1944444444444446</v>
      </c>
    </row>
    <row r="692" spans="1:12">
      <c r="A692" s="16">
        <v>689</v>
      </c>
      <c r="B692" s="28">
        <f t="shared" si="50"/>
        <v>2.8387673611111115</v>
      </c>
      <c r="C692" s="30">
        <f t="shared" si="51"/>
        <v>206.01</v>
      </c>
      <c r="D692" s="33">
        <f t="shared" si="54"/>
        <v>0.6111111111111116</v>
      </c>
      <c r="E692" s="35">
        <f t="shared" si="52"/>
        <v>209.45987847222221</v>
      </c>
      <c r="K692" s="18">
        <v>28.4</v>
      </c>
      <c r="L692" s="3">
        <f t="shared" si="53"/>
        <v>7.8888888888888893</v>
      </c>
    </row>
    <row r="693" spans="1:12">
      <c r="A693" s="16">
        <v>690</v>
      </c>
      <c r="B693" s="28">
        <f t="shared" si="50"/>
        <v>3.0286848958333339</v>
      </c>
      <c r="C693" s="30">
        <f t="shared" si="51"/>
        <v>206.01</v>
      </c>
      <c r="D693" s="33">
        <f t="shared" si="54"/>
        <v>0.34722222222222232</v>
      </c>
      <c r="E693" s="35">
        <f t="shared" si="52"/>
        <v>209.38590711805554</v>
      </c>
      <c r="K693" s="18">
        <v>30.3</v>
      </c>
      <c r="L693" s="3">
        <f t="shared" si="53"/>
        <v>8.4166666666666679</v>
      </c>
    </row>
    <row r="694" spans="1:12">
      <c r="A694" s="16">
        <v>691</v>
      </c>
      <c r="B694" s="28">
        <f t="shared" si="50"/>
        <v>3.0886588541666669</v>
      </c>
      <c r="C694" s="30">
        <f t="shared" si="51"/>
        <v>206.01</v>
      </c>
      <c r="D694" s="33">
        <f t="shared" si="54"/>
        <v>0.11111111111111072</v>
      </c>
      <c r="E694" s="35">
        <f t="shared" si="52"/>
        <v>209.20976996527779</v>
      </c>
      <c r="K694" s="18">
        <v>30.9</v>
      </c>
      <c r="L694" s="3">
        <f t="shared" si="53"/>
        <v>8.5833333333333339</v>
      </c>
    </row>
    <row r="695" spans="1:12">
      <c r="A695" s="16">
        <v>692</v>
      </c>
      <c r="B695" s="28">
        <f t="shared" si="50"/>
        <v>3.1086501736111116</v>
      </c>
      <c r="C695" s="30">
        <f t="shared" si="51"/>
        <v>206.01</v>
      </c>
      <c r="D695" s="33">
        <f t="shared" si="54"/>
        <v>0.125</v>
      </c>
      <c r="E695" s="35">
        <f t="shared" si="52"/>
        <v>209.24365017361112</v>
      </c>
      <c r="K695" s="18">
        <v>31.1</v>
      </c>
      <c r="L695" s="3">
        <f t="shared" si="53"/>
        <v>8.6388888888888893</v>
      </c>
    </row>
    <row r="696" spans="1:12">
      <c r="A696" s="16">
        <v>693</v>
      </c>
      <c r="B696" s="28">
        <f t="shared" si="50"/>
        <v>3.1786197916666672</v>
      </c>
      <c r="C696" s="30">
        <f t="shared" si="51"/>
        <v>206.01</v>
      </c>
      <c r="D696" s="33">
        <f t="shared" si="54"/>
        <v>0.22222222222222232</v>
      </c>
      <c r="E696" s="35">
        <f t="shared" si="52"/>
        <v>209.4108420138889</v>
      </c>
      <c r="K696" s="18">
        <v>31.8</v>
      </c>
      <c r="L696" s="3">
        <f t="shared" si="53"/>
        <v>8.8333333333333339</v>
      </c>
    </row>
    <row r="697" spans="1:12">
      <c r="A697" s="16">
        <v>694</v>
      </c>
      <c r="B697" s="28">
        <f t="shared" si="50"/>
        <v>3.2685807291666671</v>
      </c>
      <c r="C697" s="30">
        <f t="shared" si="51"/>
        <v>206.01</v>
      </c>
      <c r="D697" s="33">
        <f t="shared" si="54"/>
        <v>0.19444444444444464</v>
      </c>
      <c r="E697" s="35">
        <f t="shared" si="52"/>
        <v>209.47302517361112</v>
      </c>
      <c r="K697" s="18">
        <v>32.700000000000003</v>
      </c>
      <c r="L697" s="3">
        <f t="shared" si="53"/>
        <v>9.0833333333333339</v>
      </c>
    </row>
    <row r="698" spans="1:12">
      <c r="A698" s="16">
        <v>695</v>
      </c>
      <c r="B698" s="28">
        <f t="shared" si="50"/>
        <v>3.3185590277777783</v>
      </c>
      <c r="C698" s="30">
        <f t="shared" si="51"/>
        <v>206.01</v>
      </c>
      <c r="D698" s="33">
        <f t="shared" si="54"/>
        <v>-4.1666666666666963E-2</v>
      </c>
      <c r="E698" s="35">
        <f t="shared" si="52"/>
        <v>209.28689236111111</v>
      </c>
      <c r="K698" s="18">
        <v>33.200000000000003</v>
      </c>
      <c r="L698" s="3">
        <f t="shared" si="53"/>
        <v>9.2222222222222232</v>
      </c>
    </row>
    <row r="699" spans="1:12">
      <c r="A699" s="16">
        <v>696</v>
      </c>
      <c r="B699" s="28">
        <f t="shared" si="50"/>
        <v>3.2385937500000002</v>
      </c>
      <c r="C699" s="30">
        <f t="shared" si="51"/>
        <v>206.01</v>
      </c>
      <c r="D699" s="33">
        <f t="shared" si="54"/>
        <v>-0.6805555555555558</v>
      </c>
      <c r="E699" s="35">
        <f t="shared" si="52"/>
        <v>208.56803819444445</v>
      </c>
      <c r="K699" s="18">
        <v>32.4</v>
      </c>
      <c r="L699" s="3">
        <f t="shared" si="53"/>
        <v>9</v>
      </c>
    </row>
    <row r="700" spans="1:12">
      <c r="A700" s="16">
        <v>697</v>
      </c>
      <c r="B700" s="28">
        <f t="shared" si="50"/>
        <v>2.8287717013888893</v>
      </c>
      <c r="C700" s="30">
        <f t="shared" si="51"/>
        <v>206.01</v>
      </c>
      <c r="D700" s="33">
        <f t="shared" si="54"/>
        <v>-0.91666666666666652</v>
      </c>
      <c r="E700" s="35">
        <f t="shared" si="52"/>
        <v>207.92210503472222</v>
      </c>
      <c r="K700" s="18">
        <v>28.3</v>
      </c>
      <c r="L700" s="3">
        <f t="shared" si="53"/>
        <v>7.8611111111111116</v>
      </c>
    </row>
    <row r="701" spans="1:12">
      <c r="A701" s="16">
        <v>698</v>
      </c>
      <c r="B701" s="28">
        <f t="shared" si="50"/>
        <v>2.5788802083333335</v>
      </c>
      <c r="C701" s="30">
        <f t="shared" si="51"/>
        <v>206.01</v>
      </c>
      <c r="D701" s="33">
        <f t="shared" si="54"/>
        <v>-0.72222222222222232</v>
      </c>
      <c r="E701" s="35">
        <f t="shared" si="52"/>
        <v>207.86665798611111</v>
      </c>
      <c r="K701" s="18">
        <v>25.8</v>
      </c>
      <c r="L701" s="3">
        <f t="shared" si="53"/>
        <v>7.166666666666667</v>
      </c>
    </row>
    <row r="702" spans="1:12">
      <c r="A702" s="16">
        <v>699</v>
      </c>
      <c r="B702" s="28">
        <f t="shared" si="50"/>
        <v>2.3089973958333334</v>
      </c>
      <c r="C702" s="30">
        <f t="shared" si="51"/>
        <v>206.01</v>
      </c>
      <c r="D702" s="33">
        <f t="shared" si="54"/>
        <v>-0.55555555555555536</v>
      </c>
      <c r="E702" s="35">
        <f t="shared" si="52"/>
        <v>207.76344184027778</v>
      </c>
      <c r="K702" s="18">
        <v>23.1</v>
      </c>
      <c r="L702" s="3">
        <f t="shared" si="53"/>
        <v>6.416666666666667</v>
      </c>
    </row>
    <row r="703" spans="1:12">
      <c r="A703" s="16">
        <v>700</v>
      </c>
      <c r="B703" s="28">
        <f t="shared" si="50"/>
        <v>2.1790538194444449</v>
      </c>
      <c r="C703" s="30">
        <f t="shared" si="51"/>
        <v>206.01</v>
      </c>
      <c r="D703" s="33">
        <f t="shared" si="54"/>
        <v>-0.26388888888888884</v>
      </c>
      <c r="E703" s="35">
        <f t="shared" si="52"/>
        <v>207.92516493055555</v>
      </c>
      <c r="K703" s="18">
        <v>21.8</v>
      </c>
      <c r="L703" s="3">
        <f t="shared" si="53"/>
        <v>6.0555555555555562</v>
      </c>
    </row>
    <row r="704" spans="1:12">
      <c r="A704" s="16">
        <v>701</v>
      </c>
      <c r="B704" s="28">
        <f t="shared" si="50"/>
        <v>2.1190798611111115</v>
      </c>
      <c r="C704" s="30">
        <f t="shared" si="51"/>
        <v>206.01</v>
      </c>
      <c r="D704" s="33">
        <f t="shared" si="54"/>
        <v>-0.11111111111111116</v>
      </c>
      <c r="E704" s="35">
        <f t="shared" si="52"/>
        <v>208.01796874999999</v>
      </c>
      <c r="K704" s="18">
        <v>21.2</v>
      </c>
      <c r="L704" s="3">
        <f t="shared" si="53"/>
        <v>5.8888888888888893</v>
      </c>
    </row>
    <row r="705" spans="1:12">
      <c r="A705" s="16">
        <v>702</v>
      </c>
      <c r="B705" s="28">
        <f t="shared" si="50"/>
        <v>2.0990885416666671</v>
      </c>
      <c r="C705" s="30">
        <f t="shared" si="51"/>
        <v>206.01</v>
      </c>
      <c r="D705" s="33">
        <f t="shared" si="54"/>
        <v>-2.7777777777777679E-2</v>
      </c>
      <c r="E705" s="35">
        <f t="shared" si="52"/>
        <v>208.08131076388889</v>
      </c>
      <c r="K705" s="18">
        <v>21</v>
      </c>
      <c r="L705" s="3">
        <f t="shared" si="53"/>
        <v>5.8333333333333339</v>
      </c>
    </row>
    <row r="706" spans="1:12">
      <c r="A706" s="16">
        <v>703</v>
      </c>
      <c r="B706" s="28">
        <f t="shared" si="50"/>
        <v>2.0990885416666671</v>
      </c>
      <c r="C706" s="30">
        <f t="shared" si="51"/>
        <v>206.01</v>
      </c>
      <c r="D706" s="33">
        <f t="shared" si="54"/>
        <v>-1.3888888888889284E-2</v>
      </c>
      <c r="E706" s="35">
        <f t="shared" si="52"/>
        <v>208.09519965277778</v>
      </c>
      <c r="K706" s="18">
        <v>21</v>
      </c>
      <c r="L706" s="3">
        <f t="shared" si="53"/>
        <v>5.8333333333333339</v>
      </c>
    </row>
    <row r="707" spans="1:12">
      <c r="A707" s="16">
        <v>704</v>
      </c>
      <c r="B707" s="28">
        <f t="shared" si="50"/>
        <v>2.0890928819444445</v>
      </c>
      <c r="C707" s="30">
        <f t="shared" si="51"/>
        <v>206.01</v>
      </c>
      <c r="D707" s="33">
        <f t="shared" si="54"/>
        <v>-0.15277777777777812</v>
      </c>
      <c r="E707" s="35">
        <f t="shared" si="52"/>
        <v>207.94631510416667</v>
      </c>
      <c r="K707" s="18">
        <v>20.9</v>
      </c>
      <c r="L707" s="3">
        <f t="shared" si="53"/>
        <v>5.8055555555555554</v>
      </c>
    </row>
    <row r="708" spans="1:12">
      <c r="A708" s="16">
        <v>705</v>
      </c>
      <c r="B708" s="28">
        <f t="shared" ref="B708:B771" si="55">SUM((1/2)*($H$6)*($H$2)*($H$5)*(L708))</f>
        <v>1.9891362847222223</v>
      </c>
      <c r="C708" s="30">
        <f t="shared" ref="C708:C771" si="56">SUM($H$10*$H$3)</f>
        <v>206.01</v>
      </c>
      <c r="D708" s="33">
        <f t="shared" si="54"/>
        <v>-0.41666666666666652</v>
      </c>
      <c r="E708" s="35">
        <f t="shared" ref="E708:E771" si="57">SUM(B708+C708+D708)</f>
        <v>207.58246961805557</v>
      </c>
      <c r="K708" s="18">
        <v>19.899999999999999</v>
      </c>
      <c r="L708" s="3">
        <f t="shared" ref="L708:L771" si="58">SUM(K708*(1000/3600))</f>
        <v>5.5277777777777777</v>
      </c>
    </row>
    <row r="709" spans="1:12">
      <c r="A709" s="16">
        <v>706</v>
      </c>
      <c r="B709" s="28">
        <f t="shared" si="55"/>
        <v>1.7892230902777779</v>
      </c>
      <c r="C709" s="30">
        <f t="shared" si="56"/>
        <v>206.01</v>
      </c>
      <c r="D709" s="33">
        <f t="shared" ref="D709:D772" si="59">SUM((L710-L708)/2)</f>
        <v>-0.66666666666666652</v>
      </c>
      <c r="E709" s="35">
        <f t="shared" si="57"/>
        <v>207.13255642361111</v>
      </c>
      <c r="K709" s="18">
        <v>17.899999999999999</v>
      </c>
      <c r="L709" s="3">
        <f t="shared" si="58"/>
        <v>4.9722222222222223</v>
      </c>
    </row>
    <row r="710" spans="1:12">
      <c r="A710" s="16">
        <v>707</v>
      </c>
      <c r="B710" s="28">
        <f t="shared" si="55"/>
        <v>1.5093446180555556</v>
      </c>
      <c r="C710" s="30">
        <f t="shared" si="56"/>
        <v>206.01</v>
      </c>
      <c r="D710" s="33">
        <f t="shared" si="59"/>
        <v>-0.70833333333333326</v>
      </c>
      <c r="E710" s="35">
        <f t="shared" si="57"/>
        <v>206.81101128472221</v>
      </c>
      <c r="K710" s="18">
        <v>15.1</v>
      </c>
      <c r="L710" s="3">
        <f t="shared" si="58"/>
        <v>4.1944444444444446</v>
      </c>
    </row>
    <row r="711" spans="1:12">
      <c r="A711" s="16">
        <v>708</v>
      </c>
      <c r="B711" s="28">
        <f t="shared" si="55"/>
        <v>1.2794444444444446</v>
      </c>
      <c r="C711" s="30">
        <f t="shared" si="56"/>
        <v>206.01</v>
      </c>
      <c r="D711" s="33">
        <f t="shared" si="59"/>
        <v>-0.43055555555555558</v>
      </c>
      <c r="E711" s="35">
        <f t="shared" si="57"/>
        <v>206.85888888888888</v>
      </c>
      <c r="K711" s="18">
        <v>12.8</v>
      </c>
      <c r="L711" s="3">
        <f t="shared" si="58"/>
        <v>3.5555555555555558</v>
      </c>
    </row>
    <row r="712" spans="1:12">
      <c r="A712" s="16">
        <v>709</v>
      </c>
      <c r="B712" s="28">
        <f t="shared" si="55"/>
        <v>1.1994791666666669</v>
      </c>
      <c r="C712" s="30">
        <f t="shared" si="56"/>
        <v>206.01</v>
      </c>
      <c r="D712" s="33">
        <f t="shared" si="59"/>
        <v>5.5555555555555358E-2</v>
      </c>
      <c r="E712" s="35">
        <f t="shared" si="57"/>
        <v>207.2650347222222</v>
      </c>
      <c r="K712" s="18">
        <v>12</v>
      </c>
      <c r="L712" s="3">
        <f t="shared" si="58"/>
        <v>3.3333333333333335</v>
      </c>
    </row>
    <row r="713" spans="1:12">
      <c r="A713" s="16">
        <v>710</v>
      </c>
      <c r="B713" s="28">
        <f t="shared" si="55"/>
        <v>1.3194270833333333</v>
      </c>
      <c r="C713" s="30">
        <f t="shared" si="56"/>
        <v>206.01</v>
      </c>
      <c r="D713" s="33">
        <f t="shared" si="59"/>
        <v>0.7083333333333337</v>
      </c>
      <c r="E713" s="35">
        <f t="shared" si="57"/>
        <v>208.03776041666666</v>
      </c>
      <c r="K713" s="18">
        <v>13.2</v>
      </c>
      <c r="L713" s="3">
        <f t="shared" si="58"/>
        <v>3.6666666666666665</v>
      </c>
    </row>
    <row r="714" spans="1:12">
      <c r="A714" s="16">
        <v>711</v>
      </c>
      <c r="B714" s="28">
        <f t="shared" si="55"/>
        <v>1.7092578125000004</v>
      </c>
      <c r="C714" s="30">
        <f t="shared" si="56"/>
        <v>206.01</v>
      </c>
      <c r="D714" s="33">
        <f t="shared" si="59"/>
        <v>1.0972222222222225</v>
      </c>
      <c r="E714" s="35">
        <f t="shared" si="57"/>
        <v>208.81648003472222</v>
      </c>
      <c r="K714" s="18">
        <v>17.100000000000001</v>
      </c>
      <c r="L714" s="3">
        <f t="shared" si="58"/>
        <v>4.7500000000000009</v>
      </c>
    </row>
    <row r="715" spans="1:12">
      <c r="A715" s="16">
        <v>712</v>
      </c>
      <c r="B715" s="28">
        <f t="shared" si="55"/>
        <v>2.1090842013888893</v>
      </c>
      <c r="C715" s="30">
        <f t="shared" si="56"/>
        <v>206.01</v>
      </c>
      <c r="D715" s="33">
        <f t="shared" si="59"/>
        <v>0.65277777777777768</v>
      </c>
      <c r="E715" s="35">
        <f t="shared" si="57"/>
        <v>208.77186197916666</v>
      </c>
      <c r="K715" s="18">
        <v>21.1</v>
      </c>
      <c r="L715" s="3">
        <f t="shared" si="58"/>
        <v>5.8611111111111116</v>
      </c>
    </row>
    <row r="716" spans="1:12">
      <c r="A716" s="16">
        <v>713</v>
      </c>
      <c r="B716" s="28">
        <f t="shared" si="55"/>
        <v>2.1790538194444449</v>
      </c>
      <c r="C716" s="30">
        <f t="shared" si="56"/>
        <v>206.01</v>
      </c>
      <c r="D716" s="33">
        <f t="shared" si="59"/>
        <v>1.388888888888884E-2</v>
      </c>
      <c r="E716" s="35">
        <f t="shared" si="57"/>
        <v>208.20294270833332</v>
      </c>
      <c r="K716" s="18">
        <v>21.8</v>
      </c>
      <c r="L716" s="3">
        <f t="shared" si="58"/>
        <v>6.0555555555555562</v>
      </c>
    </row>
    <row r="717" spans="1:12">
      <c r="A717" s="16">
        <v>714</v>
      </c>
      <c r="B717" s="28">
        <f t="shared" si="55"/>
        <v>2.1190798611111115</v>
      </c>
      <c r="C717" s="30">
        <f t="shared" si="56"/>
        <v>206.01</v>
      </c>
      <c r="D717" s="33">
        <f t="shared" si="59"/>
        <v>-0.45833333333333348</v>
      </c>
      <c r="E717" s="35">
        <f t="shared" si="57"/>
        <v>207.67074652777777</v>
      </c>
      <c r="K717" s="18">
        <v>21.2</v>
      </c>
      <c r="L717" s="3">
        <f t="shared" si="58"/>
        <v>5.8888888888888893</v>
      </c>
    </row>
    <row r="718" spans="1:12">
      <c r="A718" s="16">
        <v>715</v>
      </c>
      <c r="B718" s="28">
        <f t="shared" si="55"/>
        <v>1.8491970486111113</v>
      </c>
      <c r="C718" s="30">
        <f t="shared" si="56"/>
        <v>206.01</v>
      </c>
      <c r="D718" s="33">
        <f t="shared" si="59"/>
        <v>-1.0138888888888891</v>
      </c>
      <c r="E718" s="35">
        <f t="shared" si="57"/>
        <v>206.84530815972221</v>
      </c>
      <c r="K718" s="18">
        <v>18.5</v>
      </c>
      <c r="L718" s="3">
        <f t="shared" si="58"/>
        <v>5.1388888888888893</v>
      </c>
    </row>
    <row r="719" spans="1:12">
      <c r="A719" s="16">
        <v>716</v>
      </c>
      <c r="B719" s="28">
        <f t="shared" si="55"/>
        <v>1.389396701388889</v>
      </c>
      <c r="C719" s="30">
        <f t="shared" si="56"/>
        <v>206.01</v>
      </c>
      <c r="D719" s="33">
        <f t="shared" si="59"/>
        <v>-0.9027777777777779</v>
      </c>
      <c r="E719" s="35">
        <f t="shared" si="57"/>
        <v>206.49661892361109</v>
      </c>
      <c r="K719" s="18">
        <v>13.9</v>
      </c>
      <c r="L719" s="3">
        <f t="shared" si="58"/>
        <v>3.8611111111111112</v>
      </c>
    </row>
    <row r="720" spans="1:12">
      <c r="A720" s="16">
        <v>717</v>
      </c>
      <c r="B720" s="28">
        <f t="shared" si="55"/>
        <v>1.1994791666666669</v>
      </c>
      <c r="C720" s="30">
        <f t="shared" si="56"/>
        <v>206.01</v>
      </c>
      <c r="D720" s="33">
        <f t="shared" si="59"/>
        <v>-0.26388888888888884</v>
      </c>
      <c r="E720" s="35">
        <f t="shared" si="57"/>
        <v>206.94559027777777</v>
      </c>
      <c r="K720" s="18">
        <v>12</v>
      </c>
      <c r="L720" s="3">
        <f t="shared" si="58"/>
        <v>3.3333333333333335</v>
      </c>
    </row>
    <row r="721" spans="1:12">
      <c r="A721" s="16">
        <v>718</v>
      </c>
      <c r="B721" s="28">
        <f t="shared" si="55"/>
        <v>1.1994791666666669</v>
      </c>
      <c r="C721" s="30">
        <f t="shared" si="56"/>
        <v>206.01</v>
      </c>
      <c r="D721" s="33">
        <f t="shared" si="59"/>
        <v>0.13888888888888884</v>
      </c>
      <c r="E721" s="35">
        <f t="shared" si="57"/>
        <v>207.34836805555554</v>
      </c>
      <c r="K721" s="18">
        <v>12</v>
      </c>
      <c r="L721" s="3">
        <f t="shared" si="58"/>
        <v>3.3333333333333335</v>
      </c>
    </row>
    <row r="722" spans="1:12">
      <c r="A722" s="16">
        <v>719</v>
      </c>
      <c r="B722" s="28">
        <f t="shared" si="55"/>
        <v>1.2994357638888889</v>
      </c>
      <c r="C722" s="30">
        <f t="shared" si="56"/>
        <v>206.01</v>
      </c>
      <c r="D722" s="33">
        <f t="shared" si="59"/>
        <v>0.55555555555555558</v>
      </c>
      <c r="E722" s="35">
        <f t="shared" si="57"/>
        <v>207.86499131944441</v>
      </c>
      <c r="K722" s="18">
        <v>13</v>
      </c>
      <c r="L722" s="3">
        <f t="shared" si="58"/>
        <v>3.6111111111111112</v>
      </c>
    </row>
    <row r="723" spans="1:12">
      <c r="A723" s="16">
        <v>720</v>
      </c>
      <c r="B723" s="28">
        <f t="shared" si="55"/>
        <v>1.5993055555555558</v>
      </c>
      <c r="C723" s="30">
        <f t="shared" si="56"/>
        <v>206.01</v>
      </c>
      <c r="D723" s="33">
        <f t="shared" si="59"/>
        <v>0.76388888888888906</v>
      </c>
      <c r="E723" s="35">
        <f t="shared" si="57"/>
        <v>208.37319444444444</v>
      </c>
      <c r="K723" s="18">
        <v>16</v>
      </c>
      <c r="L723" s="3">
        <f t="shared" si="58"/>
        <v>4.4444444444444446</v>
      </c>
    </row>
    <row r="724" spans="1:12">
      <c r="A724" s="16">
        <v>721</v>
      </c>
      <c r="B724" s="28">
        <f t="shared" si="55"/>
        <v>1.8491970486111113</v>
      </c>
      <c r="C724" s="30">
        <f t="shared" si="56"/>
        <v>206.01</v>
      </c>
      <c r="D724" s="33">
        <f t="shared" si="59"/>
        <v>0.63888888888888928</v>
      </c>
      <c r="E724" s="35">
        <f t="shared" si="57"/>
        <v>208.49808593749998</v>
      </c>
      <c r="K724" s="18">
        <v>18.5</v>
      </c>
      <c r="L724" s="3">
        <f t="shared" si="58"/>
        <v>5.1388888888888893</v>
      </c>
    </row>
    <row r="725" spans="1:12">
      <c r="A725" s="16">
        <v>722</v>
      </c>
      <c r="B725" s="28">
        <f t="shared" si="55"/>
        <v>2.0591059027777781</v>
      </c>
      <c r="C725" s="30">
        <f t="shared" si="56"/>
        <v>206.01</v>
      </c>
      <c r="D725" s="33">
        <f t="shared" si="59"/>
        <v>0.55555555555555536</v>
      </c>
      <c r="E725" s="35">
        <f t="shared" si="57"/>
        <v>208.62466145833332</v>
      </c>
      <c r="K725" s="18">
        <v>20.6</v>
      </c>
      <c r="L725" s="3">
        <f t="shared" si="58"/>
        <v>5.7222222222222232</v>
      </c>
    </row>
    <row r="726" spans="1:12">
      <c r="A726" s="16">
        <v>723</v>
      </c>
      <c r="B726" s="28">
        <f t="shared" si="55"/>
        <v>2.2490234375</v>
      </c>
      <c r="C726" s="30">
        <f t="shared" si="56"/>
        <v>206.01</v>
      </c>
      <c r="D726" s="33">
        <f t="shared" si="59"/>
        <v>0.47222222222222188</v>
      </c>
      <c r="E726" s="35">
        <f t="shared" si="57"/>
        <v>208.73124565972222</v>
      </c>
      <c r="K726" s="18">
        <v>22.5</v>
      </c>
      <c r="L726" s="3">
        <f t="shared" si="58"/>
        <v>6.25</v>
      </c>
    </row>
    <row r="727" spans="1:12">
      <c r="A727" s="16">
        <v>724</v>
      </c>
      <c r="B727" s="28">
        <f t="shared" si="55"/>
        <v>2.3989583333333337</v>
      </c>
      <c r="C727" s="30">
        <f t="shared" si="56"/>
        <v>206.01</v>
      </c>
      <c r="D727" s="33">
        <f t="shared" si="59"/>
        <v>0.56944444444444464</v>
      </c>
      <c r="E727" s="35">
        <f t="shared" si="57"/>
        <v>208.97840277777777</v>
      </c>
      <c r="K727" s="18">
        <v>24</v>
      </c>
      <c r="L727" s="3">
        <f t="shared" si="58"/>
        <v>6.666666666666667</v>
      </c>
    </row>
    <row r="728" spans="1:12">
      <c r="A728" s="16">
        <v>725</v>
      </c>
      <c r="B728" s="28">
        <f t="shared" si="55"/>
        <v>2.6588454861111113</v>
      </c>
      <c r="C728" s="30">
        <f t="shared" si="56"/>
        <v>206.01</v>
      </c>
      <c r="D728" s="33">
        <f t="shared" si="59"/>
        <v>0.8194444444444442</v>
      </c>
      <c r="E728" s="35">
        <f t="shared" si="57"/>
        <v>209.48828993055557</v>
      </c>
      <c r="K728" s="18">
        <v>26.6</v>
      </c>
      <c r="L728" s="3">
        <f t="shared" si="58"/>
        <v>7.3888888888888893</v>
      </c>
    </row>
    <row r="729" spans="1:12">
      <c r="A729" s="16">
        <v>726</v>
      </c>
      <c r="B729" s="28">
        <f t="shared" si="55"/>
        <v>2.9887022569444444</v>
      </c>
      <c r="C729" s="30">
        <f t="shared" si="56"/>
        <v>206.01</v>
      </c>
      <c r="D729" s="33">
        <f t="shared" si="59"/>
        <v>1.1388888888888884</v>
      </c>
      <c r="E729" s="35">
        <f t="shared" si="57"/>
        <v>210.13759114583331</v>
      </c>
      <c r="K729" s="18">
        <v>29.9</v>
      </c>
      <c r="L729" s="3">
        <f t="shared" si="58"/>
        <v>8.3055555555555554</v>
      </c>
    </row>
    <row r="730" spans="1:12">
      <c r="A730" s="16">
        <v>727</v>
      </c>
      <c r="B730" s="28">
        <f t="shared" si="55"/>
        <v>3.4784895833333334</v>
      </c>
      <c r="C730" s="30">
        <f t="shared" si="56"/>
        <v>206.01</v>
      </c>
      <c r="D730" s="33">
        <f t="shared" si="59"/>
        <v>1.0972222222222223</v>
      </c>
      <c r="E730" s="35">
        <f t="shared" si="57"/>
        <v>210.58571180555555</v>
      </c>
      <c r="K730" s="18">
        <v>34.799999999999997</v>
      </c>
      <c r="L730" s="3">
        <f t="shared" si="58"/>
        <v>9.6666666666666661</v>
      </c>
    </row>
    <row r="731" spans="1:12">
      <c r="A731" s="16">
        <v>728</v>
      </c>
      <c r="B731" s="28">
        <f t="shared" si="55"/>
        <v>3.778359375</v>
      </c>
      <c r="C731" s="30">
        <f t="shared" si="56"/>
        <v>206.01</v>
      </c>
      <c r="D731" s="33">
        <f t="shared" si="59"/>
        <v>0.75000000000000089</v>
      </c>
      <c r="E731" s="35">
        <f t="shared" si="57"/>
        <v>210.538359375</v>
      </c>
      <c r="K731" s="18">
        <v>37.799999999999997</v>
      </c>
      <c r="L731" s="3">
        <f t="shared" si="58"/>
        <v>10.5</v>
      </c>
    </row>
    <row r="732" spans="1:12">
      <c r="A732" s="16">
        <v>729</v>
      </c>
      <c r="B732" s="28">
        <f t="shared" si="55"/>
        <v>4.0182552083333336</v>
      </c>
      <c r="C732" s="30">
        <f t="shared" si="56"/>
        <v>206.01</v>
      </c>
      <c r="D732" s="33">
        <f t="shared" si="59"/>
        <v>0.52777777777777857</v>
      </c>
      <c r="E732" s="35">
        <f t="shared" si="57"/>
        <v>210.55603298611109</v>
      </c>
      <c r="K732" s="18">
        <v>40.200000000000003</v>
      </c>
      <c r="L732" s="3">
        <f t="shared" si="58"/>
        <v>11.166666666666668</v>
      </c>
    </row>
    <row r="733" spans="1:12">
      <c r="A733" s="16">
        <v>730</v>
      </c>
      <c r="B733" s="28">
        <f t="shared" si="55"/>
        <v>4.1581944444444456</v>
      </c>
      <c r="C733" s="30">
        <f t="shared" si="56"/>
        <v>206.01</v>
      </c>
      <c r="D733" s="33">
        <f t="shared" si="59"/>
        <v>0.23611111111111072</v>
      </c>
      <c r="E733" s="35">
        <f t="shared" si="57"/>
        <v>210.40430555555554</v>
      </c>
      <c r="K733" s="18">
        <v>41.6</v>
      </c>
      <c r="L733" s="3">
        <f t="shared" si="58"/>
        <v>11.555555555555557</v>
      </c>
    </row>
    <row r="734" spans="1:12">
      <c r="A734" s="16">
        <v>731</v>
      </c>
      <c r="B734" s="28">
        <f t="shared" si="55"/>
        <v>4.1881814236111117</v>
      </c>
      <c r="C734" s="30">
        <f t="shared" si="56"/>
        <v>206.01</v>
      </c>
      <c r="D734" s="33">
        <f t="shared" si="59"/>
        <v>5.5555555555555358E-2</v>
      </c>
      <c r="E734" s="35">
        <f t="shared" si="57"/>
        <v>210.25373697916663</v>
      </c>
      <c r="K734" s="18">
        <v>41.9</v>
      </c>
      <c r="L734" s="3">
        <f t="shared" si="58"/>
        <v>11.638888888888889</v>
      </c>
    </row>
    <row r="735" spans="1:12">
      <c r="A735" s="16">
        <v>732</v>
      </c>
      <c r="B735" s="28">
        <f t="shared" si="55"/>
        <v>4.1981770833333343</v>
      </c>
      <c r="C735" s="30">
        <f t="shared" si="56"/>
        <v>206.01</v>
      </c>
      <c r="D735" s="33">
        <f t="shared" si="59"/>
        <v>4.1666666666666963E-2</v>
      </c>
      <c r="E735" s="35">
        <f t="shared" si="57"/>
        <v>210.24984375</v>
      </c>
      <c r="K735" s="18">
        <v>42</v>
      </c>
      <c r="L735" s="3">
        <f t="shared" si="58"/>
        <v>11.666666666666668</v>
      </c>
    </row>
    <row r="736" spans="1:12">
      <c r="A736" s="16">
        <v>733</v>
      </c>
      <c r="B736" s="28">
        <f t="shared" si="55"/>
        <v>4.2181684027777786</v>
      </c>
      <c r="C736" s="30">
        <f t="shared" si="56"/>
        <v>206.01</v>
      </c>
      <c r="D736" s="33">
        <f t="shared" si="59"/>
        <v>5.5555555555555358E-2</v>
      </c>
      <c r="E736" s="35">
        <f t="shared" si="57"/>
        <v>210.28372395833333</v>
      </c>
      <c r="K736" s="18">
        <v>42.2</v>
      </c>
      <c r="L736" s="3">
        <f t="shared" si="58"/>
        <v>11.722222222222223</v>
      </c>
    </row>
    <row r="737" spans="1:12">
      <c r="A737" s="16">
        <v>734</v>
      </c>
      <c r="B737" s="28">
        <f t="shared" si="55"/>
        <v>4.2381597222222229</v>
      </c>
      <c r="C737" s="30">
        <f t="shared" si="56"/>
        <v>206.01</v>
      </c>
      <c r="D737" s="33">
        <f t="shared" si="59"/>
        <v>6.9444444444444642E-2</v>
      </c>
      <c r="E737" s="35">
        <f t="shared" si="57"/>
        <v>210.31760416666668</v>
      </c>
      <c r="K737" s="18">
        <v>42.4</v>
      </c>
      <c r="L737" s="3">
        <f t="shared" si="58"/>
        <v>11.777777777777779</v>
      </c>
    </row>
    <row r="738" spans="1:12">
      <c r="A738" s="16">
        <v>735</v>
      </c>
      <c r="B738" s="28">
        <f t="shared" si="55"/>
        <v>4.2681467013888899</v>
      </c>
      <c r="C738" s="30">
        <f t="shared" si="56"/>
        <v>206.01</v>
      </c>
      <c r="D738" s="33">
        <f t="shared" si="59"/>
        <v>9.7222222222222321E-2</v>
      </c>
      <c r="E738" s="35">
        <f t="shared" si="57"/>
        <v>210.37536892361112</v>
      </c>
      <c r="K738" s="18">
        <v>42.7</v>
      </c>
      <c r="L738" s="3">
        <f t="shared" si="58"/>
        <v>11.861111111111112</v>
      </c>
    </row>
    <row r="739" spans="1:12">
      <c r="A739" s="16">
        <v>736</v>
      </c>
      <c r="B739" s="28">
        <f t="shared" si="55"/>
        <v>4.3081293402777785</v>
      </c>
      <c r="C739" s="30">
        <f t="shared" si="56"/>
        <v>206.01</v>
      </c>
      <c r="D739" s="33">
        <f t="shared" si="59"/>
        <v>0.13888888888888928</v>
      </c>
      <c r="E739" s="35">
        <f t="shared" si="57"/>
        <v>210.45701822916666</v>
      </c>
      <c r="K739" s="18">
        <v>43.1</v>
      </c>
      <c r="L739" s="3">
        <f t="shared" si="58"/>
        <v>11.972222222222223</v>
      </c>
    </row>
    <row r="740" spans="1:12">
      <c r="A740" s="16">
        <v>737</v>
      </c>
      <c r="B740" s="28">
        <f t="shared" si="55"/>
        <v>4.3681032986111124</v>
      </c>
      <c r="C740" s="30">
        <f t="shared" si="56"/>
        <v>206.01</v>
      </c>
      <c r="D740" s="33">
        <f t="shared" si="59"/>
        <v>0.125</v>
      </c>
      <c r="E740" s="35">
        <f t="shared" si="57"/>
        <v>210.50310329861111</v>
      </c>
      <c r="K740" s="18">
        <v>43.7</v>
      </c>
      <c r="L740" s="3">
        <f t="shared" si="58"/>
        <v>12.138888888888891</v>
      </c>
    </row>
    <row r="741" spans="1:12">
      <c r="A741" s="16">
        <v>738</v>
      </c>
      <c r="B741" s="28">
        <f t="shared" si="55"/>
        <v>4.3980902777777784</v>
      </c>
      <c r="C741" s="30">
        <f t="shared" si="56"/>
        <v>206.01</v>
      </c>
      <c r="D741" s="33">
        <f t="shared" si="59"/>
        <v>5.5555555555555358E-2</v>
      </c>
      <c r="E741" s="35">
        <f t="shared" si="57"/>
        <v>210.46364583333332</v>
      </c>
      <c r="K741" s="18">
        <v>44</v>
      </c>
      <c r="L741" s="3">
        <f t="shared" si="58"/>
        <v>12.222222222222223</v>
      </c>
    </row>
    <row r="742" spans="1:12">
      <c r="A742" s="16">
        <v>739</v>
      </c>
      <c r="B742" s="28">
        <f t="shared" si="55"/>
        <v>4.408085937500001</v>
      </c>
      <c r="C742" s="30">
        <f t="shared" si="56"/>
        <v>206.01</v>
      </c>
      <c r="D742" s="33">
        <f t="shared" si="59"/>
        <v>0.18055555555555536</v>
      </c>
      <c r="E742" s="35">
        <f t="shared" si="57"/>
        <v>210.59864149305554</v>
      </c>
      <c r="K742" s="18">
        <v>44.1</v>
      </c>
      <c r="L742" s="3">
        <f t="shared" si="58"/>
        <v>12.250000000000002</v>
      </c>
    </row>
    <row r="743" spans="1:12">
      <c r="A743" s="16">
        <v>740</v>
      </c>
      <c r="B743" s="28">
        <f t="shared" si="55"/>
        <v>4.5280338541666669</v>
      </c>
      <c r="C743" s="30">
        <f t="shared" si="56"/>
        <v>206.01</v>
      </c>
      <c r="D743" s="33">
        <f t="shared" si="59"/>
        <v>0.31944444444444375</v>
      </c>
      <c r="E743" s="35">
        <f t="shared" si="57"/>
        <v>210.85747829861111</v>
      </c>
      <c r="K743" s="18">
        <v>45.3</v>
      </c>
      <c r="L743" s="3">
        <f t="shared" si="58"/>
        <v>12.583333333333334</v>
      </c>
    </row>
    <row r="744" spans="1:12">
      <c r="A744" s="16">
        <v>741</v>
      </c>
      <c r="B744" s="28">
        <f t="shared" si="55"/>
        <v>4.6379861111111111</v>
      </c>
      <c r="C744" s="30">
        <f t="shared" si="56"/>
        <v>206.01</v>
      </c>
      <c r="D744" s="33">
        <f t="shared" si="59"/>
        <v>0.26388888888888928</v>
      </c>
      <c r="E744" s="35">
        <f t="shared" si="57"/>
        <v>210.91187499999998</v>
      </c>
      <c r="K744" s="18">
        <v>46.4</v>
      </c>
      <c r="L744" s="3">
        <f t="shared" si="58"/>
        <v>12.888888888888889</v>
      </c>
    </row>
    <row r="745" spans="1:12">
      <c r="A745" s="16">
        <v>742</v>
      </c>
      <c r="B745" s="28">
        <f t="shared" si="55"/>
        <v>4.7179513888888893</v>
      </c>
      <c r="C745" s="30">
        <f t="shared" si="56"/>
        <v>206.01</v>
      </c>
      <c r="D745" s="33">
        <f t="shared" si="59"/>
        <v>0.125</v>
      </c>
      <c r="E745" s="35">
        <f t="shared" si="57"/>
        <v>210.85295138888887</v>
      </c>
      <c r="K745" s="18">
        <v>47.2</v>
      </c>
      <c r="L745" s="3">
        <f t="shared" si="58"/>
        <v>13.111111111111112</v>
      </c>
    </row>
    <row r="746" spans="1:12">
      <c r="A746" s="16">
        <v>743</v>
      </c>
      <c r="B746" s="28">
        <f t="shared" si="55"/>
        <v>4.7279470486111119</v>
      </c>
      <c r="C746" s="30">
        <f t="shared" si="56"/>
        <v>206.01</v>
      </c>
      <c r="D746" s="33">
        <f t="shared" si="59"/>
        <v>2.7777777777776791E-2</v>
      </c>
      <c r="E746" s="35">
        <f t="shared" si="57"/>
        <v>210.76572482638886</v>
      </c>
      <c r="K746" s="18">
        <v>47.3</v>
      </c>
      <c r="L746" s="3">
        <f t="shared" si="58"/>
        <v>13.138888888888889</v>
      </c>
    </row>
    <row r="747" spans="1:12">
      <c r="A747" s="16">
        <v>744</v>
      </c>
      <c r="B747" s="28">
        <f t="shared" si="55"/>
        <v>4.7379427083333336</v>
      </c>
      <c r="C747" s="30">
        <f t="shared" si="56"/>
        <v>206.01</v>
      </c>
      <c r="D747" s="33">
        <f t="shared" si="59"/>
        <v>1.3888888888888395E-2</v>
      </c>
      <c r="E747" s="35">
        <f t="shared" si="57"/>
        <v>210.7618315972222</v>
      </c>
      <c r="K747" s="18">
        <v>47.4</v>
      </c>
      <c r="L747" s="3">
        <f t="shared" si="58"/>
        <v>13.166666666666666</v>
      </c>
    </row>
    <row r="748" spans="1:12">
      <c r="A748" s="16">
        <v>745</v>
      </c>
      <c r="B748" s="28">
        <f t="shared" si="55"/>
        <v>4.7379427083333336</v>
      </c>
      <c r="C748" s="30">
        <f t="shared" si="56"/>
        <v>206.01</v>
      </c>
      <c r="D748" s="33">
        <f t="shared" si="59"/>
        <v>1.3888888888889284E-2</v>
      </c>
      <c r="E748" s="35">
        <f t="shared" si="57"/>
        <v>210.7618315972222</v>
      </c>
      <c r="K748" s="18">
        <v>47.4</v>
      </c>
      <c r="L748" s="3">
        <f t="shared" si="58"/>
        <v>13.166666666666666</v>
      </c>
    </row>
    <row r="749" spans="1:12">
      <c r="A749" s="16">
        <v>746</v>
      </c>
      <c r="B749" s="28">
        <f t="shared" si="55"/>
        <v>4.7479383680555562</v>
      </c>
      <c r="C749" s="30">
        <f t="shared" si="56"/>
        <v>206.01</v>
      </c>
      <c r="D749" s="33">
        <f t="shared" si="59"/>
        <v>6.9444444444444642E-2</v>
      </c>
      <c r="E749" s="35">
        <f t="shared" si="57"/>
        <v>210.82738281249999</v>
      </c>
      <c r="K749" s="18">
        <v>47.5</v>
      </c>
      <c r="L749" s="3">
        <f t="shared" si="58"/>
        <v>13.194444444444445</v>
      </c>
    </row>
    <row r="750" spans="1:12">
      <c r="A750" s="16">
        <v>747</v>
      </c>
      <c r="B750" s="28">
        <f t="shared" si="55"/>
        <v>4.7879210069444449</v>
      </c>
      <c r="C750" s="30">
        <f t="shared" si="56"/>
        <v>206.01</v>
      </c>
      <c r="D750" s="33">
        <f t="shared" si="59"/>
        <v>0.15277777777777857</v>
      </c>
      <c r="E750" s="35">
        <f t="shared" si="57"/>
        <v>210.95069878472222</v>
      </c>
      <c r="K750" s="18">
        <v>47.9</v>
      </c>
      <c r="L750" s="3">
        <f t="shared" si="58"/>
        <v>13.305555555555555</v>
      </c>
    </row>
    <row r="751" spans="1:12">
      <c r="A751" s="16">
        <v>748</v>
      </c>
      <c r="B751" s="28">
        <f t="shared" si="55"/>
        <v>4.8578906250000005</v>
      </c>
      <c r="C751" s="30">
        <f t="shared" si="56"/>
        <v>206.01</v>
      </c>
      <c r="D751" s="33">
        <f t="shared" si="59"/>
        <v>0.20833333333333393</v>
      </c>
      <c r="E751" s="35">
        <f t="shared" si="57"/>
        <v>211.07622395833334</v>
      </c>
      <c r="K751" s="18">
        <v>48.6</v>
      </c>
      <c r="L751" s="3">
        <f t="shared" si="58"/>
        <v>13.500000000000002</v>
      </c>
    </row>
    <row r="752" spans="1:12">
      <c r="A752" s="16">
        <v>749</v>
      </c>
      <c r="B752" s="28">
        <f t="shared" si="55"/>
        <v>4.9378559027777786</v>
      </c>
      <c r="C752" s="30">
        <f t="shared" si="56"/>
        <v>206.01</v>
      </c>
      <c r="D752" s="33">
        <f t="shared" si="59"/>
        <v>0.16666666666666607</v>
      </c>
      <c r="E752" s="35">
        <f t="shared" si="57"/>
        <v>211.11452256944443</v>
      </c>
      <c r="K752" s="18">
        <v>49.4</v>
      </c>
      <c r="L752" s="3">
        <f t="shared" si="58"/>
        <v>13.722222222222223</v>
      </c>
    </row>
    <row r="753" spans="1:12">
      <c r="A753" s="16">
        <v>750</v>
      </c>
      <c r="B753" s="28">
        <f t="shared" si="55"/>
        <v>4.9778385416666673</v>
      </c>
      <c r="C753" s="30">
        <f t="shared" si="56"/>
        <v>206.01</v>
      </c>
      <c r="D753" s="33">
        <f t="shared" si="59"/>
        <v>5.5555555555555358E-2</v>
      </c>
      <c r="E753" s="35">
        <f t="shared" si="57"/>
        <v>211.0433940972222</v>
      </c>
      <c r="K753" s="18">
        <v>49.8</v>
      </c>
      <c r="L753" s="3">
        <f t="shared" si="58"/>
        <v>13.833333333333334</v>
      </c>
    </row>
    <row r="754" spans="1:12">
      <c r="A754" s="16">
        <v>751</v>
      </c>
      <c r="B754" s="28">
        <f t="shared" si="55"/>
        <v>4.9778385416666673</v>
      </c>
      <c r="C754" s="30">
        <f t="shared" si="56"/>
        <v>206.01</v>
      </c>
      <c r="D754" s="33">
        <f t="shared" si="59"/>
        <v>-1.3888888888888395E-2</v>
      </c>
      <c r="E754" s="35">
        <f t="shared" si="57"/>
        <v>210.97394965277778</v>
      </c>
      <c r="K754" s="18">
        <v>49.8</v>
      </c>
      <c r="L754" s="3">
        <f t="shared" si="58"/>
        <v>13.833333333333334</v>
      </c>
    </row>
    <row r="755" spans="1:12">
      <c r="A755" s="16">
        <v>752</v>
      </c>
      <c r="B755" s="28">
        <f t="shared" si="55"/>
        <v>4.9678428819444456</v>
      </c>
      <c r="C755" s="30">
        <f t="shared" si="56"/>
        <v>206.01</v>
      </c>
      <c r="D755" s="33">
        <f t="shared" si="59"/>
        <v>-6.9444444444444642E-2</v>
      </c>
      <c r="E755" s="35">
        <f t="shared" si="57"/>
        <v>210.90839843749998</v>
      </c>
      <c r="K755" s="18">
        <v>49.7</v>
      </c>
      <c r="L755" s="3">
        <f t="shared" si="58"/>
        <v>13.805555555555557</v>
      </c>
    </row>
    <row r="756" spans="1:12">
      <c r="A756" s="16">
        <v>753</v>
      </c>
      <c r="B756" s="28">
        <f t="shared" si="55"/>
        <v>4.927860243055556</v>
      </c>
      <c r="C756" s="30">
        <f t="shared" si="56"/>
        <v>206.01</v>
      </c>
      <c r="D756" s="33">
        <f t="shared" si="59"/>
        <v>-0.16666666666666696</v>
      </c>
      <c r="E756" s="35">
        <f t="shared" si="57"/>
        <v>210.7711935763889</v>
      </c>
      <c r="K756" s="18">
        <v>49.3</v>
      </c>
      <c r="L756" s="3">
        <f t="shared" si="58"/>
        <v>13.694444444444445</v>
      </c>
    </row>
    <row r="757" spans="1:12">
      <c r="A757" s="16">
        <v>754</v>
      </c>
      <c r="B757" s="28">
        <f t="shared" si="55"/>
        <v>4.8478949652777787</v>
      </c>
      <c r="C757" s="30">
        <f t="shared" si="56"/>
        <v>206.01</v>
      </c>
      <c r="D757" s="33">
        <f t="shared" si="59"/>
        <v>-0.23611111111111072</v>
      </c>
      <c r="E757" s="35">
        <f t="shared" si="57"/>
        <v>210.62178385416667</v>
      </c>
      <c r="K757" s="18">
        <v>48.5</v>
      </c>
      <c r="L757" s="3">
        <f t="shared" si="58"/>
        <v>13.472222222222223</v>
      </c>
    </row>
    <row r="758" spans="1:12">
      <c r="A758" s="16">
        <v>755</v>
      </c>
      <c r="B758" s="28">
        <f t="shared" si="55"/>
        <v>4.757934027777778</v>
      </c>
      <c r="C758" s="30">
        <f t="shared" si="56"/>
        <v>206.01</v>
      </c>
      <c r="D758" s="33">
        <f t="shared" si="59"/>
        <v>-0.30555555555555625</v>
      </c>
      <c r="E758" s="35">
        <f t="shared" si="57"/>
        <v>210.46237847222221</v>
      </c>
      <c r="K758" s="18">
        <v>47.6</v>
      </c>
      <c r="L758" s="3">
        <f t="shared" si="58"/>
        <v>13.222222222222223</v>
      </c>
    </row>
    <row r="759" spans="1:12">
      <c r="A759" s="16">
        <v>756</v>
      </c>
      <c r="B759" s="28">
        <f t="shared" si="55"/>
        <v>4.6279904513888885</v>
      </c>
      <c r="C759" s="30">
        <f t="shared" si="56"/>
        <v>206.01</v>
      </c>
      <c r="D759" s="33">
        <f t="shared" si="59"/>
        <v>-0.54166666666666607</v>
      </c>
      <c r="E759" s="35">
        <f t="shared" si="57"/>
        <v>210.09632378472222</v>
      </c>
      <c r="K759" s="18">
        <v>46.3</v>
      </c>
      <c r="L759" s="3">
        <f t="shared" si="58"/>
        <v>12.861111111111111</v>
      </c>
    </row>
    <row r="760" spans="1:12">
      <c r="A760" s="16">
        <v>757</v>
      </c>
      <c r="B760" s="28">
        <f t="shared" si="55"/>
        <v>4.3681032986111124</v>
      </c>
      <c r="C760" s="30">
        <f t="shared" si="56"/>
        <v>206.01</v>
      </c>
      <c r="D760" s="33">
        <f t="shared" si="59"/>
        <v>-0.97222222222222232</v>
      </c>
      <c r="E760" s="35">
        <f t="shared" si="57"/>
        <v>209.40588107638888</v>
      </c>
      <c r="K760" s="18">
        <v>43.7</v>
      </c>
      <c r="L760" s="3">
        <f t="shared" si="58"/>
        <v>12.138888888888891</v>
      </c>
    </row>
    <row r="761" spans="1:12">
      <c r="A761" s="16">
        <v>758</v>
      </c>
      <c r="B761" s="28">
        <f t="shared" si="55"/>
        <v>3.9282942708333333</v>
      </c>
      <c r="C761" s="30">
        <f t="shared" si="56"/>
        <v>206.01</v>
      </c>
      <c r="D761" s="33">
        <f t="shared" si="59"/>
        <v>-1.3333333333333339</v>
      </c>
      <c r="E761" s="35">
        <f t="shared" si="57"/>
        <v>208.60496093749998</v>
      </c>
      <c r="K761" s="18">
        <v>39.299999999999997</v>
      </c>
      <c r="L761" s="3">
        <f t="shared" si="58"/>
        <v>10.916666666666666</v>
      </c>
    </row>
    <row r="762" spans="1:12">
      <c r="A762" s="16">
        <v>759</v>
      </c>
      <c r="B762" s="28">
        <f t="shared" si="55"/>
        <v>3.4085199652777782</v>
      </c>
      <c r="C762" s="30">
        <f t="shared" si="56"/>
        <v>206.01</v>
      </c>
      <c r="D762" s="33">
        <f t="shared" si="59"/>
        <v>-1.4305555555555554</v>
      </c>
      <c r="E762" s="35">
        <f t="shared" si="57"/>
        <v>207.98796440972222</v>
      </c>
      <c r="K762" s="18">
        <v>34.1</v>
      </c>
      <c r="L762" s="3">
        <f t="shared" si="58"/>
        <v>9.4722222222222232</v>
      </c>
    </row>
    <row r="763" spans="1:12">
      <c r="A763" s="16">
        <v>760</v>
      </c>
      <c r="B763" s="28">
        <f t="shared" si="55"/>
        <v>2.8987413194444445</v>
      </c>
      <c r="C763" s="30">
        <f t="shared" si="56"/>
        <v>206.01</v>
      </c>
      <c r="D763" s="33">
        <f t="shared" si="59"/>
        <v>-1.4444444444444451</v>
      </c>
      <c r="E763" s="35">
        <f t="shared" si="57"/>
        <v>207.46429687499997</v>
      </c>
      <c r="K763" s="18">
        <v>29</v>
      </c>
      <c r="L763" s="3">
        <f t="shared" si="58"/>
        <v>8.0555555555555554</v>
      </c>
    </row>
    <row r="764" spans="1:12">
      <c r="A764" s="16">
        <v>761</v>
      </c>
      <c r="B764" s="28">
        <f t="shared" si="55"/>
        <v>2.3689713541666668</v>
      </c>
      <c r="C764" s="30">
        <f t="shared" si="56"/>
        <v>206.01</v>
      </c>
      <c r="D764" s="33">
        <f t="shared" si="59"/>
        <v>-1.4722222222222223</v>
      </c>
      <c r="E764" s="35">
        <f t="shared" si="57"/>
        <v>206.90674913194442</v>
      </c>
      <c r="K764" s="18">
        <v>23.7</v>
      </c>
      <c r="L764" s="3">
        <f t="shared" si="58"/>
        <v>6.583333333333333</v>
      </c>
    </row>
    <row r="765" spans="1:12">
      <c r="A765" s="16">
        <v>762</v>
      </c>
      <c r="B765" s="28">
        <f t="shared" si="55"/>
        <v>1.8392013888888887</v>
      </c>
      <c r="C765" s="30">
        <f t="shared" si="56"/>
        <v>206.01</v>
      </c>
      <c r="D765" s="33">
        <f t="shared" si="59"/>
        <v>-1.3055555555555551</v>
      </c>
      <c r="E765" s="35">
        <f t="shared" si="57"/>
        <v>206.54364583333333</v>
      </c>
      <c r="K765" s="18">
        <v>18.399999999999999</v>
      </c>
      <c r="L765" s="3">
        <f t="shared" si="58"/>
        <v>5.1111111111111107</v>
      </c>
    </row>
    <row r="766" spans="1:12">
      <c r="A766" s="16">
        <v>763</v>
      </c>
      <c r="B766" s="28">
        <f t="shared" si="55"/>
        <v>1.4293793402777781</v>
      </c>
      <c r="C766" s="30">
        <f t="shared" si="56"/>
        <v>206.01</v>
      </c>
      <c r="D766" s="33">
        <f t="shared" si="59"/>
        <v>-0.88888888888888862</v>
      </c>
      <c r="E766" s="35">
        <f t="shared" si="57"/>
        <v>206.5504904513889</v>
      </c>
      <c r="K766" s="18">
        <v>14.3</v>
      </c>
      <c r="L766" s="3">
        <f t="shared" si="58"/>
        <v>3.9722222222222228</v>
      </c>
    </row>
    <row r="767" spans="1:12">
      <c r="A767" s="16">
        <v>764</v>
      </c>
      <c r="B767" s="28">
        <f t="shared" si="55"/>
        <v>1.1994791666666669</v>
      </c>
      <c r="C767" s="30">
        <f t="shared" si="56"/>
        <v>206.01</v>
      </c>
      <c r="D767" s="33">
        <f t="shared" si="59"/>
        <v>-0.20833333333333348</v>
      </c>
      <c r="E767" s="35">
        <f t="shared" si="57"/>
        <v>207.00114583333331</v>
      </c>
      <c r="K767" s="18">
        <v>12</v>
      </c>
      <c r="L767" s="3">
        <f t="shared" si="58"/>
        <v>3.3333333333333335</v>
      </c>
    </row>
    <row r="768" spans="1:12">
      <c r="A768" s="16">
        <v>765</v>
      </c>
      <c r="B768" s="28">
        <f t="shared" si="55"/>
        <v>1.2794444444444446</v>
      </c>
      <c r="C768" s="30">
        <f t="shared" si="56"/>
        <v>206.01</v>
      </c>
      <c r="D768" s="33">
        <f t="shared" si="59"/>
        <v>0.55555555555555558</v>
      </c>
      <c r="E768" s="35">
        <f t="shared" si="57"/>
        <v>207.84499999999997</v>
      </c>
      <c r="K768" s="18">
        <v>12.8</v>
      </c>
      <c r="L768" s="3">
        <f t="shared" si="58"/>
        <v>3.5555555555555558</v>
      </c>
    </row>
    <row r="769" spans="1:12">
      <c r="A769" s="16">
        <v>766</v>
      </c>
      <c r="B769" s="28">
        <f t="shared" si="55"/>
        <v>1.5993055555555558</v>
      </c>
      <c r="C769" s="30">
        <f t="shared" si="56"/>
        <v>206.01</v>
      </c>
      <c r="D769" s="33">
        <f t="shared" si="59"/>
        <v>0.87500000000000022</v>
      </c>
      <c r="E769" s="35">
        <f t="shared" si="57"/>
        <v>208.48430555555555</v>
      </c>
      <c r="K769" s="18">
        <v>16</v>
      </c>
      <c r="L769" s="3">
        <f t="shared" si="58"/>
        <v>4.4444444444444446</v>
      </c>
    </row>
    <row r="770" spans="1:12">
      <c r="A770" s="16">
        <v>767</v>
      </c>
      <c r="B770" s="28">
        <f t="shared" si="55"/>
        <v>1.9091710069444447</v>
      </c>
      <c r="C770" s="30">
        <f t="shared" si="56"/>
        <v>206.01</v>
      </c>
      <c r="D770" s="33">
        <f t="shared" si="59"/>
        <v>0.88888888888888884</v>
      </c>
      <c r="E770" s="35">
        <f t="shared" si="57"/>
        <v>208.80805989583331</v>
      </c>
      <c r="K770" s="18">
        <v>19.100000000000001</v>
      </c>
      <c r="L770" s="3">
        <f t="shared" si="58"/>
        <v>5.3055555555555562</v>
      </c>
    </row>
    <row r="771" spans="1:12">
      <c r="A771" s="16">
        <v>768</v>
      </c>
      <c r="B771" s="28">
        <f t="shared" si="55"/>
        <v>2.2390277777777778</v>
      </c>
      <c r="C771" s="30">
        <f t="shared" si="56"/>
        <v>206.01</v>
      </c>
      <c r="D771" s="33">
        <f t="shared" si="59"/>
        <v>0.90277777777777768</v>
      </c>
      <c r="E771" s="35">
        <f t="shared" si="57"/>
        <v>209.15180555555554</v>
      </c>
      <c r="K771" s="18">
        <v>22.4</v>
      </c>
      <c r="L771" s="3">
        <f t="shared" si="58"/>
        <v>6.2222222222222223</v>
      </c>
    </row>
    <row r="772" spans="1:12">
      <c r="A772" s="16">
        <v>769</v>
      </c>
      <c r="B772" s="28">
        <f t="shared" ref="B772:B835" si="60">SUM((1/2)*($H$6)*($H$2)*($H$5)*(L772))</f>
        <v>2.5588888888888892</v>
      </c>
      <c r="C772" s="30">
        <f t="shared" ref="C772:C835" si="61">SUM($H$10*$H$3)</f>
        <v>206.01</v>
      </c>
      <c r="D772" s="33">
        <f t="shared" si="59"/>
        <v>1.0694444444444451</v>
      </c>
      <c r="E772" s="35">
        <f t="shared" ref="E772:E835" si="62">SUM(B772+C772+D772)</f>
        <v>209.63833333333335</v>
      </c>
      <c r="K772" s="18">
        <v>25.6</v>
      </c>
      <c r="L772" s="3">
        <f t="shared" ref="L772:L835" si="63">SUM(K772*(1000/3600))</f>
        <v>7.1111111111111116</v>
      </c>
    </row>
    <row r="773" spans="1:12">
      <c r="A773" s="16">
        <v>770</v>
      </c>
      <c r="B773" s="28">
        <f t="shared" si="60"/>
        <v>3.0086935763888896</v>
      </c>
      <c r="C773" s="30">
        <f t="shared" si="61"/>
        <v>206.01</v>
      </c>
      <c r="D773" s="33">
        <f t="shared" ref="D773:D836" si="64">SUM((L774-L772)/2)</f>
        <v>1.3472222222222219</v>
      </c>
      <c r="E773" s="35">
        <f t="shared" si="62"/>
        <v>210.3659157986111</v>
      </c>
      <c r="K773" s="18">
        <v>30.1</v>
      </c>
      <c r="L773" s="3">
        <f t="shared" si="63"/>
        <v>8.3611111111111125</v>
      </c>
    </row>
    <row r="774" spans="1:12">
      <c r="A774" s="16">
        <v>771</v>
      </c>
      <c r="B774" s="28">
        <f t="shared" si="60"/>
        <v>3.5284678819444446</v>
      </c>
      <c r="C774" s="30">
        <f t="shared" si="61"/>
        <v>206.01</v>
      </c>
      <c r="D774" s="33">
        <f t="shared" si="64"/>
        <v>1.3611111111111107</v>
      </c>
      <c r="E774" s="35">
        <f t="shared" si="62"/>
        <v>210.89957899305554</v>
      </c>
      <c r="K774" s="18">
        <v>35.299999999999997</v>
      </c>
      <c r="L774" s="3">
        <f t="shared" si="63"/>
        <v>9.8055555555555554</v>
      </c>
    </row>
    <row r="775" spans="1:12">
      <c r="A775" s="16">
        <v>772</v>
      </c>
      <c r="B775" s="28">
        <f t="shared" si="60"/>
        <v>3.9882682291666671</v>
      </c>
      <c r="C775" s="30">
        <f t="shared" si="61"/>
        <v>206.01</v>
      </c>
      <c r="D775" s="33">
        <f t="shared" si="64"/>
        <v>1.2777777777777786</v>
      </c>
      <c r="E775" s="35">
        <f t="shared" si="62"/>
        <v>211.27604600694443</v>
      </c>
      <c r="K775" s="18">
        <v>39.9</v>
      </c>
      <c r="L775" s="3">
        <f t="shared" si="63"/>
        <v>11.083333333333334</v>
      </c>
    </row>
    <row r="776" spans="1:12">
      <c r="A776" s="16">
        <v>773</v>
      </c>
      <c r="B776" s="28">
        <f t="shared" si="60"/>
        <v>4.4480685763888896</v>
      </c>
      <c r="C776" s="30">
        <f t="shared" si="61"/>
        <v>206.01</v>
      </c>
      <c r="D776" s="33">
        <f t="shared" si="64"/>
        <v>1.0555555555555554</v>
      </c>
      <c r="E776" s="35">
        <f t="shared" si="62"/>
        <v>211.51362413194443</v>
      </c>
      <c r="K776" s="18">
        <v>44.5</v>
      </c>
      <c r="L776" s="3">
        <f t="shared" si="63"/>
        <v>12.361111111111112</v>
      </c>
    </row>
    <row r="777" spans="1:12">
      <c r="A777" s="16">
        <v>774</v>
      </c>
      <c r="B777" s="28">
        <f t="shared" si="60"/>
        <v>4.7479383680555562</v>
      </c>
      <c r="C777" s="30">
        <f t="shared" si="61"/>
        <v>206.01</v>
      </c>
      <c r="D777" s="33">
        <f t="shared" si="64"/>
        <v>0.8888888888888884</v>
      </c>
      <c r="E777" s="35">
        <f t="shared" si="62"/>
        <v>211.64682725694442</v>
      </c>
      <c r="K777" s="18">
        <v>47.5</v>
      </c>
      <c r="L777" s="3">
        <f t="shared" si="63"/>
        <v>13.194444444444445</v>
      </c>
    </row>
    <row r="778" spans="1:12">
      <c r="A778" s="16">
        <v>775</v>
      </c>
      <c r="B778" s="28">
        <f t="shared" si="60"/>
        <v>5.0877907986111115</v>
      </c>
      <c r="C778" s="30">
        <f t="shared" si="61"/>
        <v>206.01</v>
      </c>
      <c r="D778" s="33">
        <f t="shared" si="64"/>
        <v>0.91666666666666696</v>
      </c>
      <c r="E778" s="35">
        <f t="shared" si="62"/>
        <v>212.01445746527776</v>
      </c>
      <c r="K778" s="18">
        <v>50.9</v>
      </c>
      <c r="L778" s="3">
        <f t="shared" si="63"/>
        <v>14.138888888888889</v>
      </c>
    </row>
    <row r="779" spans="1:12">
      <c r="A779" s="16">
        <v>776</v>
      </c>
      <c r="B779" s="28">
        <f t="shared" si="60"/>
        <v>5.4076519097222224</v>
      </c>
      <c r="C779" s="30">
        <f t="shared" si="61"/>
        <v>206.01</v>
      </c>
      <c r="D779" s="33">
        <f t="shared" si="64"/>
        <v>0.75</v>
      </c>
      <c r="E779" s="35">
        <f t="shared" si="62"/>
        <v>212.16765190972222</v>
      </c>
      <c r="K779" s="18">
        <v>54.1</v>
      </c>
      <c r="L779" s="3">
        <f t="shared" si="63"/>
        <v>15.027777777777779</v>
      </c>
    </row>
    <row r="780" spans="1:12">
      <c r="A780" s="16">
        <v>777</v>
      </c>
      <c r="B780" s="28">
        <f t="shared" si="60"/>
        <v>5.6275564236111117</v>
      </c>
      <c r="C780" s="30">
        <f t="shared" si="61"/>
        <v>206.01</v>
      </c>
      <c r="D780" s="33">
        <f t="shared" si="64"/>
        <v>0.55555555555555536</v>
      </c>
      <c r="E780" s="35">
        <f t="shared" si="62"/>
        <v>212.19311197916664</v>
      </c>
      <c r="K780" s="18">
        <v>56.3</v>
      </c>
      <c r="L780" s="3">
        <f t="shared" si="63"/>
        <v>15.638888888888889</v>
      </c>
    </row>
    <row r="781" spans="1:12">
      <c r="A781" s="16">
        <v>778</v>
      </c>
      <c r="B781" s="28">
        <f t="shared" si="60"/>
        <v>5.8074782986111115</v>
      </c>
      <c r="C781" s="30">
        <f t="shared" si="61"/>
        <v>206.01</v>
      </c>
      <c r="D781" s="33">
        <f t="shared" si="64"/>
        <v>0.48611111111111072</v>
      </c>
      <c r="E781" s="35">
        <f t="shared" si="62"/>
        <v>212.30358940972221</v>
      </c>
      <c r="K781" s="18">
        <v>58.1</v>
      </c>
      <c r="L781" s="3">
        <f t="shared" si="63"/>
        <v>16.138888888888889</v>
      </c>
    </row>
    <row r="782" spans="1:12">
      <c r="A782" s="16">
        <v>779</v>
      </c>
      <c r="B782" s="28">
        <f t="shared" si="60"/>
        <v>5.9774045138888887</v>
      </c>
      <c r="C782" s="30">
        <f t="shared" si="61"/>
        <v>206.01</v>
      </c>
      <c r="D782" s="33">
        <f t="shared" si="64"/>
        <v>0.41666666666666785</v>
      </c>
      <c r="E782" s="35">
        <f t="shared" si="62"/>
        <v>212.40407118055555</v>
      </c>
      <c r="K782" s="18">
        <v>59.8</v>
      </c>
      <c r="L782" s="3">
        <f t="shared" si="63"/>
        <v>16.611111111111111</v>
      </c>
    </row>
    <row r="783" spans="1:12">
      <c r="A783" s="16">
        <v>780</v>
      </c>
      <c r="B783" s="28">
        <f t="shared" si="60"/>
        <v>6.107348090277779</v>
      </c>
      <c r="C783" s="30">
        <f t="shared" si="61"/>
        <v>206.01</v>
      </c>
      <c r="D783" s="33">
        <f t="shared" si="64"/>
        <v>0.31944444444444464</v>
      </c>
      <c r="E783" s="35">
        <f t="shared" si="62"/>
        <v>212.43679253472223</v>
      </c>
      <c r="K783" s="18">
        <v>61.1</v>
      </c>
      <c r="L783" s="3">
        <f t="shared" si="63"/>
        <v>16.972222222222225</v>
      </c>
    </row>
    <row r="784" spans="1:12">
      <c r="A784" s="16">
        <v>781</v>
      </c>
      <c r="B784" s="28">
        <f t="shared" si="60"/>
        <v>6.2073046875000006</v>
      </c>
      <c r="C784" s="30">
        <f t="shared" si="61"/>
        <v>206.01</v>
      </c>
      <c r="D784" s="33">
        <f t="shared" si="64"/>
        <v>0.23611111111110894</v>
      </c>
      <c r="E784" s="35">
        <f t="shared" si="62"/>
        <v>212.4534157986111</v>
      </c>
      <c r="K784" s="18">
        <v>62.1</v>
      </c>
      <c r="L784" s="3">
        <f t="shared" si="63"/>
        <v>17.25</v>
      </c>
    </row>
    <row r="785" spans="1:12">
      <c r="A785" s="16">
        <v>782</v>
      </c>
      <c r="B785" s="28">
        <f t="shared" si="60"/>
        <v>6.2772743055555553</v>
      </c>
      <c r="C785" s="30">
        <f t="shared" si="61"/>
        <v>206.01</v>
      </c>
      <c r="D785" s="33">
        <f t="shared" si="64"/>
        <v>0.16666666666666607</v>
      </c>
      <c r="E785" s="35">
        <f t="shared" si="62"/>
        <v>212.4539409722222</v>
      </c>
      <c r="K785" s="18">
        <v>62.8</v>
      </c>
      <c r="L785" s="3">
        <f t="shared" si="63"/>
        <v>17.444444444444443</v>
      </c>
    </row>
    <row r="786" spans="1:12">
      <c r="A786" s="16">
        <v>783</v>
      </c>
      <c r="B786" s="28">
        <f t="shared" si="60"/>
        <v>6.3272526041666666</v>
      </c>
      <c r="C786" s="30">
        <f t="shared" si="61"/>
        <v>206.01</v>
      </c>
      <c r="D786" s="33">
        <f t="shared" si="64"/>
        <v>0.11111111111111249</v>
      </c>
      <c r="E786" s="35">
        <f t="shared" si="62"/>
        <v>212.44836371527776</v>
      </c>
      <c r="K786" s="18">
        <v>63.3</v>
      </c>
      <c r="L786" s="3">
        <f t="shared" si="63"/>
        <v>17.583333333333332</v>
      </c>
    </row>
    <row r="787" spans="1:12">
      <c r="A787" s="16">
        <v>784</v>
      </c>
      <c r="B787" s="28">
        <f t="shared" si="60"/>
        <v>6.3572395833333344</v>
      </c>
      <c r="C787" s="30">
        <f t="shared" si="61"/>
        <v>206.01</v>
      </c>
      <c r="D787" s="33">
        <f t="shared" si="64"/>
        <v>9.7222222222223209E-2</v>
      </c>
      <c r="E787" s="35">
        <f t="shared" si="62"/>
        <v>212.46446180555554</v>
      </c>
      <c r="K787" s="18">
        <v>63.6</v>
      </c>
      <c r="L787" s="3">
        <f t="shared" si="63"/>
        <v>17.666666666666668</v>
      </c>
    </row>
    <row r="788" spans="1:12">
      <c r="A788" s="16">
        <v>785</v>
      </c>
      <c r="B788" s="28">
        <f t="shared" si="60"/>
        <v>6.397222222222223</v>
      </c>
      <c r="C788" s="30">
        <f t="shared" si="61"/>
        <v>206.01</v>
      </c>
      <c r="D788" s="33">
        <f t="shared" si="64"/>
        <v>0.15277777777777857</v>
      </c>
      <c r="E788" s="35">
        <f t="shared" si="62"/>
        <v>212.55999999999997</v>
      </c>
      <c r="K788" s="18">
        <v>64</v>
      </c>
      <c r="L788" s="3">
        <f t="shared" si="63"/>
        <v>17.777777777777779</v>
      </c>
    </row>
    <row r="789" spans="1:12">
      <c r="A789" s="16">
        <v>786</v>
      </c>
      <c r="B789" s="28">
        <f t="shared" si="60"/>
        <v>6.4671918402777795</v>
      </c>
      <c r="C789" s="30">
        <f t="shared" si="61"/>
        <v>206.01</v>
      </c>
      <c r="D789" s="33">
        <f t="shared" si="64"/>
        <v>0.16666666666666785</v>
      </c>
      <c r="E789" s="35">
        <f t="shared" si="62"/>
        <v>212.64385850694444</v>
      </c>
      <c r="K789" s="18">
        <v>64.7</v>
      </c>
      <c r="L789" s="3">
        <f t="shared" si="63"/>
        <v>17.972222222222225</v>
      </c>
    </row>
    <row r="790" spans="1:12">
      <c r="A790" s="16">
        <v>787</v>
      </c>
      <c r="B790" s="28">
        <f t="shared" si="60"/>
        <v>6.5171701388888907</v>
      </c>
      <c r="C790" s="30">
        <f t="shared" si="61"/>
        <v>206.01</v>
      </c>
      <c r="D790" s="33">
        <f t="shared" si="64"/>
        <v>8.3333333333332149E-2</v>
      </c>
      <c r="E790" s="35">
        <f t="shared" si="62"/>
        <v>212.61050347222223</v>
      </c>
      <c r="K790" s="18">
        <v>65.2</v>
      </c>
      <c r="L790" s="3">
        <f t="shared" si="63"/>
        <v>18.111111111111114</v>
      </c>
    </row>
    <row r="791" spans="1:12">
      <c r="A791" s="16">
        <v>788</v>
      </c>
      <c r="B791" s="28">
        <f t="shared" si="60"/>
        <v>6.5271657986111116</v>
      </c>
      <c r="C791" s="30">
        <f t="shared" si="61"/>
        <v>206.01</v>
      </c>
      <c r="D791" s="33">
        <f t="shared" si="64"/>
        <v>1.3888888888887507E-2</v>
      </c>
      <c r="E791" s="35">
        <f t="shared" si="62"/>
        <v>212.5510546875</v>
      </c>
      <c r="K791" s="18">
        <v>65.3</v>
      </c>
      <c r="L791" s="3">
        <f t="shared" si="63"/>
        <v>18.138888888888889</v>
      </c>
    </row>
    <row r="792" spans="1:12">
      <c r="A792" s="16">
        <v>789</v>
      </c>
      <c r="B792" s="28">
        <f t="shared" si="60"/>
        <v>6.5271657986111116</v>
      </c>
      <c r="C792" s="30">
        <f t="shared" si="61"/>
        <v>206.01</v>
      </c>
      <c r="D792" s="33">
        <f t="shared" si="64"/>
        <v>1.3888888888889284E-2</v>
      </c>
      <c r="E792" s="35">
        <f t="shared" si="62"/>
        <v>212.5510546875</v>
      </c>
      <c r="K792" s="18">
        <v>65.3</v>
      </c>
      <c r="L792" s="3">
        <f t="shared" si="63"/>
        <v>18.138888888888889</v>
      </c>
    </row>
    <row r="793" spans="1:12">
      <c r="A793" s="16">
        <v>790</v>
      </c>
      <c r="B793" s="28">
        <f t="shared" si="60"/>
        <v>6.5371614583333342</v>
      </c>
      <c r="C793" s="30">
        <f t="shared" si="61"/>
        <v>206.01</v>
      </c>
      <c r="D793" s="33">
        <f t="shared" si="64"/>
        <v>5.5555555555555358E-2</v>
      </c>
      <c r="E793" s="35">
        <f t="shared" si="62"/>
        <v>212.60271701388888</v>
      </c>
      <c r="K793" s="18">
        <v>65.400000000000006</v>
      </c>
      <c r="L793" s="3">
        <f t="shared" si="63"/>
        <v>18.166666666666668</v>
      </c>
    </row>
    <row r="794" spans="1:12">
      <c r="A794" s="16">
        <v>791</v>
      </c>
      <c r="B794" s="28">
        <f t="shared" si="60"/>
        <v>6.5671484375000002</v>
      </c>
      <c r="C794" s="30">
        <f t="shared" si="61"/>
        <v>206.01</v>
      </c>
      <c r="D794" s="33">
        <f t="shared" si="64"/>
        <v>8.3333333333333925E-2</v>
      </c>
      <c r="E794" s="35">
        <f t="shared" si="62"/>
        <v>212.66048177083334</v>
      </c>
      <c r="K794" s="18">
        <v>65.7</v>
      </c>
      <c r="L794" s="3">
        <f t="shared" si="63"/>
        <v>18.25</v>
      </c>
    </row>
    <row r="795" spans="1:12">
      <c r="A795" s="16">
        <v>792</v>
      </c>
      <c r="B795" s="28">
        <f t="shared" si="60"/>
        <v>6.597135416666668</v>
      </c>
      <c r="C795" s="30">
        <f t="shared" si="61"/>
        <v>206.01</v>
      </c>
      <c r="D795" s="33">
        <f t="shared" si="64"/>
        <v>-1.3888888888889284E-2</v>
      </c>
      <c r="E795" s="35">
        <f t="shared" si="62"/>
        <v>212.59324652777778</v>
      </c>
      <c r="K795" s="18">
        <v>66</v>
      </c>
      <c r="L795" s="3">
        <f t="shared" si="63"/>
        <v>18.333333333333336</v>
      </c>
    </row>
    <row r="796" spans="1:12">
      <c r="A796" s="16">
        <v>793</v>
      </c>
      <c r="B796" s="28">
        <f t="shared" si="60"/>
        <v>6.5571527777777776</v>
      </c>
      <c r="C796" s="30">
        <f t="shared" si="61"/>
        <v>206.01</v>
      </c>
      <c r="D796" s="33">
        <f t="shared" si="64"/>
        <v>-0.34722222222222321</v>
      </c>
      <c r="E796" s="35">
        <f t="shared" si="62"/>
        <v>212.21993055555555</v>
      </c>
      <c r="K796" s="18">
        <v>65.599999999999994</v>
      </c>
      <c r="L796" s="3">
        <f t="shared" si="63"/>
        <v>18.222222222222221</v>
      </c>
    </row>
    <row r="797" spans="1:12">
      <c r="A797" s="16">
        <v>794</v>
      </c>
      <c r="B797" s="28">
        <f t="shared" si="60"/>
        <v>6.3472439236111118</v>
      </c>
      <c r="C797" s="30">
        <f t="shared" si="61"/>
        <v>206.01</v>
      </c>
      <c r="D797" s="33">
        <f t="shared" si="64"/>
        <v>-0.81944444444444287</v>
      </c>
      <c r="E797" s="35">
        <f t="shared" si="62"/>
        <v>211.53779947916667</v>
      </c>
      <c r="K797" s="18">
        <v>63.5</v>
      </c>
      <c r="L797" s="3">
        <f t="shared" si="63"/>
        <v>17.638888888888889</v>
      </c>
    </row>
    <row r="798" spans="1:12">
      <c r="A798" s="16">
        <v>795</v>
      </c>
      <c r="B798" s="28">
        <f t="shared" si="60"/>
        <v>5.9674088541666679</v>
      </c>
      <c r="C798" s="30">
        <f t="shared" si="61"/>
        <v>206.01</v>
      </c>
      <c r="D798" s="33">
        <f t="shared" si="64"/>
        <v>-1.2361111111111107</v>
      </c>
      <c r="E798" s="35">
        <f t="shared" si="62"/>
        <v>210.74129774305555</v>
      </c>
      <c r="K798" s="18">
        <v>59.7</v>
      </c>
      <c r="L798" s="3">
        <f t="shared" si="63"/>
        <v>16.583333333333336</v>
      </c>
    </row>
    <row r="799" spans="1:12">
      <c r="A799" s="16">
        <v>796</v>
      </c>
      <c r="B799" s="28">
        <f t="shared" si="60"/>
        <v>5.4576302083333337</v>
      </c>
      <c r="C799" s="30">
        <f t="shared" si="61"/>
        <v>206.01</v>
      </c>
      <c r="D799" s="33">
        <f t="shared" si="64"/>
        <v>-1.4444444444444455</v>
      </c>
      <c r="E799" s="35">
        <f t="shared" si="62"/>
        <v>210.02318576388888</v>
      </c>
      <c r="K799" s="18">
        <v>54.6</v>
      </c>
      <c r="L799" s="3">
        <f t="shared" si="63"/>
        <v>15.166666666666668</v>
      </c>
    </row>
    <row r="800" spans="1:12">
      <c r="A800" s="16">
        <v>797</v>
      </c>
      <c r="B800" s="28">
        <f t="shared" si="60"/>
        <v>4.927860243055556</v>
      </c>
      <c r="C800" s="30">
        <f t="shared" si="61"/>
        <v>206.01</v>
      </c>
      <c r="D800" s="33">
        <f t="shared" si="64"/>
        <v>-1.3472222222222223</v>
      </c>
      <c r="E800" s="35">
        <f t="shared" si="62"/>
        <v>209.59063802083332</v>
      </c>
      <c r="K800" s="18">
        <v>49.3</v>
      </c>
      <c r="L800" s="3">
        <f t="shared" si="63"/>
        <v>13.694444444444445</v>
      </c>
    </row>
    <row r="801" spans="1:12">
      <c r="A801" s="16">
        <v>798</v>
      </c>
      <c r="B801" s="28">
        <f t="shared" si="60"/>
        <v>4.4880512152777783</v>
      </c>
      <c r="C801" s="30">
        <f t="shared" si="61"/>
        <v>206.01</v>
      </c>
      <c r="D801" s="33">
        <f t="shared" si="64"/>
        <v>-0.97222222222222232</v>
      </c>
      <c r="E801" s="35">
        <f t="shared" si="62"/>
        <v>209.52582899305554</v>
      </c>
      <c r="K801" s="18">
        <v>44.9</v>
      </c>
      <c r="L801" s="3">
        <f t="shared" si="63"/>
        <v>12.472222222222223</v>
      </c>
    </row>
    <row r="802" spans="1:12">
      <c r="A802" s="16">
        <v>799</v>
      </c>
      <c r="B802" s="28">
        <f t="shared" si="60"/>
        <v>4.2281640625000003</v>
      </c>
      <c r="C802" s="30">
        <f t="shared" si="61"/>
        <v>206.01</v>
      </c>
      <c r="D802" s="33">
        <f t="shared" si="64"/>
        <v>-0.4861111111111116</v>
      </c>
      <c r="E802" s="35">
        <f t="shared" si="62"/>
        <v>209.75205295138889</v>
      </c>
      <c r="K802" s="18">
        <v>42.3</v>
      </c>
      <c r="L802" s="3">
        <f t="shared" si="63"/>
        <v>11.75</v>
      </c>
    </row>
    <row r="803" spans="1:12">
      <c r="A803" s="16">
        <v>800</v>
      </c>
      <c r="B803" s="28">
        <f t="shared" si="60"/>
        <v>4.1382031250000004</v>
      </c>
      <c r="C803" s="30">
        <f t="shared" si="61"/>
        <v>206.01</v>
      </c>
      <c r="D803" s="33">
        <f t="shared" si="64"/>
        <v>-0.13888888888888928</v>
      </c>
      <c r="E803" s="35">
        <f t="shared" si="62"/>
        <v>210.00931423611109</v>
      </c>
      <c r="K803" s="18">
        <v>41.4</v>
      </c>
      <c r="L803" s="3">
        <f t="shared" si="63"/>
        <v>11.5</v>
      </c>
    </row>
    <row r="804" spans="1:12">
      <c r="A804" s="16">
        <v>801</v>
      </c>
      <c r="B804" s="28">
        <f t="shared" si="60"/>
        <v>4.1282074652777778</v>
      </c>
      <c r="C804" s="30">
        <f t="shared" si="61"/>
        <v>206.01</v>
      </c>
      <c r="D804" s="33">
        <f t="shared" si="64"/>
        <v>9.7222222222222321E-2</v>
      </c>
      <c r="E804" s="35">
        <f t="shared" si="62"/>
        <v>210.23542968749999</v>
      </c>
      <c r="K804" s="18">
        <v>41.3</v>
      </c>
      <c r="L804" s="3">
        <f t="shared" si="63"/>
        <v>11.472222222222221</v>
      </c>
    </row>
    <row r="805" spans="1:12">
      <c r="A805" s="16">
        <v>802</v>
      </c>
      <c r="B805" s="28">
        <f t="shared" si="60"/>
        <v>4.208172743055556</v>
      </c>
      <c r="C805" s="30">
        <f t="shared" si="61"/>
        <v>206.01</v>
      </c>
      <c r="D805" s="33">
        <f t="shared" si="64"/>
        <v>0.47222222222222321</v>
      </c>
      <c r="E805" s="35">
        <f t="shared" si="62"/>
        <v>210.69039496527779</v>
      </c>
      <c r="K805" s="18">
        <v>42.1</v>
      </c>
      <c r="L805" s="3">
        <f t="shared" si="63"/>
        <v>11.694444444444445</v>
      </c>
    </row>
    <row r="806" spans="1:12">
      <c r="A806" s="16">
        <v>803</v>
      </c>
      <c r="B806" s="28">
        <f t="shared" si="60"/>
        <v>4.468059895833334</v>
      </c>
      <c r="C806" s="30">
        <f t="shared" si="61"/>
        <v>206.01</v>
      </c>
      <c r="D806" s="33">
        <f t="shared" si="64"/>
        <v>0.875</v>
      </c>
      <c r="E806" s="35">
        <f t="shared" si="62"/>
        <v>211.35305989583333</v>
      </c>
      <c r="K806" s="18">
        <v>44.7</v>
      </c>
      <c r="L806" s="3">
        <f t="shared" si="63"/>
        <v>12.416666666666668</v>
      </c>
    </row>
    <row r="807" spans="1:12">
      <c r="A807" s="16">
        <v>804</v>
      </c>
      <c r="B807" s="28">
        <f t="shared" si="60"/>
        <v>4.8378993055555561</v>
      </c>
      <c r="C807" s="30">
        <f t="shared" si="61"/>
        <v>206.01</v>
      </c>
      <c r="D807" s="33">
        <f t="shared" si="64"/>
        <v>0.93055555555555536</v>
      </c>
      <c r="E807" s="35">
        <f t="shared" si="62"/>
        <v>211.7784548611111</v>
      </c>
      <c r="K807" s="18">
        <v>48.4</v>
      </c>
      <c r="L807" s="3">
        <f t="shared" si="63"/>
        <v>13.444444444444445</v>
      </c>
    </row>
    <row r="808" spans="1:12">
      <c r="A808" s="16">
        <v>805</v>
      </c>
      <c r="B808" s="28">
        <f t="shared" si="60"/>
        <v>5.1377690972222227</v>
      </c>
      <c r="C808" s="30">
        <f t="shared" si="61"/>
        <v>206.01</v>
      </c>
      <c r="D808" s="33">
        <f t="shared" si="64"/>
        <v>0.59722222222222321</v>
      </c>
      <c r="E808" s="35">
        <f t="shared" si="62"/>
        <v>211.74499131944444</v>
      </c>
      <c r="K808" s="18">
        <v>51.4</v>
      </c>
      <c r="L808" s="3">
        <f t="shared" si="63"/>
        <v>14.277777777777779</v>
      </c>
    </row>
    <row r="809" spans="1:12">
      <c r="A809" s="16">
        <v>806</v>
      </c>
      <c r="B809" s="28">
        <f t="shared" si="60"/>
        <v>5.2677126736111122</v>
      </c>
      <c r="C809" s="30">
        <f t="shared" si="61"/>
        <v>206.01</v>
      </c>
      <c r="D809" s="33">
        <f t="shared" si="64"/>
        <v>0.22222222222222232</v>
      </c>
      <c r="E809" s="35">
        <f t="shared" si="62"/>
        <v>211.49993489583332</v>
      </c>
      <c r="K809" s="18">
        <v>52.7</v>
      </c>
      <c r="L809" s="3">
        <f t="shared" si="63"/>
        <v>14.638888888888891</v>
      </c>
    </row>
    <row r="810" spans="1:12">
      <c r="A810" s="16">
        <v>807</v>
      </c>
      <c r="B810" s="28">
        <f t="shared" si="60"/>
        <v>5.2976996527777782</v>
      </c>
      <c r="C810" s="30">
        <f t="shared" si="61"/>
        <v>206.01</v>
      </c>
      <c r="D810" s="33">
        <f t="shared" si="64"/>
        <v>-2.7777777777778567E-2</v>
      </c>
      <c r="E810" s="35">
        <f t="shared" si="62"/>
        <v>211.27992187499999</v>
      </c>
      <c r="K810" s="18">
        <v>53</v>
      </c>
      <c r="L810" s="3">
        <f t="shared" si="63"/>
        <v>14.722222222222223</v>
      </c>
    </row>
    <row r="811" spans="1:12">
      <c r="A811" s="16">
        <v>808</v>
      </c>
      <c r="B811" s="28">
        <f t="shared" si="60"/>
        <v>5.247721354166667</v>
      </c>
      <c r="C811" s="30">
        <f t="shared" si="61"/>
        <v>206.01</v>
      </c>
      <c r="D811" s="33">
        <f t="shared" si="64"/>
        <v>-0.2361111111111116</v>
      </c>
      <c r="E811" s="35">
        <f t="shared" si="62"/>
        <v>211.02161024305553</v>
      </c>
      <c r="K811" s="18">
        <v>52.5</v>
      </c>
      <c r="L811" s="3">
        <f t="shared" si="63"/>
        <v>14.583333333333334</v>
      </c>
    </row>
    <row r="812" spans="1:12">
      <c r="A812" s="16">
        <v>809</v>
      </c>
      <c r="B812" s="28">
        <f t="shared" si="60"/>
        <v>5.1277734375000001</v>
      </c>
      <c r="C812" s="30">
        <f t="shared" si="61"/>
        <v>206.01</v>
      </c>
      <c r="D812" s="33">
        <f t="shared" si="64"/>
        <v>-0.3888888888888884</v>
      </c>
      <c r="E812" s="35">
        <f t="shared" si="62"/>
        <v>210.7488845486111</v>
      </c>
      <c r="K812" s="18">
        <v>51.3</v>
      </c>
      <c r="L812" s="3">
        <f t="shared" si="63"/>
        <v>14.25</v>
      </c>
    </row>
    <row r="813" spans="1:12">
      <c r="A813" s="16">
        <v>810</v>
      </c>
      <c r="B813" s="28">
        <f t="shared" si="60"/>
        <v>4.9678428819444456</v>
      </c>
      <c r="C813" s="30">
        <f t="shared" si="61"/>
        <v>206.01</v>
      </c>
      <c r="D813" s="33">
        <f t="shared" si="64"/>
        <v>-0.54166666666666696</v>
      </c>
      <c r="E813" s="35">
        <f t="shared" si="62"/>
        <v>210.43617621527778</v>
      </c>
      <c r="K813" s="18">
        <v>49.7</v>
      </c>
      <c r="L813" s="3">
        <f t="shared" si="63"/>
        <v>13.805555555555557</v>
      </c>
    </row>
    <row r="814" spans="1:12">
      <c r="A814" s="16">
        <v>811</v>
      </c>
      <c r="B814" s="28">
        <f t="shared" si="60"/>
        <v>4.7379427083333336</v>
      </c>
      <c r="C814" s="30">
        <f t="shared" si="61"/>
        <v>206.01</v>
      </c>
      <c r="D814" s="33">
        <f t="shared" si="64"/>
        <v>-0.83333333333333304</v>
      </c>
      <c r="E814" s="35">
        <f t="shared" si="62"/>
        <v>209.91460937499997</v>
      </c>
      <c r="K814" s="18">
        <v>47.4</v>
      </c>
      <c r="L814" s="3">
        <f t="shared" si="63"/>
        <v>13.166666666666666</v>
      </c>
    </row>
    <row r="815" spans="1:12">
      <c r="A815" s="16">
        <v>812</v>
      </c>
      <c r="B815" s="28">
        <f t="shared" si="60"/>
        <v>4.3681032986111124</v>
      </c>
      <c r="C815" s="30">
        <f t="shared" si="61"/>
        <v>206.01</v>
      </c>
      <c r="D815" s="33">
        <f t="shared" si="64"/>
        <v>-1.0694444444444438</v>
      </c>
      <c r="E815" s="35">
        <f t="shared" si="62"/>
        <v>209.30865885416665</v>
      </c>
      <c r="K815" s="18">
        <v>43.7</v>
      </c>
      <c r="L815" s="3">
        <f t="shared" si="63"/>
        <v>12.138888888888891</v>
      </c>
    </row>
    <row r="816" spans="1:12">
      <c r="A816" s="16">
        <v>813</v>
      </c>
      <c r="B816" s="28">
        <f t="shared" si="60"/>
        <v>3.9682769097222228</v>
      </c>
      <c r="C816" s="30">
        <f t="shared" si="61"/>
        <v>206.01</v>
      </c>
      <c r="D816" s="33">
        <f t="shared" si="64"/>
        <v>-1.1388888888888902</v>
      </c>
      <c r="E816" s="35">
        <f t="shared" si="62"/>
        <v>208.83938802083333</v>
      </c>
      <c r="K816" s="18">
        <v>39.700000000000003</v>
      </c>
      <c r="L816" s="3">
        <f t="shared" si="63"/>
        <v>11.027777777777779</v>
      </c>
    </row>
    <row r="817" spans="1:12">
      <c r="A817" s="16">
        <v>814</v>
      </c>
      <c r="B817" s="28">
        <f t="shared" si="60"/>
        <v>3.5484592013888889</v>
      </c>
      <c r="C817" s="30">
        <f t="shared" si="61"/>
        <v>206.01</v>
      </c>
      <c r="D817" s="33">
        <f t="shared" si="64"/>
        <v>-1.1944444444444446</v>
      </c>
      <c r="E817" s="35">
        <f t="shared" si="62"/>
        <v>208.36401475694441</v>
      </c>
      <c r="K817" s="18">
        <v>35.5</v>
      </c>
      <c r="L817" s="3">
        <f t="shared" si="63"/>
        <v>9.8611111111111107</v>
      </c>
    </row>
    <row r="818" spans="1:12">
      <c r="A818" s="16">
        <v>815</v>
      </c>
      <c r="B818" s="28">
        <f t="shared" si="60"/>
        <v>3.1086501736111116</v>
      </c>
      <c r="C818" s="30">
        <f t="shared" si="61"/>
        <v>206.01</v>
      </c>
      <c r="D818" s="33">
        <f t="shared" si="64"/>
        <v>-1.2777777777777772</v>
      </c>
      <c r="E818" s="35">
        <f t="shared" si="62"/>
        <v>207.84087239583334</v>
      </c>
      <c r="K818" s="18">
        <v>31.1</v>
      </c>
      <c r="L818" s="3">
        <f t="shared" si="63"/>
        <v>8.6388888888888893</v>
      </c>
    </row>
    <row r="819" spans="1:12">
      <c r="A819" s="16">
        <v>816</v>
      </c>
      <c r="B819" s="28">
        <f t="shared" si="60"/>
        <v>2.6288585069444448</v>
      </c>
      <c r="C819" s="30">
        <f t="shared" si="61"/>
        <v>206.01</v>
      </c>
      <c r="D819" s="33">
        <f t="shared" si="64"/>
        <v>-1.2777777777777781</v>
      </c>
      <c r="E819" s="35">
        <f t="shared" si="62"/>
        <v>207.36108072916667</v>
      </c>
      <c r="K819" s="18">
        <v>26.3</v>
      </c>
      <c r="L819" s="3">
        <f t="shared" si="63"/>
        <v>7.3055555555555562</v>
      </c>
    </row>
    <row r="820" spans="1:12">
      <c r="A820" s="16">
        <v>817</v>
      </c>
      <c r="B820" s="28">
        <f t="shared" si="60"/>
        <v>2.1890494791666666</v>
      </c>
      <c r="C820" s="30">
        <f t="shared" si="61"/>
        <v>206.01</v>
      </c>
      <c r="D820" s="33">
        <f t="shared" si="64"/>
        <v>-1.1527777777777781</v>
      </c>
      <c r="E820" s="35">
        <f t="shared" si="62"/>
        <v>207.04627170138889</v>
      </c>
      <c r="K820" s="18">
        <v>21.9</v>
      </c>
      <c r="L820" s="3">
        <f t="shared" si="63"/>
        <v>6.083333333333333</v>
      </c>
    </row>
    <row r="821" spans="1:12">
      <c r="A821" s="16">
        <v>818</v>
      </c>
      <c r="B821" s="28">
        <f t="shared" si="60"/>
        <v>1.7992187500000001</v>
      </c>
      <c r="C821" s="30">
        <f t="shared" si="61"/>
        <v>206.01</v>
      </c>
      <c r="D821" s="33">
        <f t="shared" si="64"/>
        <v>-0.68055555555555536</v>
      </c>
      <c r="E821" s="35">
        <f t="shared" si="62"/>
        <v>207.12866319444444</v>
      </c>
      <c r="K821" s="18">
        <v>18</v>
      </c>
      <c r="L821" s="3">
        <f t="shared" si="63"/>
        <v>5</v>
      </c>
    </row>
    <row r="822" spans="1:12">
      <c r="A822" s="16">
        <v>819</v>
      </c>
      <c r="B822" s="28">
        <f t="shared" si="60"/>
        <v>1.6992621527777778</v>
      </c>
      <c r="C822" s="30">
        <f t="shared" si="61"/>
        <v>206.01</v>
      </c>
      <c r="D822" s="33">
        <f t="shared" si="64"/>
        <v>0</v>
      </c>
      <c r="E822" s="35">
        <f t="shared" si="62"/>
        <v>207.70926215277777</v>
      </c>
      <c r="K822" s="18">
        <v>17</v>
      </c>
      <c r="L822" s="3">
        <f t="shared" si="63"/>
        <v>4.7222222222222223</v>
      </c>
    </row>
    <row r="823" spans="1:12">
      <c r="A823" s="16">
        <v>820</v>
      </c>
      <c r="B823" s="28">
        <f t="shared" si="60"/>
        <v>1.7992187500000001</v>
      </c>
      <c r="C823" s="30">
        <f t="shared" si="61"/>
        <v>206.01</v>
      </c>
      <c r="D823" s="33">
        <f t="shared" si="64"/>
        <v>0.61111111111111116</v>
      </c>
      <c r="E823" s="35">
        <f t="shared" si="62"/>
        <v>208.4203298611111</v>
      </c>
      <c r="K823" s="18">
        <v>18</v>
      </c>
      <c r="L823" s="3">
        <f t="shared" si="63"/>
        <v>5</v>
      </c>
    </row>
    <row r="824" spans="1:12">
      <c r="A824" s="16">
        <v>821</v>
      </c>
      <c r="B824" s="28">
        <f t="shared" si="60"/>
        <v>2.1390711805555558</v>
      </c>
      <c r="C824" s="30">
        <f t="shared" si="61"/>
        <v>206.01</v>
      </c>
      <c r="D824" s="33">
        <f t="shared" si="64"/>
        <v>0.94444444444444464</v>
      </c>
      <c r="E824" s="35">
        <f t="shared" si="62"/>
        <v>209.09351562500001</v>
      </c>
      <c r="K824" s="18">
        <v>21.4</v>
      </c>
      <c r="L824" s="3">
        <f t="shared" si="63"/>
        <v>5.9444444444444446</v>
      </c>
    </row>
    <row r="825" spans="1:12">
      <c r="A825" s="16">
        <v>822</v>
      </c>
      <c r="B825" s="28">
        <f t="shared" si="60"/>
        <v>2.4789236111111115</v>
      </c>
      <c r="C825" s="30">
        <f t="shared" si="61"/>
        <v>206.01</v>
      </c>
      <c r="D825" s="33">
        <f t="shared" si="64"/>
        <v>0.90277777777777768</v>
      </c>
      <c r="E825" s="35">
        <f t="shared" si="62"/>
        <v>209.39170138888886</v>
      </c>
      <c r="K825" s="18">
        <v>24.8</v>
      </c>
      <c r="L825" s="3">
        <f t="shared" si="63"/>
        <v>6.8888888888888893</v>
      </c>
    </row>
    <row r="826" spans="1:12">
      <c r="A826" s="16">
        <v>823</v>
      </c>
      <c r="B826" s="28">
        <f t="shared" si="60"/>
        <v>2.7887890625000002</v>
      </c>
      <c r="C826" s="30">
        <f t="shared" si="61"/>
        <v>206.01</v>
      </c>
      <c r="D826" s="33">
        <f t="shared" si="64"/>
        <v>0.83333333333333304</v>
      </c>
      <c r="E826" s="35">
        <f t="shared" si="62"/>
        <v>209.63212239583333</v>
      </c>
      <c r="K826" s="18">
        <v>27.9</v>
      </c>
      <c r="L826" s="3">
        <f t="shared" si="63"/>
        <v>7.75</v>
      </c>
    </row>
    <row r="827" spans="1:12">
      <c r="A827" s="16">
        <v>824</v>
      </c>
      <c r="B827" s="28">
        <f t="shared" si="60"/>
        <v>3.0786631944444447</v>
      </c>
      <c r="C827" s="30">
        <f t="shared" si="61"/>
        <v>206.01</v>
      </c>
      <c r="D827" s="33">
        <f t="shared" si="64"/>
        <v>0.70833333333333393</v>
      </c>
      <c r="E827" s="35">
        <f t="shared" si="62"/>
        <v>209.79699652777776</v>
      </c>
      <c r="K827" s="18">
        <v>30.8</v>
      </c>
      <c r="L827" s="3">
        <f t="shared" si="63"/>
        <v>8.5555555555555554</v>
      </c>
    </row>
    <row r="828" spans="1:12">
      <c r="A828" s="16">
        <v>825</v>
      </c>
      <c r="B828" s="28">
        <f t="shared" si="60"/>
        <v>3.298567708333334</v>
      </c>
      <c r="C828" s="30">
        <f t="shared" si="61"/>
        <v>206.01</v>
      </c>
      <c r="D828" s="33">
        <f t="shared" si="64"/>
        <v>0.59722222222222232</v>
      </c>
      <c r="E828" s="35">
        <f t="shared" si="62"/>
        <v>209.90578993055556</v>
      </c>
      <c r="K828" s="18">
        <v>33</v>
      </c>
      <c r="L828" s="3">
        <f t="shared" si="63"/>
        <v>9.1666666666666679</v>
      </c>
    </row>
    <row r="829" spans="1:12">
      <c r="A829" s="16">
        <v>826</v>
      </c>
      <c r="B829" s="28">
        <f t="shared" si="60"/>
        <v>3.5084765625000003</v>
      </c>
      <c r="C829" s="30">
        <f t="shared" si="61"/>
        <v>206.01</v>
      </c>
      <c r="D829" s="33">
        <f t="shared" si="64"/>
        <v>0.56944444444444464</v>
      </c>
      <c r="E829" s="35">
        <f t="shared" si="62"/>
        <v>210.08792100694444</v>
      </c>
      <c r="K829" s="18">
        <v>35.1</v>
      </c>
      <c r="L829" s="3">
        <f t="shared" si="63"/>
        <v>9.75</v>
      </c>
    </row>
    <row r="830" spans="1:12">
      <c r="A830" s="16">
        <v>827</v>
      </c>
      <c r="B830" s="28">
        <f t="shared" si="60"/>
        <v>3.7083897569444453</v>
      </c>
      <c r="C830" s="30">
        <f t="shared" si="61"/>
        <v>206.01</v>
      </c>
      <c r="D830" s="33">
        <f t="shared" si="64"/>
        <v>0.52777777777777768</v>
      </c>
      <c r="E830" s="35">
        <f t="shared" si="62"/>
        <v>210.24616753472222</v>
      </c>
      <c r="K830" s="18">
        <v>37.1</v>
      </c>
      <c r="L830" s="3">
        <f t="shared" si="63"/>
        <v>10.305555555555557</v>
      </c>
    </row>
    <row r="831" spans="1:12">
      <c r="A831" s="16">
        <v>828</v>
      </c>
      <c r="B831" s="28">
        <f t="shared" si="60"/>
        <v>3.8883116319444446</v>
      </c>
      <c r="C831" s="30">
        <f t="shared" si="61"/>
        <v>206.01</v>
      </c>
      <c r="D831" s="33">
        <f t="shared" si="64"/>
        <v>0.59722222222222143</v>
      </c>
      <c r="E831" s="35">
        <f t="shared" si="62"/>
        <v>210.49553385416667</v>
      </c>
      <c r="K831" s="18">
        <v>38.9</v>
      </c>
      <c r="L831" s="3">
        <f t="shared" si="63"/>
        <v>10.805555555555555</v>
      </c>
    </row>
    <row r="832" spans="1:12">
      <c r="A832" s="16">
        <v>829</v>
      </c>
      <c r="B832" s="28">
        <f t="shared" si="60"/>
        <v>4.1382031250000004</v>
      </c>
      <c r="C832" s="30">
        <f t="shared" si="61"/>
        <v>206.01</v>
      </c>
      <c r="D832" s="33">
        <f t="shared" si="64"/>
        <v>0.70833333333333393</v>
      </c>
      <c r="E832" s="35">
        <f t="shared" si="62"/>
        <v>210.85653645833332</v>
      </c>
      <c r="K832" s="18">
        <v>41.4</v>
      </c>
      <c r="L832" s="3">
        <f t="shared" si="63"/>
        <v>11.5</v>
      </c>
    </row>
    <row r="833" spans="1:12">
      <c r="A833" s="16">
        <v>830</v>
      </c>
      <c r="B833" s="28">
        <f t="shared" si="60"/>
        <v>4.3980902777777784</v>
      </c>
      <c r="C833" s="30">
        <f t="shared" si="61"/>
        <v>206.01</v>
      </c>
      <c r="D833" s="33">
        <f t="shared" si="64"/>
        <v>0.68055555555555536</v>
      </c>
      <c r="E833" s="35">
        <f t="shared" si="62"/>
        <v>211.08864583333332</v>
      </c>
      <c r="K833" s="18">
        <v>44</v>
      </c>
      <c r="L833" s="3">
        <f t="shared" si="63"/>
        <v>12.222222222222223</v>
      </c>
    </row>
    <row r="834" spans="1:12">
      <c r="A834" s="16">
        <v>831</v>
      </c>
      <c r="B834" s="28">
        <f t="shared" si="60"/>
        <v>4.6279904513888885</v>
      </c>
      <c r="C834" s="30">
        <f t="shared" si="61"/>
        <v>206.01</v>
      </c>
      <c r="D834" s="33">
        <f t="shared" si="64"/>
        <v>0.51388888888888928</v>
      </c>
      <c r="E834" s="35">
        <f t="shared" si="62"/>
        <v>211.15187934027776</v>
      </c>
      <c r="K834" s="18">
        <v>46.3</v>
      </c>
      <c r="L834" s="3">
        <f t="shared" si="63"/>
        <v>12.861111111111111</v>
      </c>
    </row>
    <row r="835" spans="1:12">
      <c r="A835" s="16">
        <v>832</v>
      </c>
      <c r="B835" s="28">
        <f t="shared" si="60"/>
        <v>4.7679296875000006</v>
      </c>
      <c r="C835" s="30">
        <f t="shared" si="61"/>
        <v>206.01</v>
      </c>
      <c r="D835" s="33">
        <f t="shared" si="64"/>
        <v>0.26388888888889017</v>
      </c>
      <c r="E835" s="35">
        <f t="shared" si="62"/>
        <v>211.04181857638886</v>
      </c>
      <c r="K835" s="18">
        <v>47.7</v>
      </c>
      <c r="L835" s="3">
        <f t="shared" si="63"/>
        <v>13.250000000000002</v>
      </c>
    </row>
    <row r="836" spans="1:12">
      <c r="A836" s="16">
        <v>833</v>
      </c>
      <c r="B836" s="28">
        <f t="shared" ref="B836:B899" si="65">SUM((1/2)*($H$6)*($H$2)*($H$5)*(L836))</f>
        <v>4.8179079861111118</v>
      </c>
      <c r="C836" s="30">
        <f t="shared" ref="C836:C899" si="66">SUM($H$10*$H$3)</f>
        <v>206.01</v>
      </c>
      <c r="D836" s="33">
        <f t="shared" si="64"/>
        <v>0.1388888888888884</v>
      </c>
      <c r="E836" s="35">
        <f t="shared" ref="E836:E899" si="67">SUM(B836+C836+D836)</f>
        <v>210.966796875</v>
      </c>
      <c r="K836" s="18">
        <v>48.2</v>
      </c>
      <c r="L836" s="3">
        <f t="shared" ref="L836:L899" si="68">SUM(K836*(1000/3600))</f>
        <v>13.388888888888891</v>
      </c>
    </row>
    <row r="837" spans="1:12">
      <c r="A837" s="16">
        <v>834</v>
      </c>
      <c r="B837" s="28">
        <f t="shared" si="65"/>
        <v>4.8678862847222231</v>
      </c>
      <c r="C837" s="30">
        <f t="shared" si="66"/>
        <v>206.01</v>
      </c>
      <c r="D837" s="33">
        <f t="shared" ref="D837:D900" si="69">SUM((L838-L836)/2)</f>
        <v>0.15277777777777679</v>
      </c>
      <c r="E837" s="35">
        <f t="shared" si="67"/>
        <v>211.03066406249999</v>
      </c>
      <c r="K837" s="18">
        <v>48.7</v>
      </c>
      <c r="L837" s="3">
        <f t="shared" si="68"/>
        <v>13.527777777777779</v>
      </c>
    </row>
    <row r="838" spans="1:12">
      <c r="A838" s="16">
        <v>835</v>
      </c>
      <c r="B838" s="28">
        <f t="shared" si="65"/>
        <v>4.927860243055556</v>
      </c>
      <c r="C838" s="30">
        <f t="shared" si="66"/>
        <v>206.01</v>
      </c>
      <c r="D838" s="33">
        <f t="shared" si="69"/>
        <v>0.15277777777777768</v>
      </c>
      <c r="E838" s="35">
        <f t="shared" si="67"/>
        <v>211.09063802083332</v>
      </c>
      <c r="K838" s="18">
        <v>49.3</v>
      </c>
      <c r="L838" s="3">
        <f t="shared" si="68"/>
        <v>13.694444444444445</v>
      </c>
    </row>
    <row r="839" spans="1:12">
      <c r="A839" s="16">
        <v>836</v>
      </c>
      <c r="B839" s="28">
        <f t="shared" si="65"/>
        <v>4.9778385416666673</v>
      </c>
      <c r="C839" s="30">
        <f t="shared" si="66"/>
        <v>206.01</v>
      </c>
      <c r="D839" s="33">
        <f t="shared" si="69"/>
        <v>0.12500000000000089</v>
      </c>
      <c r="E839" s="35">
        <f t="shared" si="67"/>
        <v>211.11283854166666</v>
      </c>
      <c r="K839" s="18">
        <v>49.8</v>
      </c>
      <c r="L839" s="3">
        <f t="shared" si="68"/>
        <v>13.833333333333334</v>
      </c>
    </row>
    <row r="840" spans="1:12">
      <c r="A840" s="16">
        <v>837</v>
      </c>
      <c r="B840" s="28">
        <f t="shared" si="65"/>
        <v>5.0178211805555568</v>
      </c>
      <c r="C840" s="30">
        <f t="shared" si="66"/>
        <v>206.01</v>
      </c>
      <c r="D840" s="33">
        <f t="shared" si="69"/>
        <v>0.15277777777777768</v>
      </c>
      <c r="E840" s="35">
        <f t="shared" si="67"/>
        <v>211.18059895833332</v>
      </c>
      <c r="K840" s="18">
        <v>50.2</v>
      </c>
      <c r="L840" s="3">
        <f t="shared" si="68"/>
        <v>13.944444444444446</v>
      </c>
    </row>
    <row r="841" spans="1:12">
      <c r="A841" s="16">
        <v>838</v>
      </c>
      <c r="B841" s="28">
        <f t="shared" si="65"/>
        <v>5.0877907986111115</v>
      </c>
      <c r="C841" s="30">
        <f t="shared" si="66"/>
        <v>206.01</v>
      </c>
      <c r="D841" s="33">
        <f t="shared" si="69"/>
        <v>0.22222222222222143</v>
      </c>
      <c r="E841" s="35">
        <f t="shared" si="67"/>
        <v>211.32001302083333</v>
      </c>
      <c r="K841" s="18">
        <v>50.9</v>
      </c>
      <c r="L841" s="3">
        <f t="shared" si="68"/>
        <v>14.138888888888889</v>
      </c>
    </row>
    <row r="842" spans="1:12">
      <c r="A842" s="16">
        <v>839</v>
      </c>
      <c r="B842" s="28">
        <f t="shared" si="65"/>
        <v>5.1777517361111114</v>
      </c>
      <c r="C842" s="30">
        <f t="shared" si="66"/>
        <v>206.01</v>
      </c>
      <c r="D842" s="33">
        <f t="shared" si="69"/>
        <v>0.22222222222222232</v>
      </c>
      <c r="E842" s="35">
        <f t="shared" si="67"/>
        <v>211.40997395833332</v>
      </c>
      <c r="K842" s="18">
        <v>51.8</v>
      </c>
      <c r="L842" s="3">
        <f t="shared" si="68"/>
        <v>14.388888888888889</v>
      </c>
    </row>
    <row r="843" spans="1:12">
      <c r="A843" s="16">
        <v>840</v>
      </c>
      <c r="B843" s="28">
        <f t="shared" si="65"/>
        <v>5.247721354166667</v>
      </c>
      <c r="C843" s="30">
        <f t="shared" si="66"/>
        <v>206.01</v>
      </c>
      <c r="D843" s="33">
        <f t="shared" si="69"/>
        <v>0.20833333333333304</v>
      </c>
      <c r="E843" s="35">
        <f t="shared" si="67"/>
        <v>211.46605468749999</v>
      </c>
      <c r="K843" s="18">
        <v>52.5</v>
      </c>
      <c r="L843" s="3">
        <f t="shared" si="68"/>
        <v>14.583333333333334</v>
      </c>
    </row>
    <row r="844" spans="1:12">
      <c r="A844" s="16">
        <v>841</v>
      </c>
      <c r="B844" s="28">
        <f t="shared" si="65"/>
        <v>5.3276866319444443</v>
      </c>
      <c r="C844" s="30">
        <f t="shared" si="66"/>
        <v>206.01</v>
      </c>
      <c r="D844" s="33">
        <f t="shared" si="69"/>
        <v>0.27777777777777768</v>
      </c>
      <c r="E844" s="35">
        <f t="shared" si="67"/>
        <v>211.61546440972219</v>
      </c>
      <c r="K844" s="18">
        <v>53.3</v>
      </c>
      <c r="L844" s="3">
        <f t="shared" si="68"/>
        <v>14.805555555555555</v>
      </c>
    </row>
    <row r="845" spans="1:12">
      <c r="A845" s="16">
        <v>842</v>
      </c>
      <c r="B845" s="28">
        <f t="shared" si="65"/>
        <v>5.447634548611112</v>
      </c>
      <c r="C845" s="30">
        <f t="shared" si="66"/>
        <v>206.01</v>
      </c>
      <c r="D845" s="33">
        <f t="shared" si="69"/>
        <v>0.33333333333333393</v>
      </c>
      <c r="E845" s="35">
        <f t="shared" si="67"/>
        <v>211.79096788194445</v>
      </c>
      <c r="K845" s="18">
        <v>54.5</v>
      </c>
      <c r="L845" s="3">
        <f t="shared" si="68"/>
        <v>15.138888888888889</v>
      </c>
    </row>
    <row r="846" spans="1:12">
      <c r="A846" s="16">
        <v>843</v>
      </c>
      <c r="B846" s="28">
        <f t="shared" si="65"/>
        <v>5.5675824652777788</v>
      </c>
      <c r="C846" s="30">
        <f t="shared" si="66"/>
        <v>206.01</v>
      </c>
      <c r="D846" s="33">
        <f t="shared" si="69"/>
        <v>0.27777777777777768</v>
      </c>
      <c r="E846" s="35">
        <f t="shared" si="67"/>
        <v>211.85536024305554</v>
      </c>
      <c r="K846" s="18">
        <v>55.7</v>
      </c>
      <c r="L846" s="3">
        <f t="shared" si="68"/>
        <v>15.472222222222223</v>
      </c>
    </row>
    <row r="847" spans="1:12">
      <c r="A847" s="16">
        <v>844</v>
      </c>
      <c r="B847" s="28">
        <f t="shared" si="65"/>
        <v>5.6475477430555561</v>
      </c>
      <c r="C847" s="30">
        <f t="shared" si="66"/>
        <v>206.01</v>
      </c>
      <c r="D847" s="33">
        <f t="shared" si="69"/>
        <v>0.15277777777777768</v>
      </c>
      <c r="E847" s="35">
        <f t="shared" si="67"/>
        <v>211.81032552083332</v>
      </c>
      <c r="K847" s="18">
        <v>56.5</v>
      </c>
      <c r="L847" s="3">
        <f t="shared" si="68"/>
        <v>15.694444444444445</v>
      </c>
    </row>
    <row r="848" spans="1:12">
      <c r="A848" s="16">
        <v>845</v>
      </c>
      <c r="B848" s="28">
        <f t="shared" si="65"/>
        <v>5.677534722222223</v>
      </c>
      <c r="C848" s="30">
        <f t="shared" si="66"/>
        <v>206.01</v>
      </c>
      <c r="D848" s="33">
        <f t="shared" si="69"/>
        <v>6.9444444444444642E-2</v>
      </c>
      <c r="E848" s="35">
        <f t="shared" si="67"/>
        <v>211.75697916666667</v>
      </c>
      <c r="K848" s="18">
        <v>56.8</v>
      </c>
      <c r="L848" s="3">
        <f t="shared" si="68"/>
        <v>15.777777777777779</v>
      </c>
    </row>
    <row r="849" spans="1:12">
      <c r="A849" s="16">
        <v>846</v>
      </c>
      <c r="B849" s="28">
        <f t="shared" si="65"/>
        <v>5.6975260416666673</v>
      </c>
      <c r="C849" s="30">
        <f t="shared" si="66"/>
        <v>206.01</v>
      </c>
      <c r="D849" s="33">
        <f t="shared" si="69"/>
        <v>5.5555555555556246E-2</v>
      </c>
      <c r="E849" s="35">
        <f t="shared" si="67"/>
        <v>211.7630815972222</v>
      </c>
      <c r="K849" s="18">
        <v>57</v>
      </c>
      <c r="L849" s="3">
        <f t="shared" si="68"/>
        <v>15.833333333333334</v>
      </c>
    </row>
    <row r="850" spans="1:12">
      <c r="A850" s="16">
        <v>847</v>
      </c>
      <c r="B850" s="28">
        <f t="shared" si="65"/>
        <v>5.7175173611111125</v>
      </c>
      <c r="C850" s="30">
        <f t="shared" si="66"/>
        <v>206.01</v>
      </c>
      <c r="D850" s="33">
        <f t="shared" si="69"/>
        <v>9.7222222222222321E-2</v>
      </c>
      <c r="E850" s="35">
        <f t="shared" si="67"/>
        <v>211.82473958333333</v>
      </c>
      <c r="K850" s="18">
        <v>57.2</v>
      </c>
      <c r="L850" s="3">
        <f t="shared" si="68"/>
        <v>15.888888888888891</v>
      </c>
    </row>
    <row r="851" spans="1:12">
      <c r="A851" s="16">
        <v>848</v>
      </c>
      <c r="B851" s="28">
        <f t="shared" si="65"/>
        <v>5.7674956597222229</v>
      </c>
      <c r="C851" s="30">
        <f t="shared" si="66"/>
        <v>206.01</v>
      </c>
      <c r="D851" s="33">
        <f t="shared" si="69"/>
        <v>0.20833333333333304</v>
      </c>
      <c r="E851" s="35">
        <f t="shared" si="67"/>
        <v>211.98582899305555</v>
      </c>
      <c r="K851" s="18">
        <v>57.7</v>
      </c>
      <c r="L851" s="3">
        <f t="shared" si="68"/>
        <v>16.027777777777779</v>
      </c>
    </row>
    <row r="852" spans="1:12">
      <c r="A852" s="16">
        <v>849</v>
      </c>
      <c r="B852" s="28">
        <f t="shared" si="65"/>
        <v>5.8674522569444454</v>
      </c>
      <c r="C852" s="30">
        <f t="shared" si="66"/>
        <v>206.01</v>
      </c>
      <c r="D852" s="33">
        <f t="shared" si="69"/>
        <v>0.33333333333333393</v>
      </c>
      <c r="E852" s="35">
        <f t="shared" si="67"/>
        <v>212.21078559027777</v>
      </c>
      <c r="K852" s="18">
        <v>58.7</v>
      </c>
      <c r="L852" s="3">
        <f t="shared" si="68"/>
        <v>16.305555555555557</v>
      </c>
    </row>
    <row r="853" spans="1:12">
      <c r="A853" s="16">
        <v>850</v>
      </c>
      <c r="B853" s="28">
        <f t="shared" si="65"/>
        <v>6.0073914930555565</v>
      </c>
      <c r="C853" s="30">
        <f t="shared" si="66"/>
        <v>206.01</v>
      </c>
      <c r="D853" s="33">
        <f t="shared" si="69"/>
        <v>0.33333333333333393</v>
      </c>
      <c r="E853" s="35">
        <f t="shared" si="67"/>
        <v>212.3507248263889</v>
      </c>
      <c r="K853" s="18">
        <v>60.1</v>
      </c>
      <c r="L853" s="3">
        <f t="shared" si="68"/>
        <v>16.694444444444446</v>
      </c>
    </row>
    <row r="854" spans="1:12">
      <c r="A854" s="16">
        <v>851</v>
      </c>
      <c r="B854" s="28">
        <f t="shared" si="65"/>
        <v>6.107348090277779</v>
      </c>
      <c r="C854" s="30">
        <f t="shared" si="66"/>
        <v>206.01</v>
      </c>
      <c r="D854" s="33">
        <f t="shared" si="69"/>
        <v>0.22222222222222143</v>
      </c>
      <c r="E854" s="35">
        <f t="shared" si="67"/>
        <v>212.3395703125</v>
      </c>
      <c r="K854" s="18">
        <v>61.1</v>
      </c>
      <c r="L854" s="3">
        <f t="shared" si="68"/>
        <v>16.972222222222225</v>
      </c>
    </row>
    <row r="855" spans="1:12">
      <c r="A855" s="16">
        <v>852</v>
      </c>
      <c r="B855" s="28">
        <f t="shared" si="65"/>
        <v>6.167322048611112</v>
      </c>
      <c r="C855" s="30">
        <f t="shared" si="66"/>
        <v>206.01</v>
      </c>
      <c r="D855" s="33">
        <f t="shared" si="69"/>
        <v>0.16666666666666607</v>
      </c>
      <c r="E855" s="35">
        <f t="shared" si="67"/>
        <v>212.34398871527776</v>
      </c>
      <c r="K855" s="18">
        <v>61.7</v>
      </c>
      <c r="L855" s="3">
        <f t="shared" si="68"/>
        <v>17.138888888888889</v>
      </c>
    </row>
    <row r="856" spans="1:12">
      <c r="A856" s="16">
        <v>853</v>
      </c>
      <c r="B856" s="28">
        <f t="shared" si="65"/>
        <v>6.227296006944445</v>
      </c>
      <c r="C856" s="30">
        <f t="shared" si="66"/>
        <v>206.01</v>
      </c>
      <c r="D856" s="33">
        <f t="shared" si="69"/>
        <v>0.16666666666666607</v>
      </c>
      <c r="E856" s="35">
        <f t="shared" si="67"/>
        <v>212.40396267361109</v>
      </c>
      <c r="K856" s="18">
        <v>62.3</v>
      </c>
      <c r="L856" s="3">
        <f t="shared" si="68"/>
        <v>17.305555555555557</v>
      </c>
    </row>
    <row r="857" spans="1:12">
      <c r="A857" s="16">
        <v>854</v>
      </c>
      <c r="B857" s="28">
        <f t="shared" si="65"/>
        <v>6.2872699652777779</v>
      </c>
      <c r="C857" s="30">
        <f t="shared" si="66"/>
        <v>206.01</v>
      </c>
      <c r="D857" s="33">
        <f t="shared" si="69"/>
        <v>0.13888888888888751</v>
      </c>
      <c r="E857" s="35">
        <f t="shared" si="67"/>
        <v>212.43615885416665</v>
      </c>
      <c r="K857" s="18">
        <v>62.9</v>
      </c>
      <c r="L857" s="3">
        <f t="shared" si="68"/>
        <v>17.472222222222221</v>
      </c>
    </row>
    <row r="858" spans="1:12">
      <c r="A858" s="16">
        <v>855</v>
      </c>
      <c r="B858" s="28">
        <f t="shared" si="65"/>
        <v>6.3272526041666666</v>
      </c>
      <c r="C858" s="30">
        <f t="shared" si="66"/>
        <v>206.01</v>
      </c>
      <c r="D858" s="33">
        <f t="shared" si="69"/>
        <v>6.9444444444444642E-2</v>
      </c>
      <c r="E858" s="35">
        <f t="shared" si="67"/>
        <v>212.40669704861111</v>
      </c>
      <c r="K858" s="18">
        <v>63.3</v>
      </c>
      <c r="L858" s="3">
        <f t="shared" si="68"/>
        <v>17.583333333333332</v>
      </c>
    </row>
    <row r="859" spans="1:12">
      <c r="A859" s="16">
        <v>856</v>
      </c>
      <c r="B859" s="28">
        <f t="shared" si="65"/>
        <v>6.3372482638888892</v>
      </c>
      <c r="C859" s="30">
        <f t="shared" si="66"/>
        <v>206.01</v>
      </c>
      <c r="D859" s="33">
        <f t="shared" si="69"/>
        <v>2.7777777777778567E-2</v>
      </c>
      <c r="E859" s="35">
        <f t="shared" si="67"/>
        <v>212.37502604166664</v>
      </c>
      <c r="K859" s="18">
        <v>63.4</v>
      </c>
      <c r="L859" s="3">
        <f t="shared" si="68"/>
        <v>17.611111111111111</v>
      </c>
    </row>
    <row r="860" spans="1:12">
      <c r="A860" s="16">
        <v>857</v>
      </c>
      <c r="B860" s="28">
        <f t="shared" si="65"/>
        <v>6.3472439236111118</v>
      </c>
      <c r="C860" s="30">
        <f t="shared" si="66"/>
        <v>206.01</v>
      </c>
      <c r="D860" s="33">
        <f t="shared" si="69"/>
        <v>0.15277777777777857</v>
      </c>
      <c r="E860" s="35">
        <f t="shared" si="67"/>
        <v>212.51002170138887</v>
      </c>
      <c r="K860" s="18">
        <v>63.5</v>
      </c>
      <c r="L860" s="3">
        <f t="shared" si="68"/>
        <v>17.638888888888889</v>
      </c>
    </row>
    <row r="861" spans="1:12">
      <c r="A861" s="16">
        <v>858</v>
      </c>
      <c r="B861" s="28">
        <f t="shared" si="65"/>
        <v>6.4472005208333343</v>
      </c>
      <c r="C861" s="30">
        <f t="shared" si="66"/>
        <v>206.01</v>
      </c>
      <c r="D861" s="33">
        <f t="shared" si="69"/>
        <v>0.31944444444444464</v>
      </c>
      <c r="E861" s="35">
        <f t="shared" si="67"/>
        <v>212.7766449652778</v>
      </c>
      <c r="K861" s="18">
        <v>64.5</v>
      </c>
      <c r="L861" s="3">
        <f t="shared" si="68"/>
        <v>17.916666666666668</v>
      </c>
    </row>
    <row r="862" spans="1:12">
      <c r="A862" s="16">
        <v>859</v>
      </c>
      <c r="B862" s="28">
        <f t="shared" si="65"/>
        <v>6.5771440972222228</v>
      </c>
      <c r="C862" s="30">
        <f t="shared" si="66"/>
        <v>206.01</v>
      </c>
      <c r="D862" s="33">
        <f t="shared" si="69"/>
        <v>0.31944444444444464</v>
      </c>
      <c r="E862" s="35">
        <f t="shared" si="67"/>
        <v>212.90658854166668</v>
      </c>
      <c r="K862" s="18">
        <v>65.8</v>
      </c>
      <c r="L862" s="3">
        <f t="shared" si="68"/>
        <v>18.277777777777779</v>
      </c>
    </row>
    <row r="863" spans="1:12">
      <c r="A863" s="16">
        <v>860</v>
      </c>
      <c r="B863" s="28">
        <f t="shared" si="65"/>
        <v>6.6771006944444453</v>
      </c>
      <c r="C863" s="30">
        <f t="shared" si="66"/>
        <v>206.01</v>
      </c>
      <c r="D863" s="33">
        <f t="shared" si="69"/>
        <v>0.22222222222222321</v>
      </c>
      <c r="E863" s="35">
        <f t="shared" si="67"/>
        <v>212.90932291666667</v>
      </c>
      <c r="K863" s="18">
        <v>66.8</v>
      </c>
      <c r="L863" s="3">
        <f t="shared" si="68"/>
        <v>18.555555555555557</v>
      </c>
    </row>
    <row r="864" spans="1:12">
      <c r="A864" s="16">
        <v>861</v>
      </c>
      <c r="B864" s="28">
        <f t="shared" si="65"/>
        <v>6.7370746527777792</v>
      </c>
      <c r="C864" s="30">
        <f t="shared" si="66"/>
        <v>206.01</v>
      </c>
      <c r="D864" s="33">
        <f t="shared" si="69"/>
        <v>0.27777777777777679</v>
      </c>
      <c r="E864" s="35">
        <f t="shared" si="67"/>
        <v>213.02485243055554</v>
      </c>
      <c r="K864" s="18">
        <v>67.400000000000006</v>
      </c>
      <c r="L864" s="3">
        <f t="shared" si="68"/>
        <v>18.722222222222225</v>
      </c>
    </row>
    <row r="865" spans="1:12">
      <c r="A865" s="16">
        <v>862</v>
      </c>
      <c r="B865" s="28">
        <f t="shared" si="65"/>
        <v>6.8770138888888894</v>
      </c>
      <c r="C865" s="30">
        <f t="shared" si="66"/>
        <v>206.01</v>
      </c>
      <c r="D865" s="33">
        <f t="shared" si="69"/>
        <v>0.51388888888888751</v>
      </c>
      <c r="E865" s="35">
        <f t="shared" si="67"/>
        <v>213.40090277777776</v>
      </c>
      <c r="K865" s="18">
        <v>68.8</v>
      </c>
      <c r="L865" s="3">
        <f t="shared" si="68"/>
        <v>19.111111111111111</v>
      </c>
    </row>
    <row r="866" spans="1:12">
      <c r="A866" s="16">
        <v>863</v>
      </c>
      <c r="B866" s="28">
        <f t="shared" si="65"/>
        <v>7.1069140625000005</v>
      </c>
      <c r="C866" s="30">
        <f t="shared" si="66"/>
        <v>206.01</v>
      </c>
      <c r="D866" s="33">
        <f t="shared" si="69"/>
        <v>0.48611111111111072</v>
      </c>
      <c r="E866" s="35">
        <f t="shared" si="67"/>
        <v>213.60302517361112</v>
      </c>
      <c r="K866" s="18">
        <v>71.099999999999994</v>
      </c>
      <c r="L866" s="3">
        <f t="shared" si="68"/>
        <v>19.75</v>
      </c>
    </row>
    <row r="867" spans="1:12">
      <c r="A867" s="16">
        <v>864</v>
      </c>
      <c r="B867" s="28">
        <f t="shared" si="65"/>
        <v>7.2268619791666664</v>
      </c>
      <c r="C867" s="30">
        <f t="shared" si="66"/>
        <v>206.01</v>
      </c>
      <c r="D867" s="33">
        <f t="shared" si="69"/>
        <v>0.23611111111111072</v>
      </c>
      <c r="E867" s="35">
        <f t="shared" si="67"/>
        <v>213.47297309027778</v>
      </c>
      <c r="K867" s="18">
        <v>72.3</v>
      </c>
      <c r="L867" s="3">
        <f t="shared" si="68"/>
        <v>20.083333333333332</v>
      </c>
    </row>
    <row r="868" spans="1:12">
      <c r="A868" s="16">
        <v>865</v>
      </c>
      <c r="B868" s="28">
        <f t="shared" si="65"/>
        <v>7.2768402777777776</v>
      </c>
      <c r="C868" s="30">
        <f t="shared" si="66"/>
        <v>206.01</v>
      </c>
      <c r="D868" s="33">
        <f t="shared" si="69"/>
        <v>0.15277777777778034</v>
      </c>
      <c r="E868" s="35">
        <f t="shared" si="67"/>
        <v>213.43961805555554</v>
      </c>
      <c r="K868" s="18">
        <v>72.8</v>
      </c>
      <c r="L868" s="3">
        <f t="shared" si="68"/>
        <v>20.222222222222221</v>
      </c>
    </row>
    <row r="869" spans="1:12">
      <c r="A869" s="16">
        <v>866</v>
      </c>
      <c r="B869" s="28">
        <f t="shared" si="65"/>
        <v>7.3368142361111133</v>
      </c>
      <c r="C869" s="30">
        <f t="shared" si="66"/>
        <v>206.01</v>
      </c>
      <c r="D869" s="33">
        <f t="shared" si="69"/>
        <v>0.25</v>
      </c>
      <c r="E869" s="35">
        <f t="shared" si="67"/>
        <v>213.5968142361111</v>
      </c>
      <c r="K869" s="18">
        <v>73.400000000000006</v>
      </c>
      <c r="L869" s="3">
        <f t="shared" si="68"/>
        <v>20.388888888888893</v>
      </c>
    </row>
    <row r="870" spans="1:12">
      <c r="A870" s="16">
        <v>867</v>
      </c>
      <c r="B870" s="28">
        <f t="shared" si="65"/>
        <v>7.4567621527777774</v>
      </c>
      <c r="C870" s="30">
        <f t="shared" si="66"/>
        <v>206.01</v>
      </c>
      <c r="D870" s="33">
        <f t="shared" si="69"/>
        <v>0.36111111111110894</v>
      </c>
      <c r="E870" s="35">
        <f t="shared" si="67"/>
        <v>213.82787326388888</v>
      </c>
      <c r="K870" s="18">
        <v>74.599999999999994</v>
      </c>
      <c r="L870" s="3">
        <f t="shared" si="68"/>
        <v>20.722222222222221</v>
      </c>
    </row>
    <row r="871" spans="1:12">
      <c r="A871" s="16">
        <v>868</v>
      </c>
      <c r="B871" s="28">
        <f t="shared" si="65"/>
        <v>7.5967013888888895</v>
      </c>
      <c r="C871" s="30">
        <f t="shared" si="66"/>
        <v>206.01</v>
      </c>
      <c r="D871" s="33">
        <f t="shared" si="69"/>
        <v>0.27777777777777857</v>
      </c>
      <c r="E871" s="35">
        <f t="shared" si="67"/>
        <v>213.88447916666667</v>
      </c>
      <c r="K871" s="18">
        <v>76</v>
      </c>
      <c r="L871" s="3">
        <f t="shared" si="68"/>
        <v>21.111111111111111</v>
      </c>
    </row>
    <row r="872" spans="1:12">
      <c r="A872" s="16">
        <v>869</v>
      </c>
      <c r="B872" s="28">
        <f t="shared" si="65"/>
        <v>7.6566753472222233</v>
      </c>
      <c r="C872" s="30">
        <f t="shared" si="66"/>
        <v>206.01</v>
      </c>
      <c r="D872" s="33">
        <f t="shared" si="69"/>
        <v>6.9444444444444642E-2</v>
      </c>
      <c r="E872" s="35">
        <f t="shared" si="67"/>
        <v>213.73611979166668</v>
      </c>
      <c r="K872" s="18">
        <v>76.599999999999994</v>
      </c>
      <c r="L872" s="3">
        <f t="shared" si="68"/>
        <v>21.277777777777779</v>
      </c>
    </row>
    <row r="873" spans="1:12">
      <c r="A873" s="16">
        <v>870</v>
      </c>
      <c r="B873" s="28">
        <f t="shared" si="65"/>
        <v>7.6466796875000007</v>
      </c>
      <c r="C873" s="30">
        <f t="shared" si="66"/>
        <v>206.01</v>
      </c>
      <c r="D873" s="33">
        <f t="shared" si="69"/>
        <v>-5.5555555555555358E-2</v>
      </c>
      <c r="E873" s="35">
        <f t="shared" si="67"/>
        <v>213.60112413194446</v>
      </c>
      <c r="K873" s="18">
        <v>76.5</v>
      </c>
      <c r="L873" s="3">
        <f t="shared" si="68"/>
        <v>21.25</v>
      </c>
    </row>
    <row r="874" spans="1:12">
      <c r="A874" s="16">
        <v>871</v>
      </c>
      <c r="B874" s="28">
        <f t="shared" si="65"/>
        <v>7.6166927083333338</v>
      </c>
      <c r="C874" s="30">
        <f t="shared" si="66"/>
        <v>206.01</v>
      </c>
      <c r="D874" s="33">
        <f t="shared" si="69"/>
        <v>-9.7222222222221433E-2</v>
      </c>
      <c r="E874" s="35">
        <f t="shared" si="67"/>
        <v>213.52947048611111</v>
      </c>
      <c r="K874" s="18">
        <v>76.2</v>
      </c>
      <c r="L874" s="3">
        <f t="shared" si="68"/>
        <v>21.166666666666668</v>
      </c>
    </row>
    <row r="875" spans="1:12">
      <c r="A875" s="16">
        <v>872</v>
      </c>
      <c r="B875" s="28">
        <f t="shared" si="65"/>
        <v>7.5767100694444451</v>
      </c>
      <c r="C875" s="30">
        <f t="shared" si="66"/>
        <v>206.01</v>
      </c>
      <c r="D875" s="33">
        <f t="shared" si="69"/>
        <v>-0.11111111111111072</v>
      </c>
      <c r="E875" s="35">
        <f t="shared" si="67"/>
        <v>213.47559895833334</v>
      </c>
      <c r="K875" s="18">
        <v>75.8</v>
      </c>
      <c r="L875" s="3">
        <f t="shared" si="68"/>
        <v>21.055555555555557</v>
      </c>
    </row>
    <row r="876" spans="1:12">
      <c r="A876" s="16">
        <v>873</v>
      </c>
      <c r="B876" s="28">
        <f t="shared" si="65"/>
        <v>7.5367274305555565</v>
      </c>
      <c r="C876" s="30">
        <f t="shared" si="66"/>
        <v>206.01</v>
      </c>
      <c r="D876" s="33">
        <f t="shared" si="69"/>
        <v>-0.13888888888888928</v>
      </c>
      <c r="E876" s="35">
        <f t="shared" si="67"/>
        <v>213.40783854166665</v>
      </c>
      <c r="K876" s="18">
        <v>75.400000000000006</v>
      </c>
      <c r="L876" s="3">
        <f t="shared" si="68"/>
        <v>20.944444444444446</v>
      </c>
    </row>
    <row r="877" spans="1:12">
      <c r="A877" s="16">
        <v>874</v>
      </c>
      <c r="B877" s="28">
        <f t="shared" si="65"/>
        <v>7.4767534722222226</v>
      </c>
      <c r="C877" s="30">
        <f t="shared" si="66"/>
        <v>206.01</v>
      </c>
      <c r="D877" s="33">
        <f t="shared" si="69"/>
        <v>-0.20833333333333393</v>
      </c>
      <c r="E877" s="35">
        <f t="shared" si="67"/>
        <v>213.27842013888886</v>
      </c>
      <c r="K877" s="18">
        <v>74.8</v>
      </c>
      <c r="L877" s="3">
        <f t="shared" si="68"/>
        <v>20.777777777777779</v>
      </c>
    </row>
    <row r="878" spans="1:12">
      <c r="A878" s="16">
        <v>875</v>
      </c>
      <c r="B878" s="28">
        <f t="shared" si="65"/>
        <v>7.3867925347222227</v>
      </c>
      <c r="C878" s="30">
        <f t="shared" si="66"/>
        <v>206.01</v>
      </c>
      <c r="D878" s="33">
        <f t="shared" si="69"/>
        <v>-0.29166666666666607</v>
      </c>
      <c r="E878" s="35">
        <f t="shared" si="67"/>
        <v>213.10512586805555</v>
      </c>
      <c r="K878" s="18">
        <v>73.900000000000006</v>
      </c>
      <c r="L878" s="3">
        <f t="shared" si="68"/>
        <v>20.527777777777779</v>
      </c>
    </row>
    <row r="879" spans="1:12">
      <c r="A879" s="16">
        <v>876</v>
      </c>
      <c r="B879" s="28">
        <f t="shared" si="65"/>
        <v>7.2668446180555568</v>
      </c>
      <c r="C879" s="30">
        <f t="shared" si="66"/>
        <v>206.01</v>
      </c>
      <c r="D879" s="33">
        <f t="shared" si="69"/>
        <v>-0.36111111111111072</v>
      </c>
      <c r="E879" s="35">
        <f t="shared" si="67"/>
        <v>212.91573350694443</v>
      </c>
      <c r="K879" s="18">
        <v>72.7</v>
      </c>
      <c r="L879" s="3">
        <f t="shared" si="68"/>
        <v>20.194444444444446</v>
      </c>
    </row>
    <row r="880" spans="1:12">
      <c r="A880" s="16">
        <v>877</v>
      </c>
      <c r="B880" s="28">
        <f t="shared" si="65"/>
        <v>7.1269053819444457</v>
      </c>
      <c r="C880" s="30">
        <f t="shared" si="66"/>
        <v>206.01</v>
      </c>
      <c r="D880" s="33">
        <f t="shared" si="69"/>
        <v>-0.31944444444444464</v>
      </c>
      <c r="E880" s="35">
        <f t="shared" si="67"/>
        <v>212.81746093749999</v>
      </c>
      <c r="K880" s="18">
        <v>71.3</v>
      </c>
      <c r="L880" s="3">
        <f t="shared" si="68"/>
        <v>19.805555555555557</v>
      </c>
    </row>
    <row r="881" spans="1:12">
      <c r="A881" s="16">
        <v>878</v>
      </c>
      <c r="B881" s="28">
        <f t="shared" si="65"/>
        <v>7.0369444444444458</v>
      </c>
      <c r="C881" s="30">
        <f t="shared" si="66"/>
        <v>206.01</v>
      </c>
      <c r="D881" s="33">
        <f t="shared" si="69"/>
        <v>-0.18055555555555536</v>
      </c>
      <c r="E881" s="35">
        <f t="shared" si="67"/>
        <v>212.86638888888891</v>
      </c>
      <c r="K881" s="18">
        <v>70.400000000000006</v>
      </c>
      <c r="L881" s="3">
        <f t="shared" si="68"/>
        <v>19.555555555555557</v>
      </c>
    </row>
    <row r="882" spans="1:12">
      <c r="A882" s="16">
        <v>879</v>
      </c>
      <c r="B882" s="28">
        <f t="shared" si="65"/>
        <v>6.9969618055555562</v>
      </c>
      <c r="C882" s="30">
        <f t="shared" si="66"/>
        <v>206.01</v>
      </c>
      <c r="D882" s="33">
        <f t="shared" si="69"/>
        <v>-5.5555555555555358E-2</v>
      </c>
      <c r="E882" s="35">
        <f t="shared" si="67"/>
        <v>212.95140624999999</v>
      </c>
      <c r="K882" s="18">
        <v>70</v>
      </c>
      <c r="L882" s="3">
        <f t="shared" si="68"/>
        <v>19.444444444444446</v>
      </c>
    </row>
    <row r="883" spans="1:12">
      <c r="A883" s="16">
        <v>880</v>
      </c>
      <c r="B883" s="28">
        <f t="shared" si="65"/>
        <v>6.9969618055555562</v>
      </c>
      <c r="C883" s="30">
        <f t="shared" si="66"/>
        <v>206.01</v>
      </c>
      <c r="D883" s="33">
        <f t="shared" si="69"/>
        <v>-0.13888888888888928</v>
      </c>
      <c r="E883" s="35">
        <f t="shared" si="67"/>
        <v>212.86807291666665</v>
      </c>
      <c r="K883" s="18">
        <v>70</v>
      </c>
      <c r="L883" s="3">
        <f t="shared" si="68"/>
        <v>19.444444444444446</v>
      </c>
    </row>
    <row r="884" spans="1:12">
      <c r="A884" s="16">
        <v>881</v>
      </c>
      <c r="B884" s="28">
        <f t="shared" si="65"/>
        <v>6.8970052083333337</v>
      </c>
      <c r="C884" s="30">
        <f t="shared" si="66"/>
        <v>206.01</v>
      </c>
      <c r="D884" s="33">
        <f t="shared" si="69"/>
        <v>-0.27777777777777857</v>
      </c>
      <c r="E884" s="35">
        <f t="shared" si="67"/>
        <v>212.62922743055555</v>
      </c>
      <c r="K884" s="18">
        <v>69</v>
      </c>
      <c r="L884" s="3">
        <f t="shared" si="68"/>
        <v>19.166666666666668</v>
      </c>
    </row>
    <row r="885" spans="1:12">
      <c r="A885" s="16">
        <v>882</v>
      </c>
      <c r="B885" s="28">
        <f t="shared" si="65"/>
        <v>6.7970486111111112</v>
      </c>
      <c r="C885" s="30">
        <f t="shared" si="66"/>
        <v>206.01</v>
      </c>
      <c r="D885" s="33">
        <f t="shared" si="69"/>
        <v>-0.13888888888888928</v>
      </c>
      <c r="E885" s="35">
        <f t="shared" si="67"/>
        <v>212.66815972222221</v>
      </c>
      <c r="K885" s="18">
        <v>68</v>
      </c>
      <c r="L885" s="3">
        <f t="shared" si="68"/>
        <v>18.888888888888889</v>
      </c>
    </row>
    <row r="886" spans="1:12">
      <c r="A886" s="16">
        <v>883</v>
      </c>
      <c r="B886" s="28">
        <f t="shared" si="65"/>
        <v>6.7970486111111112</v>
      </c>
      <c r="C886" s="30">
        <f t="shared" si="66"/>
        <v>206.01</v>
      </c>
      <c r="D886" s="33">
        <f t="shared" si="69"/>
        <v>0</v>
      </c>
      <c r="E886" s="35">
        <f t="shared" si="67"/>
        <v>212.8070486111111</v>
      </c>
      <c r="K886" s="18">
        <v>68</v>
      </c>
      <c r="L886" s="3">
        <f t="shared" si="68"/>
        <v>18.888888888888889</v>
      </c>
    </row>
    <row r="887" spans="1:12">
      <c r="A887" s="16">
        <v>884</v>
      </c>
      <c r="B887" s="28">
        <f t="shared" si="65"/>
        <v>6.7970486111111112</v>
      </c>
      <c r="C887" s="30">
        <f t="shared" si="66"/>
        <v>206.01</v>
      </c>
      <c r="D887" s="33">
        <f t="shared" si="69"/>
        <v>1.3888888888887507E-2</v>
      </c>
      <c r="E887" s="35">
        <f t="shared" si="67"/>
        <v>212.82093749999999</v>
      </c>
      <c r="K887" s="18">
        <v>68</v>
      </c>
      <c r="L887" s="3">
        <f t="shared" si="68"/>
        <v>18.888888888888889</v>
      </c>
    </row>
    <row r="888" spans="1:12">
      <c r="A888" s="16">
        <v>885</v>
      </c>
      <c r="B888" s="28">
        <f t="shared" si="65"/>
        <v>6.807044270833333</v>
      </c>
      <c r="C888" s="30">
        <f t="shared" si="66"/>
        <v>206.01</v>
      </c>
      <c r="D888" s="33">
        <f t="shared" si="69"/>
        <v>5.5555555555557135E-2</v>
      </c>
      <c r="E888" s="35">
        <f t="shared" si="67"/>
        <v>212.87259982638886</v>
      </c>
      <c r="K888" s="18">
        <v>68.099999999999994</v>
      </c>
      <c r="L888" s="3">
        <f t="shared" si="68"/>
        <v>18.916666666666664</v>
      </c>
    </row>
    <row r="889" spans="1:12">
      <c r="A889" s="16">
        <v>886</v>
      </c>
      <c r="B889" s="28">
        <f t="shared" si="65"/>
        <v>6.8370312500000017</v>
      </c>
      <c r="C889" s="30">
        <f t="shared" si="66"/>
        <v>206.01</v>
      </c>
      <c r="D889" s="33">
        <f t="shared" si="69"/>
        <v>6.9444444444444642E-2</v>
      </c>
      <c r="E889" s="35">
        <f t="shared" si="67"/>
        <v>212.91647569444444</v>
      </c>
      <c r="K889" s="18">
        <v>68.400000000000006</v>
      </c>
      <c r="L889" s="3">
        <f t="shared" si="68"/>
        <v>19.000000000000004</v>
      </c>
    </row>
    <row r="890" spans="1:12">
      <c r="A890" s="16">
        <v>887</v>
      </c>
      <c r="B890" s="28">
        <f t="shared" si="65"/>
        <v>6.8570225694444442</v>
      </c>
      <c r="C890" s="30">
        <f t="shared" si="66"/>
        <v>206.01</v>
      </c>
      <c r="D890" s="33">
        <f t="shared" si="69"/>
        <v>4.1666666666666075E-2</v>
      </c>
      <c r="E890" s="35">
        <f t="shared" si="67"/>
        <v>212.90868923611109</v>
      </c>
      <c r="K890" s="18">
        <v>68.599999999999994</v>
      </c>
      <c r="L890" s="3">
        <f t="shared" si="68"/>
        <v>19.055555555555554</v>
      </c>
    </row>
    <row r="891" spans="1:12">
      <c r="A891" s="16">
        <v>888</v>
      </c>
      <c r="B891" s="28">
        <f t="shared" si="65"/>
        <v>6.8670182291666677</v>
      </c>
      <c r="C891" s="30">
        <f t="shared" si="66"/>
        <v>206.01</v>
      </c>
      <c r="D891" s="33">
        <f t="shared" si="69"/>
        <v>-1.3888888888887507E-2</v>
      </c>
      <c r="E891" s="35">
        <f t="shared" si="67"/>
        <v>212.86312934027777</v>
      </c>
      <c r="K891" s="18">
        <v>68.7</v>
      </c>
      <c r="L891" s="3">
        <f t="shared" si="68"/>
        <v>19.083333333333336</v>
      </c>
    </row>
    <row r="892" spans="1:12">
      <c r="A892" s="16">
        <v>889</v>
      </c>
      <c r="B892" s="28">
        <f t="shared" si="65"/>
        <v>6.8470269097222225</v>
      </c>
      <c r="C892" s="30">
        <f t="shared" si="66"/>
        <v>206.01</v>
      </c>
      <c r="D892" s="33">
        <f t="shared" si="69"/>
        <v>-8.3333333333335702E-2</v>
      </c>
      <c r="E892" s="35">
        <f t="shared" si="67"/>
        <v>212.77369357638887</v>
      </c>
      <c r="K892" s="18">
        <v>68.5</v>
      </c>
      <c r="L892" s="3">
        <f t="shared" si="68"/>
        <v>19.027777777777779</v>
      </c>
    </row>
    <row r="893" spans="1:12">
      <c r="A893" s="16">
        <v>890</v>
      </c>
      <c r="B893" s="28">
        <f t="shared" si="65"/>
        <v>6.807044270833333</v>
      </c>
      <c r="C893" s="30">
        <f t="shared" si="66"/>
        <v>206.01</v>
      </c>
      <c r="D893" s="33">
        <f t="shared" si="69"/>
        <v>-0.16666666666666785</v>
      </c>
      <c r="E893" s="35">
        <f t="shared" si="67"/>
        <v>212.65037760416666</v>
      </c>
      <c r="K893" s="18">
        <v>68.099999999999994</v>
      </c>
      <c r="L893" s="3">
        <f t="shared" si="68"/>
        <v>18.916666666666664</v>
      </c>
    </row>
    <row r="894" spans="1:12">
      <c r="A894" s="16">
        <v>891</v>
      </c>
      <c r="B894" s="28">
        <f t="shared" si="65"/>
        <v>6.7270789930555557</v>
      </c>
      <c r="C894" s="30">
        <f t="shared" si="66"/>
        <v>206.01</v>
      </c>
      <c r="D894" s="33">
        <f t="shared" si="69"/>
        <v>-0.26388888888888751</v>
      </c>
      <c r="E894" s="35">
        <f t="shared" si="67"/>
        <v>212.47319010416666</v>
      </c>
      <c r="K894" s="18">
        <v>67.3</v>
      </c>
      <c r="L894" s="3">
        <f t="shared" si="68"/>
        <v>18.694444444444443</v>
      </c>
    </row>
    <row r="895" spans="1:12">
      <c r="A895" s="16">
        <v>892</v>
      </c>
      <c r="B895" s="28">
        <f t="shared" si="65"/>
        <v>6.6171267361111115</v>
      </c>
      <c r="C895" s="30">
        <f t="shared" si="66"/>
        <v>206.01</v>
      </c>
      <c r="D895" s="33">
        <f t="shared" si="69"/>
        <v>-0.34722222222222143</v>
      </c>
      <c r="E895" s="35">
        <f t="shared" si="67"/>
        <v>212.27990451388888</v>
      </c>
      <c r="K895" s="18">
        <v>66.2</v>
      </c>
      <c r="L895" s="3">
        <f t="shared" si="68"/>
        <v>18.388888888888889</v>
      </c>
    </row>
    <row r="896" spans="1:12">
      <c r="A896" s="16">
        <v>893</v>
      </c>
      <c r="B896" s="28">
        <f t="shared" si="65"/>
        <v>6.4771875000000003</v>
      </c>
      <c r="C896" s="30">
        <f t="shared" si="66"/>
        <v>206.01</v>
      </c>
      <c r="D896" s="33">
        <f t="shared" si="69"/>
        <v>-0.36111111111111072</v>
      </c>
      <c r="E896" s="35">
        <f t="shared" si="67"/>
        <v>212.12607638888889</v>
      </c>
      <c r="K896" s="18">
        <v>64.8</v>
      </c>
      <c r="L896" s="3">
        <f t="shared" si="68"/>
        <v>18</v>
      </c>
    </row>
    <row r="897" spans="1:12">
      <c r="A897" s="16">
        <v>894</v>
      </c>
      <c r="B897" s="28">
        <f t="shared" si="65"/>
        <v>6.3572395833333344</v>
      </c>
      <c r="C897" s="30">
        <f t="shared" si="66"/>
        <v>206.01</v>
      </c>
      <c r="D897" s="33">
        <f t="shared" si="69"/>
        <v>-0.30555555555555536</v>
      </c>
      <c r="E897" s="35">
        <f t="shared" si="67"/>
        <v>212.06168402777777</v>
      </c>
      <c r="K897" s="18">
        <v>63.6</v>
      </c>
      <c r="L897" s="3">
        <f t="shared" si="68"/>
        <v>17.666666666666668</v>
      </c>
    </row>
    <row r="898" spans="1:12">
      <c r="A898" s="16">
        <v>895</v>
      </c>
      <c r="B898" s="28">
        <f t="shared" si="65"/>
        <v>6.2572829861111119</v>
      </c>
      <c r="C898" s="30">
        <f t="shared" si="66"/>
        <v>206.01</v>
      </c>
      <c r="D898" s="33">
        <f t="shared" si="69"/>
        <v>-0.20833333333333393</v>
      </c>
      <c r="E898" s="35">
        <f t="shared" si="67"/>
        <v>212.05894965277776</v>
      </c>
      <c r="K898" s="18">
        <v>62.6</v>
      </c>
      <c r="L898" s="3">
        <f t="shared" si="68"/>
        <v>17.388888888888889</v>
      </c>
    </row>
    <row r="899" spans="1:12">
      <c r="A899" s="16">
        <v>896</v>
      </c>
      <c r="B899" s="28">
        <f t="shared" si="65"/>
        <v>6.2073046875000006</v>
      </c>
      <c r="C899" s="30">
        <f t="shared" si="66"/>
        <v>206.01</v>
      </c>
      <c r="D899" s="33">
        <f t="shared" si="69"/>
        <v>-9.7222222222221433E-2</v>
      </c>
      <c r="E899" s="35">
        <f t="shared" si="67"/>
        <v>212.12008246527776</v>
      </c>
      <c r="K899" s="18">
        <v>62.1</v>
      </c>
      <c r="L899" s="3">
        <f t="shared" si="68"/>
        <v>17.25</v>
      </c>
    </row>
    <row r="900" spans="1:12">
      <c r="A900" s="16">
        <v>897</v>
      </c>
      <c r="B900" s="28">
        <f t="shared" ref="B900:B963" si="70">SUM((1/2)*($H$6)*($H$2)*($H$5)*(L900))</f>
        <v>6.1873133680555563</v>
      </c>
      <c r="C900" s="30">
        <f t="shared" ref="C900:C963" si="71">SUM($H$10*$H$3)</f>
        <v>206.01</v>
      </c>
      <c r="D900" s="33">
        <f t="shared" si="69"/>
        <v>-2.7777777777776791E-2</v>
      </c>
      <c r="E900" s="35">
        <f t="shared" ref="E900:E963" si="72">SUM(B900+C900+D900)</f>
        <v>212.16953559027777</v>
      </c>
      <c r="K900" s="18">
        <v>61.9</v>
      </c>
      <c r="L900" s="3">
        <f t="shared" ref="L900:L963" si="73">SUM(K900*(1000/3600))</f>
        <v>17.194444444444446</v>
      </c>
    </row>
    <row r="901" spans="1:12">
      <c r="A901" s="16">
        <v>898</v>
      </c>
      <c r="B901" s="28">
        <f t="shared" si="70"/>
        <v>6.1873133680555563</v>
      </c>
      <c r="C901" s="30">
        <f t="shared" si="71"/>
        <v>206.01</v>
      </c>
      <c r="D901" s="33">
        <f t="shared" ref="D901:D964" si="74">SUM((L902-L900)/2)</f>
        <v>-1.3888888888889284E-2</v>
      </c>
      <c r="E901" s="35">
        <f t="shared" si="72"/>
        <v>212.18342447916666</v>
      </c>
      <c r="K901" s="18">
        <v>61.9</v>
      </c>
      <c r="L901" s="3">
        <f t="shared" si="73"/>
        <v>17.194444444444446</v>
      </c>
    </row>
    <row r="902" spans="1:12">
      <c r="A902" s="16">
        <v>899</v>
      </c>
      <c r="B902" s="28">
        <f t="shared" si="70"/>
        <v>6.1773177083333337</v>
      </c>
      <c r="C902" s="30">
        <f t="shared" si="71"/>
        <v>206.01</v>
      </c>
      <c r="D902" s="33">
        <f t="shared" si="74"/>
        <v>-5.5555555555555358E-2</v>
      </c>
      <c r="E902" s="35">
        <f t="shared" si="72"/>
        <v>212.13176215277778</v>
      </c>
      <c r="K902" s="18">
        <v>61.8</v>
      </c>
      <c r="L902" s="3">
        <f t="shared" si="73"/>
        <v>17.166666666666668</v>
      </c>
    </row>
    <row r="903" spans="1:12">
      <c r="A903" s="16">
        <v>900</v>
      </c>
      <c r="B903" s="28">
        <f t="shared" si="70"/>
        <v>6.1473307291666677</v>
      </c>
      <c r="C903" s="30">
        <f t="shared" si="71"/>
        <v>206.01</v>
      </c>
      <c r="D903" s="33">
        <f t="shared" si="74"/>
        <v>-0.125</v>
      </c>
      <c r="E903" s="35">
        <f t="shared" si="72"/>
        <v>212.03233072916666</v>
      </c>
      <c r="K903" s="18">
        <v>61.5</v>
      </c>
      <c r="L903" s="3">
        <f t="shared" si="73"/>
        <v>17.083333333333336</v>
      </c>
    </row>
    <row r="904" spans="1:12">
      <c r="A904" s="16">
        <v>901</v>
      </c>
      <c r="B904" s="28">
        <f t="shared" si="70"/>
        <v>6.0873567708333338</v>
      </c>
      <c r="C904" s="30">
        <f t="shared" si="71"/>
        <v>206.01</v>
      </c>
      <c r="D904" s="33">
        <f t="shared" si="74"/>
        <v>-0.25</v>
      </c>
      <c r="E904" s="35">
        <f t="shared" si="72"/>
        <v>211.84735677083333</v>
      </c>
      <c r="K904" s="18">
        <v>60.9</v>
      </c>
      <c r="L904" s="3">
        <f t="shared" si="73"/>
        <v>16.916666666666668</v>
      </c>
    </row>
    <row r="905" spans="1:12">
      <c r="A905" s="16">
        <v>902</v>
      </c>
      <c r="B905" s="28">
        <f t="shared" si="70"/>
        <v>5.9674088541666679</v>
      </c>
      <c r="C905" s="30">
        <f t="shared" si="71"/>
        <v>206.01</v>
      </c>
      <c r="D905" s="33">
        <f t="shared" si="74"/>
        <v>-0.875</v>
      </c>
      <c r="E905" s="35">
        <f t="shared" si="72"/>
        <v>211.10240885416667</v>
      </c>
      <c r="K905" s="18">
        <v>59.7</v>
      </c>
      <c r="L905" s="3">
        <f t="shared" si="73"/>
        <v>16.583333333333336</v>
      </c>
    </row>
    <row r="906" spans="1:12">
      <c r="A906" s="16">
        <v>903</v>
      </c>
      <c r="B906" s="28">
        <f t="shared" si="70"/>
        <v>5.4576302083333337</v>
      </c>
      <c r="C906" s="30">
        <f t="shared" si="71"/>
        <v>206.01</v>
      </c>
      <c r="D906" s="33">
        <f t="shared" si="74"/>
        <v>-1.4444444444444455</v>
      </c>
      <c r="E906" s="35">
        <f t="shared" si="72"/>
        <v>210.02318576388888</v>
      </c>
      <c r="K906" s="18">
        <v>54.6</v>
      </c>
      <c r="L906" s="3">
        <f t="shared" si="73"/>
        <v>15.166666666666668</v>
      </c>
    </row>
    <row r="907" spans="1:12">
      <c r="A907" s="16">
        <v>904</v>
      </c>
      <c r="B907" s="28">
        <f t="shared" si="70"/>
        <v>4.927860243055556</v>
      </c>
      <c r="C907" s="30">
        <f t="shared" si="71"/>
        <v>206.01</v>
      </c>
      <c r="D907" s="33">
        <f t="shared" si="74"/>
        <v>-1.3472222222222223</v>
      </c>
      <c r="E907" s="35">
        <f t="shared" si="72"/>
        <v>209.59063802083332</v>
      </c>
      <c r="K907" s="18">
        <v>49.3</v>
      </c>
      <c r="L907" s="3">
        <f t="shared" si="73"/>
        <v>13.694444444444445</v>
      </c>
    </row>
    <row r="908" spans="1:12">
      <c r="A908" s="16">
        <v>905</v>
      </c>
      <c r="B908" s="28">
        <f t="shared" si="70"/>
        <v>4.4880512152777783</v>
      </c>
      <c r="C908" s="30">
        <f t="shared" si="71"/>
        <v>206.01</v>
      </c>
      <c r="D908" s="33">
        <f t="shared" si="74"/>
        <v>-0.97222222222222232</v>
      </c>
      <c r="E908" s="35">
        <f t="shared" si="72"/>
        <v>209.52582899305554</v>
      </c>
      <c r="K908" s="18">
        <v>44.9</v>
      </c>
      <c r="L908" s="3">
        <f t="shared" si="73"/>
        <v>12.472222222222223</v>
      </c>
    </row>
    <row r="909" spans="1:12">
      <c r="A909" s="16">
        <v>906</v>
      </c>
      <c r="B909" s="28">
        <f t="shared" si="70"/>
        <v>4.2281640625000003</v>
      </c>
      <c r="C909" s="30">
        <f t="shared" si="71"/>
        <v>206.01</v>
      </c>
      <c r="D909" s="33">
        <f t="shared" si="74"/>
        <v>-0.4861111111111116</v>
      </c>
      <c r="E909" s="35">
        <f t="shared" si="72"/>
        <v>209.75205295138889</v>
      </c>
      <c r="K909" s="18">
        <v>42.3</v>
      </c>
      <c r="L909" s="3">
        <f t="shared" si="73"/>
        <v>11.75</v>
      </c>
    </row>
    <row r="910" spans="1:12">
      <c r="A910" s="16">
        <v>907</v>
      </c>
      <c r="B910" s="28">
        <f t="shared" si="70"/>
        <v>4.1382031250000004</v>
      </c>
      <c r="C910" s="30">
        <f t="shared" si="71"/>
        <v>206.01</v>
      </c>
      <c r="D910" s="33">
        <f t="shared" si="74"/>
        <v>-0.13888888888888928</v>
      </c>
      <c r="E910" s="35">
        <f t="shared" si="72"/>
        <v>210.00931423611109</v>
      </c>
      <c r="K910" s="18">
        <v>41.4</v>
      </c>
      <c r="L910" s="3">
        <f t="shared" si="73"/>
        <v>11.5</v>
      </c>
    </row>
    <row r="911" spans="1:12">
      <c r="A911" s="16">
        <v>908</v>
      </c>
      <c r="B911" s="28">
        <f t="shared" si="70"/>
        <v>4.1282074652777778</v>
      </c>
      <c r="C911" s="30">
        <f t="shared" si="71"/>
        <v>206.01</v>
      </c>
      <c r="D911" s="33">
        <f t="shared" si="74"/>
        <v>9.7222222222222321E-2</v>
      </c>
      <c r="E911" s="35">
        <f t="shared" si="72"/>
        <v>210.23542968749999</v>
      </c>
      <c r="K911" s="18">
        <v>41.3</v>
      </c>
      <c r="L911" s="3">
        <f t="shared" si="73"/>
        <v>11.472222222222221</v>
      </c>
    </row>
    <row r="912" spans="1:12">
      <c r="A912" s="16">
        <v>909</v>
      </c>
      <c r="B912" s="28">
        <f t="shared" si="70"/>
        <v>4.208172743055556</v>
      </c>
      <c r="C912" s="30">
        <f t="shared" si="71"/>
        <v>206.01</v>
      </c>
      <c r="D912" s="33">
        <f t="shared" si="74"/>
        <v>0.47222222222222321</v>
      </c>
      <c r="E912" s="35">
        <f t="shared" si="72"/>
        <v>210.69039496527779</v>
      </c>
      <c r="K912" s="18">
        <v>42.1</v>
      </c>
      <c r="L912" s="3">
        <f t="shared" si="73"/>
        <v>11.694444444444445</v>
      </c>
    </row>
    <row r="913" spans="1:12">
      <c r="A913" s="16">
        <v>910</v>
      </c>
      <c r="B913" s="28">
        <f t="shared" si="70"/>
        <v>4.468059895833334</v>
      </c>
      <c r="C913" s="30">
        <f t="shared" si="71"/>
        <v>206.01</v>
      </c>
      <c r="D913" s="33">
        <f t="shared" si="74"/>
        <v>0.875</v>
      </c>
      <c r="E913" s="35">
        <f t="shared" si="72"/>
        <v>211.35305989583333</v>
      </c>
      <c r="K913" s="18">
        <v>44.7</v>
      </c>
      <c r="L913" s="3">
        <f t="shared" si="73"/>
        <v>12.416666666666668</v>
      </c>
    </row>
    <row r="914" spans="1:12">
      <c r="A914" s="16">
        <v>911</v>
      </c>
      <c r="B914" s="28">
        <f t="shared" si="70"/>
        <v>4.8378993055555561</v>
      </c>
      <c r="C914" s="30">
        <f t="shared" si="71"/>
        <v>206.01</v>
      </c>
      <c r="D914" s="33">
        <f t="shared" si="74"/>
        <v>0.93055555555555536</v>
      </c>
      <c r="E914" s="35">
        <f t="shared" si="72"/>
        <v>211.7784548611111</v>
      </c>
      <c r="K914" s="18">
        <v>48.4</v>
      </c>
      <c r="L914" s="3">
        <f t="shared" si="73"/>
        <v>13.444444444444445</v>
      </c>
    </row>
    <row r="915" spans="1:12">
      <c r="A915" s="16">
        <v>912</v>
      </c>
      <c r="B915" s="28">
        <f t="shared" si="70"/>
        <v>5.1377690972222227</v>
      </c>
      <c r="C915" s="30">
        <f t="shared" si="71"/>
        <v>206.01</v>
      </c>
      <c r="D915" s="33">
        <f t="shared" si="74"/>
        <v>0.59722222222222321</v>
      </c>
      <c r="E915" s="35">
        <f t="shared" si="72"/>
        <v>211.74499131944444</v>
      </c>
      <c r="K915" s="18">
        <v>51.4</v>
      </c>
      <c r="L915" s="3">
        <f t="shared" si="73"/>
        <v>14.277777777777779</v>
      </c>
    </row>
    <row r="916" spans="1:12">
      <c r="A916" s="16">
        <v>913</v>
      </c>
      <c r="B916" s="28">
        <f t="shared" si="70"/>
        <v>5.2677126736111122</v>
      </c>
      <c r="C916" s="30">
        <f t="shared" si="71"/>
        <v>206.01</v>
      </c>
      <c r="D916" s="33">
        <f t="shared" si="74"/>
        <v>0.36111111111111072</v>
      </c>
      <c r="E916" s="35">
        <f t="shared" si="72"/>
        <v>211.63882378472221</v>
      </c>
      <c r="K916" s="18">
        <v>52.7</v>
      </c>
      <c r="L916" s="3">
        <f t="shared" si="73"/>
        <v>14.638888888888891</v>
      </c>
    </row>
    <row r="917" spans="1:12">
      <c r="A917" s="16">
        <v>914</v>
      </c>
      <c r="B917" s="28">
        <f t="shared" si="70"/>
        <v>5.3976562500000007</v>
      </c>
      <c r="C917" s="30">
        <f t="shared" si="71"/>
        <v>206.01</v>
      </c>
      <c r="D917" s="33">
        <f t="shared" si="74"/>
        <v>0.59722222222222143</v>
      </c>
      <c r="E917" s="35">
        <f t="shared" si="72"/>
        <v>212.00487847222223</v>
      </c>
      <c r="K917" s="18">
        <v>54</v>
      </c>
      <c r="L917" s="3">
        <f t="shared" si="73"/>
        <v>15</v>
      </c>
    </row>
    <row r="918" spans="1:12">
      <c r="A918" s="16">
        <v>915</v>
      </c>
      <c r="B918" s="28">
        <f t="shared" si="70"/>
        <v>5.6975260416666673</v>
      </c>
      <c r="C918" s="30">
        <f t="shared" si="71"/>
        <v>206.01</v>
      </c>
      <c r="D918" s="33">
        <f t="shared" si="74"/>
        <v>0.56944444444444464</v>
      </c>
      <c r="E918" s="35">
        <f t="shared" si="72"/>
        <v>212.27697048611111</v>
      </c>
      <c r="K918" s="18">
        <v>57</v>
      </c>
      <c r="L918" s="3">
        <f t="shared" si="73"/>
        <v>15.833333333333334</v>
      </c>
    </row>
    <row r="919" spans="1:12">
      <c r="A919" s="16">
        <v>916</v>
      </c>
      <c r="B919" s="28">
        <f t="shared" si="70"/>
        <v>5.8074782986111115</v>
      </c>
      <c r="C919" s="30">
        <f t="shared" si="71"/>
        <v>206.01</v>
      </c>
      <c r="D919" s="33">
        <f t="shared" si="74"/>
        <v>0.30555555555555625</v>
      </c>
      <c r="E919" s="35">
        <f t="shared" si="72"/>
        <v>212.12303385416664</v>
      </c>
      <c r="K919" s="18">
        <v>58.1</v>
      </c>
      <c r="L919" s="3">
        <f t="shared" si="73"/>
        <v>16.138888888888889</v>
      </c>
    </row>
    <row r="920" spans="1:12">
      <c r="A920" s="16">
        <v>917</v>
      </c>
      <c r="B920" s="28">
        <f t="shared" si="70"/>
        <v>5.9174305555555566</v>
      </c>
      <c r="C920" s="30">
        <f t="shared" si="71"/>
        <v>206.01</v>
      </c>
      <c r="D920" s="33">
        <f t="shared" si="74"/>
        <v>0.125</v>
      </c>
      <c r="E920" s="35">
        <f t="shared" si="72"/>
        <v>212.05243055555556</v>
      </c>
      <c r="K920" s="18">
        <v>59.2</v>
      </c>
      <c r="L920" s="3">
        <f t="shared" si="73"/>
        <v>16.444444444444446</v>
      </c>
    </row>
    <row r="921" spans="1:12">
      <c r="A921" s="16">
        <v>918</v>
      </c>
      <c r="B921" s="28">
        <f t="shared" si="70"/>
        <v>5.8974392361111114</v>
      </c>
      <c r="C921" s="30">
        <f t="shared" si="71"/>
        <v>206.01</v>
      </c>
      <c r="D921" s="33">
        <f t="shared" si="74"/>
        <v>-1.3888888888889284E-2</v>
      </c>
      <c r="E921" s="35">
        <f t="shared" si="72"/>
        <v>211.8935503472222</v>
      </c>
      <c r="K921" s="18">
        <v>59</v>
      </c>
      <c r="L921" s="3">
        <f t="shared" si="73"/>
        <v>16.388888888888889</v>
      </c>
    </row>
    <row r="922" spans="1:12">
      <c r="A922" s="16">
        <v>919</v>
      </c>
      <c r="B922" s="28">
        <f t="shared" si="70"/>
        <v>5.907434895833334</v>
      </c>
      <c r="C922" s="30">
        <f t="shared" si="71"/>
        <v>206.01</v>
      </c>
      <c r="D922" s="33">
        <f t="shared" si="74"/>
        <v>6.9444444444444642E-2</v>
      </c>
      <c r="E922" s="35">
        <f t="shared" si="72"/>
        <v>211.9868793402778</v>
      </c>
      <c r="K922" s="18">
        <v>59.1</v>
      </c>
      <c r="L922" s="3">
        <f t="shared" si="73"/>
        <v>16.416666666666668</v>
      </c>
    </row>
    <row r="923" spans="1:12">
      <c r="A923" s="16">
        <v>920</v>
      </c>
      <c r="B923" s="28">
        <f t="shared" si="70"/>
        <v>5.9474175347222227</v>
      </c>
      <c r="C923" s="30">
        <f t="shared" si="71"/>
        <v>206.01</v>
      </c>
      <c r="D923" s="33">
        <f t="shared" si="74"/>
        <v>0.19444444444444464</v>
      </c>
      <c r="E923" s="35">
        <f t="shared" si="72"/>
        <v>212.15186197916668</v>
      </c>
      <c r="K923" s="18">
        <v>59.5</v>
      </c>
      <c r="L923" s="3">
        <f t="shared" si="73"/>
        <v>16.527777777777779</v>
      </c>
    </row>
    <row r="924" spans="1:12">
      <c r="A924" s="16">
        <v>921</v>
      </c>
      <c r="B924" s="28">
        <f t="shared" si="70"/>
        <v>6.0473741319444452</v>
      </c>
      <c r="C924" s="30">
        <f t="shared" si="71"/>
        <v>206.01</v>
      </c>
      <c r="D924" s="33">
        <f t="shared" si="74"/>
        <v>0.38888888888888928</v>
      </c>
      <c r="E924" s="35">
        <f t="shared" si="72"/>
        <v>212.44626302083333</v>
      </c>
      <c r="K924" s="18">
        <v>60.5</v>
      </c>
      <c r="L924" s="3">
        <f t="shared" si="73"/>
        <v>16.805555555555557</v>
      </c>
    </row>
    <row r="925" spans="1:12">
      <c r="A925" s="16">
        <v>922</v>
      </c>
      <c r="B925" s="28">
        <f t="shared" si="70"/>
        <v>6.227296006944445</v>
      </c>
      <c r="C925" s="30">
        <f t="shared" si="71"/>
        <v>206.01</v>
      </c>
      <c r="D925" s="33">
        <f t="shared" si="74"/>
        <v>0.47222222222222143</v>
      </c>
      <c r="E925" s="35">
        <f t="shared" si="72"/>
        <v>212.70951822916666</v>
      </c>
      <c r="K925" s="18">
        <v>62.3</v>
      </c>
      <c r="L925" s="3">
        <f t="shared" si="73"/>
        <v>17.305555555555557</v>
      </c>
    </row>
    <row r="926" spans="1:12">
      <c r="A926" s="16">
        <v>923</v>
      </c>
      <c r="B926" s="28">
        <f t="shared" si="70"/>
        <v>6.3872265625000004</v>
      </c>
      <c r="C926" s="30">
        <f t="shared" si="71"/>
        <v>206.01</v>
      </c>
      <c r="D926" s="33">
        <f t="shared" si="74"/>
        <v>0.38888888888888751</v>
      </c>
      <c r="E926" s="35">
        <f t="shared" si="72"/>
        <v>212.78611545138887</v>
      </c>
      <c r="K926" s="18">
        <v>63.9</v>
      </c>
      <c r="L926" s="3">
        <f t="shared" si="73"/>
        <v>17.75</v>
      </c>
    </row>
    <row r="927" spans="1:12">
      <c r="A927" s="16">
        <v>924</v>
      </c>
      <c r="B927" s="28">
        <f t="shared" si="70"/>
        <v>6.5071744791666664</v>
      </c>
      <c r="C927" s="30">
        <f t="shared" si="71"/>
        <v>206.01</v>
      </c>
      <c r="D927" s="33">
        <f t="shared" si="74"/>
        <v>2.7777777777776791E-2</v>
      </c>
      <c r="E927" s="35">
        <f t="shared" si="72"/>
        <v>212.54495225694444</v>
      </c>
      <c r="K927" s="18">
        <v>65.099999999999994</v>
      </c>
      <c r="L927" s="3">
        <f t="shared" si="73"/>
        <v>18.083333333333332</v>
      </c>
    </row>
    <row r="928" spans="1:12">
      <c r="A928" s="16">
        <v>925</v>
      </c>
      <c r="B928" s="28">
        <f t="shared" si="70"/>
        <v>6.4072178819444439</v>
      </c>
      <c r="C928" s="30">
        <f t="shared" si="71"/>
        <v>206.01</v>
      </c>
      <c r="D928" s="33">
        <f t="shared" si="74"/>
        <v>-0.33333333333333215</v>
      </c>
      <c r="E928" s="35">
        <f t="shared" si="72"/>
        <v>212.08388454861108</v>
      </c>
      <c r="K928" s="18">
        <v>64.099999999999994</v>
      </c>
      <c r="L928" s="3">
        <f t="shared" si="73"/>
        <v>17.805555555555554</v>
      </c>
    </row>
    <row r="929" spans="1:12">
      <c r="A929" s="16">
        <v>926</v>
      </c>
      <c r="B929" s="28">
        <f t="shared" si="70"/>
        <v>6.2672786458333345</v>
      </c>
      <c r="C929" s="30">
        <f t="shared" si="71"/>
        <v>206.01</v>
      </c>
      <c r="D929" s="33">
        <f t="shared" si="74"/>
        <v>-0.29166666666666607</v>
      </c>
      <c r="E929" s="35">
        <f t="shared" si="72"/>
        <v>211.98561197916666</v>
      </c>
      <c r="K929" s="18">
        <v>62.7</v>
      </c>
      <c r="L929" s="3">
        <f t="shared" si="73"/>
        <v>17.416666666666668</v>
      </c>
    </row>
    <row r="930" spans="1:12">
      <c r="A930" s="16">
        <v>927</v>
      </c>
      <c r="B930" s="28">
        <f t="shared" si="70"/>
        <v>6.197309027777778</v>
      </c>
      <c r="C930" s="30">
        <f t="shared" si="71"/>
        <v>206.01</v>
      </c>
      <c r="D930" s="33">
        <f t="shared" si="74"/>
        <v>-0.19444444444444464</v>
      </c>
      <c r="E930" s="35">
        <f t="shared" si="72"/>
        <v>212.01286458333331</v>
      </c>
      <c r="K930" s="18">
        <v>62</v>
      </c>
      <c r="L930" s="3">
        <f t="shared" si="73"/>
        <v>17.222222222222221</v>
      </c>
    </row>
    <row r="931" spans="1:12">
      <c r="A931" s="16">
        <v>928</v>
      </c>
      <c r="B931" s="28">
        <f t="shared" si="70"/>
        <v>6.1273394097222225</v>
      </c>
      <c r="C931" s="30">
        <f t="shared" si="71"/>
        <v>206.01</v>
      </c>
      <c r="D931" s="33">
        <f t="shared" si="74"/>
        <v>-0.15277777777777679</v>
      </c>
      <c r="E931" s="35">
        <f t="shared" si="72"/>
        <v>211.98456163194444</v>
      </c>
      <c r="K931" s="18">
        <v>61.3</v>
      </c>
      <c r="L931" s="3">
        <f t="shared" si="73"/>
        <v>17.027777777777779</v>
      </c>
    </row>
    <row r="932" spans="1:12">
      <c r="A932" s="16">
        <v>929</v>
      </c>
      <c r="B932" s="28">
        <f t="shared" si="70"/>
        <v>6.0873567708333338</v>
      </c>
      <c r="C932" s="30">
        <f t="shared" si="71"/>
        <v>206.01</v>
      </c>
      <c r="D932" s="33">
        <f t="shared" si="74"/>
        <v>-0.11111111111111072</v>
      </c>
      <c r="E932" s="35">
        <f t="shared" si="72"/>
        <v>211.98624565972221</v>
      </c>
      <c r="K932" s="18">
        <v>60.9</v>
      </c>
      <c r="L932" s="3">
        <f t="shared" si="73"/>
        <v>16.916666666666668</v>
      </c>
    </row>
    <row r="933" spans="1:12">
      <c r="A933" s="16">
        <v>930</v>
      </c>
      <c r="B933" s="28">
        <f t="shared" si="70"/>
        <v>6.0473741319444452</v>
      </c>
      <c r="C933" s="30">
        <f t="shared" si="71"/>
        <v>206.01</v>
      </c>
      <c r="D933" s="33">
        <f t="shared" si="74"/>
        <v>-9.7222222222221433E-2</v>
      </c>
      <c r="E933" s="35">
        <f t="shared" si="72"/>
        <v>211.96015190972221</v>
      </c>
      <c r="K933" s="18">
        <v>60.5</v>
      </c>
      <c r="L933" s="3">
        <f t="shared" si="73"/>
        <v>16.805555555555557</v>
      </c>
    </row>
    <row r="934" spans="1:12">
      <c r="A934" s="16">
        <v>931</v>
      </c>
      <c r="B934" s="28">
        <f t="shared" si="70"/>
        <v>6.0173871527777791</v>
      </c>
      <c r="C934" s="30">
        <f t="shared" si="71"/>
        <v>206.01</v>
      </c>
      <c r="D934" s="33">
        <f t="shared" si="74"/>
        <v>-9.7222222222223209E-2</v>
      </c>
      <c r="E934" s="35">
        <f t="shared" si="72"/>
        <v>211.93016493055555</v>
      </c>
      <c r="K934" s="18">
        <v>60.2</v>
      </c>
      <c r="L934" s="3">
        <f t="shared" si="73"/>
        <v>16.722222222222225</v>
      </c>
    </row>
    <row r="935" spans="1:12">
      <c r="A935" s="16">
        <v>932</v>
      </c>
      <c r="B935" s="28">
        <f t="shared" si="70"/>
        <v>5.9774045138888887</v>
      </c>
      <c r="C935" s="30">
        <f t="shared" si="71"/>
        <v>206.01</v>
      </c>
      <c r="D935" s="33">
        <f t="shared" si="74"/>
        <v>-0.11111111111111249</v>
      </c>
      <c r="E935" s="35">
        <f t="shared" si="72"/>
        <v>211.87629340277778</v>
      </c>
      <c r="K935" s="18">
        <v>59.8</v>
      </c>
      <c r="L935" s="3">
        <f t="shared" si="73"/>
        <v>16.611111111111111</v>
      </c>
    </row>
    <row r="936" spans="1:12">
      <c r="A936" s="16">
        <v>933</v>
      </c>
      <c r="B936" s="28">
        <f t="shared" si="70"/>
        <v>5.9374218750000001</v>
      </c>
      <c r="C936" s="30">
        <f t="shared" si="71"/>
        <v>206.01</v>
      </c>
      <c r="D936" s="33">
        <f t="shared" si="74"/>
        <v>-0.16666666666666607</v>
      </c>
      <c r="E936" s="35">
        <f t="shared" si="72"/>
        <v>211.78075520833335</v>
      </c>
      <c r="K936" s="18">
        <v>59.4</v>
      </c>
      <c r="L936" s="3">
        <f t="shared" si="73"/>
        <v>16.5</v>
      </c>
    </row>
    <row r="937" spans="1:12">
      <c r="A937" s="16">
        <v>934</v>
      </c>
      <c r="B937" s="28">
        <f t="shared" si="70"/>
        <v>5.8574565972222228</v>
      </c>
      <c r="C937" s="30">
        <f t="shared" si="71"/>
        <v>206.01</v>
      </c>
      <c r="D937" s="33">
        <f t="shared" si="74"/>
        <v>-0.2638888888888884</v>
      </c>
      <c r="E937" s="35">
        <f t="shared" si="72"/>
        <v>211.60356770833332</v>
      </c>
      <c r="K937" s="18">
        <v>58.6</v>
      </c>
      <c r="L937" s="3">
        <f t="shared" si="73"/>
        <v>16.277777777777779</v>
      </c>
    </row>
    <row r="938" spans="1:12">
      <c r="A938" s="16">
        <v>935</v>
      </c>
      <c r="B938" s="28">
        <f t="shared" si="70"/>
        <v>5.7475043402777786</v>
      </c>
      <c r="C938" s="30">
        <f t="shared" si="71"/>
        <v>206.01</v>
      </c>
      <c r="D938" s="33">
        <f t="shared" si="74"/>
        <v>-0.27777777777777768</v>
      </c>
      <c r="E938" s="35">
        <f t="shared" si="72"/>
        <v>211.47972656249999</v>
      </c>
      <c r="K938" s="18">
        <v>57.5</v>
      </c>
      <c r="L938" s="3">
        <f t="shared" si="73"/>
        <v>15.972222222222223</v>
      </c>
    </row>
    <row r="939" spans="1:12">
      <c r="A939" s="16">
        <v>936</v>
      </c>
      <c r="B939" s="28">
        <f t="shared" si="70"/>
        <v>5.6575434027777787</v>
      </c>
      <c r="C939" s="30">
        <f t="shared" si="71"/>
        <v>206.01</v>
      </c>
      <c r="D939" s="33">
        <f t="shared" si="74"/>
        <v>-0.20833333333333304</v>
      </c>
      <c r="E939" s="35">
        <f t="shared" si="72"/>
        <v>211.45921006944442</v>
      </c>
      <c r="K939" s="18">
        <v>56.6</v>
      </c>
      <c r="L939" s="3">
        <f t="shared" si="73"/>
        <v>15.722222222222223</v>
      </c>
    </row>
    <row r="940" spans="1:12">
      <c r="A940" s="16">
        <v>937</v>
      </c>
      <c r="B940" s="28">
        <f t="shared" si="70"/>
        <v>5.5975694444444457</v>
      </c>
      <c r="C940" s="30">
        <f t="shared" si="71"/>
        <v>206.01</v>
      </c>
      <c r="D940" s="33">
        <f t="shared" si="74"/>
        <v>-0.15277777777777768</v>
      </c>
      <c r="E940" s="35">
        <f t="shared" si="72"/>
        <v>211.45479166666667</v>
      </c>
      <c r="K940" s="18">
        <v>56</v>
      </c>
      <c r="L940" s="3">
        <f t="shared" si="73"/>
        <v>15.555555555555557</v>
      </c>
    </row>
    <row r="941" spans="1:12">
      <c r="A941" s="16">
        <v>938</v>
      </c>
      <c r="B941" s="28">
        <f t="shared" si="70"/>
        <v>5.5475911458333345</v>
      </c>
      <c r="C941" s="30">
        <f t="shared" si="71"/>
        <v>206.01</v>
      </c>
      <c r="D941" s="33">
        <f t="shared" si="74"/>
        <v>-0.13888888888888928</v>
      </c>
      <c r="E941" s="35">
        <f t="shared" si="72"/>
        <v>211.41870225694444</v>
      </c>
      <c r="K941" s="18">
        <v>55.5</v>
      </c>
      <c r="L941" s="3">
        <f t="shared" si="73"/>
        <v>15.416666666666668</v>
      </c>
    </row>
    <row r="942" spans="1:12">
      <c r="A942" s="16">
        <v>939</v>
      </c>
      <c r="B942" s="28">
        <f t="shared" si="70"/>
        <v>5.4976128472222232</v>
      </c>
      <c r="C942" s="30">
        <f t="shared" si="71"/>
        <v>206.01</v>
      </c>
      <c r="D942" s="33">
        <f t="shared" si="74"/>
        <v>-0.15277777777777857</v>
      </c>
      <c r="E942" s="35">
        <f t="shared" si="72"/>
        <v>211.35483506944445</v>
      </c>
      <c r="K942" s="18">
        <v>55</v>
      </c>
      <c r="L942" s="3">
        <f t="shared" si="73"/>
        <v>15.277777777777779</v>
      </c>
    </row>
    <row r="943" spans="1:12">
      <c r="A943" s="16">
        <v>940</v>
      </c>
      <c r="B943" s="28">
        <f t="shared" si="70"/>
        <v>5.4376388888888894</v>
      </c>
      <c r="C943" s="30">
        <f t="shared" si="71"/>
        <v>206.01</v>
      </c>
      <c r="D943" s="33">
        <f t="shared" si="74"/>
        <v>-0.125</v>
      </c>
      <c r="E943" s="35">
        <f t="shared" si="72"/>
        <v>211.32263888888889</v>
      </c>
      <c r="K943" s="18">
        <v>54.4</v>
      </c>
      <c r="L943" s="3">
        <f t="shared" si="73"/>
        <v>15.111111111111111</v>
      </c>
    </row>
    <row r="944" spans="1:12">
      <c r="A944" s="16">
        <v>941</v>
      </c>
      <c r="B944" s="28">
        <f t="shared" si="70"/>
        <v>5.4076519097222224</v>
      </c>
      <c r="C944" s="30">
        <f t="shared" si="71"/>
        <v>206.01</v>
      </c>
      <c r="D944" s="33">
        <f t="shared" si="74"/>
        <v>-5.5555555555555358E-2</v>
      </c>
      <c r="E944" s="35">
        <f t="shared" si="72"/>
        <v>211.36209635416668</v>
      </c>
      <c r="K944" s="18">
        <v>54.1</v>
      </c>
      <c r="L944" s="3">
        <f t="shared" si="73"/>
        <v>15.027777777777779</v>
      </c>
    </row>
    <row r="945" spans="1:12">
      <c r="A945" s="16">
        <v>942</v>
      </c>
      <c r="B945" s="28">
        <f t="shared" si="70"/>
        <v>5.3976562500000007</v>
      </c>
      <c r="C945" s="30">
        <f t="shared" si="71"/>
        <v>206.01</v>
      </c>
      <c r="D945" s="33">
        <f t="shared" si="74"/>
        <v>-2.7777777777777679E-2</v>
      </c>
      <c r="E945" s="35">
        <f t="shared" si="72"/>
        <v>211.37987847222223</v>
      </c>
      <c r="K945" s="18">
        <v>54</v>
      </c>
      <c r="L945" s="3">
        <f t="shared" si="73"/>
        <v>15</v>
      </c>
    </row>
    <row r="946" spans="1:12">
      <c r="A946" s="16">
        <v>943</v>
      </c>
      <c r="B946" s="28">
        <f t="shared" si="70"/>
        <v>5.3876605902777781</v>
      </c>
      <c r="C946" s="30">
        <f t="shared" si="71"/>
        <v>206.01</v>
      </c>
      <c r="D946" s="33">
        <f t="shared" si="74"/>
        <v>-1.3888888888888395E-2</v>
      </c>
      <c r="E946" s="35">
        <f t="shared" si="72"/>
        <v>211.38377170138889</v>
      </c>
      <c r="K946" s="18">
        <v>53.9</v>
      </c>
      <c r="L946" s="3">
        <f t="shared" si="73"/>
        <v>14.972222222222223</v>
      </c>
    </row>
    <row r="947" spans="1:12">
      <c r="A947" s="16">
        <v>944</v>
      </c>
      <c r="B947" s="28">
        <f t="shared" si="70"/>
        <v>5.3876605902777781</v>
      </c>
      <c r="C947" s="30">
        <f t="shared" si="71"/>
        <v>206.01</v>
      </c>
      <c r="D947" s="33">
        <f t="shared" si="74"/>
        <v>1.3888888888888395E-2</v>
      </c>
      <c r="E947" s="35">
        <f t="shared" si="72"/>
        <v>211.41154947916667</v>
      </c>
      <c r="K947" s="18">
        <v>53.9</v>
      </c>
      <c r="L947" s="3">
        <f t="shared" si="73"/>
        <v>14.972222222222223</v>
      </c>
    </row>
    <row r="948" spans="1:12">
      <c r="A948" s="16">
        <v>945</v>
      </c>
      <c r="B948" s="28">
        <f t="shared" si="70"/>
        <v>5.3976562500000007</v>
      </c>
      <c r="C948" s="30">
        <f t="shared" si="71"/>
        <v>206.01</v>
      </c>
      <c r="D948" s="33">
        <f t="shared" si="74"/>
        <v>4.1666666666666963E-2</v>
      </c>
      <c r="E948" s="35">
        <f t="shared" si="72"/>
        <v>211.44932291666666</v>
      </c>
      <c r="K948" s="18">
        <v>54</v>
      </c>
      <c r="L948" s="3">
        <f t="shared" si="73"/>
        <v>15</v>
      </c>
    </row>
    <row r="949" spans="1:12">
      <c r="A949" s="16">
        <v>946</v>
      </c>
      <c r="B949" s="28">
        <f t="shared" si="70"/>
        <v>5.417647569444445</v>
      </c>
      <c r="C949" s="30">
        <f t="shared" si="71"/>
        <v>206.01</v>
      </c>
      <c r="D949" s="33">
        <f t="shared" si="74"/>
        <v>0.13888888888888928</v>
      </c>
      <c r="E949" s="35">
        <f t="shared" si="72"/>
        <v>211.56653645833333</v>
      </c>
      <c r="K949" s="18">
        <v>54.2</v>
      </c>
      <c r="L949" s="3">
        <f t="shared" si="73"/>
        <v>15.055555555555557</v>
      </c>
    </row>
    <row r="950" spans="1:12">
      <c r="A950" s="16">
        <v>947</v>
      </c>
      <c r="B950" s="28">
        <f t="shared" si="70"/>
        <v>5.4976128472222232</v>
      </c>
      <c r="C950" s="30">
        <f t="shared" si="71"/>
        <v>206.01</v>
      </c>
      <c r="D950" s="33">
        <f t="shared" si="74"/>
        <v>0.22222222222222143</v>
      </c>
      <c r="E950" s="35">
        <f t="shared" si="72"/>
        <v>211.72983506944445</v>
      </c>
      <c r="K950" s="18">
        <v>55</v>
      </c>
      <c r="L950" s="3">
        <f t="shared" si="73"/>
        <v>15.277777777777779</v>
      </c>
    </row>
    <row r="951" spans="1:12">
      <c r="A951" s="16">
        <v>948</v>
      </c>
      <c r="B951" s="28">
        <f t="shared" si="70"/>
        <v>5.5775781250000005</v>
      </c>
      <c r="C951" s="30">
        <f t="shared" si="71"/>
        <v>206.01</v>
      </c>
      <c r="D951" s="33">
        <f t="shared" si="74"/>
        <v>0.16666666666666696</v>
      </c>
      <c r="E951" s="35">
        <f t="shared" si="72"/>
        <v>211.75424479166665</v>
      </c>
      <c r="K951" s="18">
        <v>55.8</v>
      </c>
      <c r="L951" s="3">
        <f t="shared" si="73"/>
        <v>15.5</v>
      </c>
    </row>
    <row r="952" spans="1:12">
      <c r="A952" s="16">
        <v>949</v>
      </c>
      <c r="B952" s="28">
        <f t="shared" si="70"/>
        <v>5.61756076388889</v>
      </c>
      <c r="C952" s="30">
        <f t="shared" si="71"/>
        <v>206.01</v>
      </c>
      <c r="D952" s="33">
        <f t="shared" si="74"/>
        <v>4.1666666666666963E-2</v>
      </c>
      <c r="E952" s="35">
        <f t="shared" si="72"/>
        <v>211.66922743055554</v>
      </c>
      <c r="K952" s="18">
        <v>56.2</v>
      </c>
      <c r="L952" s="3">
        <f t="shared" si="73"/>
        <v>15.611111111111112</v>
      </c>
    </row>
    <row r="953" spans="1:12">
      <c r="A953" s="16">
        <v>950</v>
      </c>
      <c r="B953" s="28">
        <f t="shared" si="70"/>
        <v>5.6075651041666674</v>
      </c>
      <c r="C953" s="30">
        <f t="shared" si="71"/>
        <v>206.01</v>
      </c>
      <c r="D953" s="33">
        <f t="shared" si="74"/>
        <v>-0.15277777777777768</v>
      </c>
      <c r="E953" s="35">
        <f t="shared" si="72"/>
        <v>211.46478732638889</v>
      </c>
      <c r="K953" s="18">
        <v>56.1</v>
      </c>
      <c r="L953" s="3">
        <f t="shared" si="73"/>
        <v>15.583333333333334</v>
      </c>
    </row>
    <row r="954" spans="1:12">
      <c r="A954" s="16">
        <v>951</v>
      </c>
      <c r="B954" s="28">
        <f t="shared" si="70"/>
        <v>5.5076085069444449</v>
      </c>
      <c r="C954" s="30">
        <f t="shared" si="71"/>
        <v>206.01</v>
      </c>
      <c r="D954" s="33">
        <f t="shared" si="74"/>
        <v>-0.47222222222222143</v>
      </c>
      <c r="E954" s="35">
        <f t="shared" si="72"/>
        <v>211.04538628472221</v>
      </c>
      <c r="K954" s="18">
        <v>55.1</v>
      </c>
      <c r="L954" s="3">
        <f t="shared" si="73"/>
        <v>15.305555555555557</v>
      </c>
    </row>
    <row r="955" spans="1:12">
      <c r="A955" s="16">
        <v>952</v>
      </c>
      <c r="B955" s="28">
        <f t="shared" si="70"/>
        <v>5.2677126736111122</v>
      </c>
      <c r="C955" s="30">
        <f t="shared" si="71"/>
        <v>206.01</v>
      </c>
      <c r="D955" s="33">
        <f t="shared" si="74"/>
        <v>-0.93055555555555625</v>
      </c>
      <c r="E955" s="35">
        <f t="shared" si="72"/>
        <v>210.34715711805555</v>
      </c>
      <c r="K955" s="18">
        <v>52.7</v>
      </c>
      <c r="L955" s="3">
        <f t="shared" si="73"/>
        <v>14.638888888888891</v>
      </c>
    </row>
    <row r="956" spans="1:12">
      <c r="A956" s="16">
        <v>953</v>
      </c>
      <c r="B956" s="28">
        <f t="shared" si="70"/>
        <v>4.8378993055555561</v>
      </c>
      <c r="C956" s="30">
        <f t="shared" si="71"/>
        <v>206.01</v>
      </c>
      <c r="D956" s="33">
        <f t="shared" si="74"/>
        <v>-1.3333333333333339</v>
      </c>
      <c r="E956" s="35">
        <f t="shared" si="72"/>
        <v>209.51456597222221</v>
      </c>
      <c r="K956" s="18">
        <v>48.4</v>
      </c>
      <c r="L956" s="3">
        <f t="shared" si="73"/>
        <v>13.444444444444445</v>
      </c>
    </row>
    <row r="957" spans="1:12">
      <c r="A957" s="16">
        <v>954</v>
      </c>
      <c r="B957" s="28">
        <f t="shared" si="70"/>
        <v>4.3081293402777785</v>
      </c>
      <c r="C957" s="30">
        <f t="shared" si="71"/>
        <v>206.01</v>
      </c>
      <c r="D957" s="33">
        <f t="shared" si="74"/>
        <v>-1.4722222222222223</v>
      </c>
      <c r="E957" s="35">
        <f t="shared" si="72"/>
        <v>208.84590711805555</v>
      </c>
      <c r="K957" s="18">
        <v>43.1</v>
      </c>
      <c r="L957" s="3">
        <f t="shared" si="73"/>
        <v>11.972222222222223</v>
      </c>
    </row>
    <row r="958" spans="1:12">
      <c r="A958" s="16">
        <v>955</v>
      </c>
      <c r="B958" s="28">
        <f t="shared" si="70"/>
        <v>3.778359375</v>
      </c>
      <c r="C958" s="30">
        <f t="shared" si="71"/>
        <v>206.01</v>
      </c>
      <c r="D958" s="33">
        <f t="shared" si="74"/>
        <v>-1.4722222222222223</v>
      </c>
      <c r="E958" s="35">
        <f t="shared" si="72"/>
        <v>208.31613715277777</v>
      </c>
      <c r="K958" s="18">
        <v>37.799999999999997</v>
      </c>
      <c r="L958" s="3">
        <f t="shared" si="73"/>
        <v>10.5</v>
      </c>
    </row>
    <row r="959" spans="1:12">
      <c r="A959" s="16">
        <v>956</v>
      </c>
      <c r="B959" s="28">
        <f t="shared" si="70"/>
        <v>3.2485894097222228</v>
      </c>
      <c r="C959" s="30">
        <f t="shared" si="71"/>
        <v>206.01</v>
      </c>
      <c r="D959" s="33">
        <f t="shared" si="74"/>
        <v>-1.4722222222222223</v>
      </c>
      <c r="E959" s="35">
        <f t="shared" si="72"/>
        <v>207.78636718749999</v>
      </c>
      <c r="K959" s="18">
        <v>32.5</v>
      </c>
      <c r="L959" s="3">
        <f t="shared" si="73"/>
        <v>9.0277777777777786</v>
      </c>
    </row>
    <row r="960" spans="1:12">
      <c r="A960" s="16">
        <v>957</v>
      </c>
      <c r="B960" s="28">
        <f t="shared" si="70"/>
        <v>2.7188194444444447</v>
      </c>
      <c r="C960" s="30">
        <f t="shared" si="71"/>
        <v>206.01</v>
      </c>
      <c r="D960" s="33">
        <f t="shared" si="74"/>
        <v>-1.0277777777777777</v>
      </c>
      <c r="E960" s="35">
        <f t="shared" si="72"/>
        <v>207.70104166666667</v>
      </c>
      <c r="K960" s="18">
        <v>27.2</v>
      </c>
      <c r="L960" s="3">
        <f t="shared" si="73"/>
        <v>7.5555555555555554</v>
      </c>
    </row>
    <row r="961" spans="1:12">
      <c r="A961" s="16">
        <v>958</v>
      </c>
      <c r="B961" s="28">
        <f t="shared" si="70"/>
        <v>2.5089105902777784</v>
      </c>
      <c r="C961" s="30">
        <f t="shared" si="71"/>
        <v>206.01</v>
      </c>
      <c r="D961" s="33">
        <f t="shared" si="74"/>
        <v>-0.16666666666666652</v>
      </c>
      <c r="E961" s="35">
        <f t="shared" si="72"/>
        <v>208.3522439236111</v>
      </c>
      <c r="K961" s="18">
        <v>25.1</v>
      </c>
      <c r="L961" s="3">
        <f t="shared" si="73"/>
        <v>6.9722222222222232</v>
      </c>
    </row>
    <row r="962" spans="1:12">
      <c r="A962" s="16">
        <v>959</v>
      </c>
      <c r="B962" s="28">
        <f t="shared" si="70"/>
        <v>2.5988715277777779</v>
      </c>
      <c r="C962" s="30">
        <f t="shared" si="71"/>
        <v>206.01</v>
      </c>
      <c r="D962" s="33">
        <f t="shared" si="74"/>
        <v>0.58333333333333304</v>
      </c>
      <c r="E962" s="35">
        <f t="shared" si="72"/>
        <v>209.19220486111112</v>
      </c>
      <c r="K962" s="18">
        <v>26</v>
      </c>
      <c r="L962" s="3">
        <f t="shared" si="73"/>
        <v>7.2222222222222223</v>
      </c>
    </row>
    <row r="963" spans="1:12">
      <c r="A963" s="16">
        <v>960</v>
      </c>
      <c r="B963" s="28">
        <f t="shared" si="70"/>
        <v>2.9287282986111114</v>
      </c>
      <c r="C963" s="30">
        <f t="shared" si="71"/>
        <v>206.01</v>
      </c>
      <c r="D963" s="33">
        <f t="shared" si="74"/>
        <v>1.1944444444444451</v>
      </c>
      <c r="E963" s="35">
        <f t="shared" si="72"/>
        <v>210.13317274305555</v>
      </c>
      <c r="K963" s="18">
        <v>29.3</v>
      </c>
      <c r="L963" s="3">
        <f t="shared" si="73"/>
        <v>8.1388888888888893</v>
      </c>
    </row>
    <row r="964" spans="1:12">
      <c r="A964" s="16">
        <v>961</v>
      </c>
      <c r="B964" s="28">
        <f t="shared" ref="B964:B1027" si="75">SUM((1/2)*($H$6)*($H$2)*($H$5)*(L964))</f>
        <v>3.4584982638888895</v>
      </c>
      <c r="C964" s="30">
        <f t="shared" ref="C964:C1027" si="76">SUM($H$10*$H$3)</f>
        <v>206.01</v>
      </c>
      <c r="D964" s="33">
        <f t="shared" si="74"/>
        <v>1.541666666666667</v>
      </c>
      <c r="E964" s="35">
        <f t="shared" ref="E964:E1027" si="77">SUM(B964+C964+D964)</f>
        <v>211.01016493055553</v>
      </c>
      <c r="K964" s="18">
        <v>34.6</v>
      </c>
      <c r="L964" s="3">
        <f t="shared" ref="L964:L1027" si="78">SUM(K964*(1000/3600))</f>
        <v>9.6111111111111125</v>
      </c>
    </row>
    <row r="965" spans="1:12">
      <c r="A965" s="16">
        <v>962</v>
      </c>
      <c r="B965" s="28">
        <f t="shared" si="75"/>
        <v>4.0382465277777779</v>
      </c>
      <c r="C965" s="30">
        <f t="shared" si="76"/>
        <v>206.01</v>
      </c>
      <c r="D965" s="33">
        <f t="shared" ref="D965:D1028" si="79">SUM((L966-L964)/2)</f>
        <v>1.4861111111111107</v>
      </c>
      <c r="E965" s="35">
        <f t="shared" si="77"/>
        <v>211.53435763888888</v>
      </c>
      <c r="K965" s="18">
        <v>40.4</v>
      </c>
      <c r="L965" s="3">
        <f t="shared" si="78"/>
        <v>11.222222222222223</v>
      </c>
    </row>
    <row r="966" spans="1:12">
      <c r="A966" s="16">
        <v>963</v>
      </c>
      <c r="B966" s="28">
        <f t="shared" si="75"/>
        <v>4.5280338541666669</v>
      </c>
      <c r="C966" s="30">
        <f t="shared" si="76"/>
        <v>206.01</v>
      </c>
      <c r="D966" s="33">
        <f t="shared" si="79"/>
        <v>1.1944444444444446</v>
      </c>
      <c r="E966" s="35">
        <f t="shared" si="77"/>
        <v>211.73247829861111</v>
      </c>
      <c r="K966" s="18">
        <v>45.3</v>
      </c>
      <c r="L966" s="3">
        <f t="shared" si="78"/>
        <v>12.583333333333334</v>
      </c>
    </row>
    <row r="967" spans="1:12">
      <c r="A967" s="16">
        <v>964</v>
      </c>
      <c r="B967" s="28">
        <f t="shared" si="75"/>
        <v>4.89787326388889</v>
      </c>
      <c r="C967" s="30">
        <f t="shared" si="76"/>
        <v>206.01</v>
      </c>
      <c r="D967" s="33">
        <f t="shared" si="79"/>
        <v>0.80555555555555536</v>
      </c>
      <c r="E967" s="35">
        <f t="shared" si="77"/>
        <v>211.71342881944443</v>
      </c>
      <c r="K967" s="18">
        <v>49</v>
      </c>
      <c r="L967" s="3">
        <f t="shared" si="78"/>
        <v>13.611111111111112</v>
      </c>
    </row>
    <row r="968" spans="1:12">
      <c r="A968" s="16">
        <v>965</v>
      </c>
      <c r="B968" s="28">
        <f t="shared" si="75"/>
        <v>5.1077821180555558</v>
      </c>
      <c r="C968" s="30">
        <f t="shared" si="76"/>
        <v>206.01</v>
      </c>
      <c r="D968" s="33">
        <f t="shared" si="79"/>
        <v>0.43055555555555536</v>
      </c>
      <c r="E968" s="35">
        <f t="shared" si="77"/>
        <v>211.54833767361109</v>
      </c>
      <c r="K968" s="18">
        <v>51.1</v>
      </c>
      <c r="L968" s="3">
        <f t="shared" si="78"/>
        <v>14.194444444444445</v>
      </c>
    </row>
    <row r="969" spans="1:12">
      <c r="A969" s="16">
        <v>966</v>
      </c>
      <c r="B969" s="28">
        <f t="shared" si="75"/>
        <v>5.2077387152777783</v>
      </c>
      <c r="C969" s="30">
        <f t="shared" si="76"/>
        <v>206.01</v>
      </c>
      <c r="D969" s="33">
        <f t="shared" si="79"/>
        <v>0.15277777777777857</v>
      </c>
      <c r="E969" s="35">
        <f t="shared" si="77"/>
        <v>211.37051649305553</v>
      </c>
      <c r="K969" s="18">
        <v>52.1</v>
      </c>
      <c r="L969" s="3">
        <f t="shared" si="78"/>
        <v>14.472222222222223</v>
      </c>
    </row>
    <row r="970" spans="1:12">
      <c r="A970" s="16">
        <v>967</v>
      </c>
      <c r="B970" s="28">
        <f t="shared" si="75"/>
        <v>5.2177343750000009</v>
      </c>
      <c r="C970" s="30">
        <f t="shared" si="76"/>
        <v>206.01</v>
      </c>
      <c r="D970" s="33">
        <f t="shared" si="79"/>
        <v>0</v>
      </c>
      <c r="E970" s="35">
        <f t="shared" si="77"/>
        <v>211.22773437499998</v>
      </c>
      <c r="K970" s="18">
        <v>52.2</v>
      </c>
      <c r="L970" s="3">
        <f t="shared" si="78"/>
        <v>14.500000000000002</v>
      </c>
    </row>
    <row r="971" spans="1:12">
      <c r="A971" s="16">
        <v>968</v>
      </c>
      <c r="B971" s="28">
        <f t="shared" si="75"/>
        <v>5.2077387152777783</v>
      </c>
      <c r="C971" s="30">
        <f t="shared" si="76"/>
        <v>206.01</v>
      </c>
      <c r="D971" s="33">
        <f t="shared" si="79"/>
        <v>-6.9444444444444642E-2</v>
      </c>
      <c r="E971" s="35">
        <f t="shared" si="77"/>
        <v>211.1482942708333</v>
      </c>
      <c r="K971" s="18">
        <v>52.1</v>
      </c>
      <c r="L971" s="3">
        <f t="shared" si="78"/>
        <v>14.472222222222223</v>
      </c>
    </row>
    <row r="972" spans="1:12">
      <c r="A972" s="16">
        <v>969</v>
      </c>
      <c r="B972" s="28">
        <f t="shared" si="75"/>
        <v>5.1677560763888897</v>
      </c>
      <c r="C972" s="30">
        <f t="shared" si="76"/>
        <v>206.01</v>
      </c>
      <c r="D972" s="33">
        <f t="shared" si="79"/>
        <v>-0.16666666666666696</v>
      </c>
      <c r="E972" s="35">
        <f t="shared" si="77"/>
        <v>211.01108940972222</v>
      </c>
      <c r="K972" s="18">
        <v>51.7</v>
      </c>
      <c r="L972" s="3">
        <f t="shared" si="78"/>
        <v>14.361111111111112</v>
      </c>
    </row>
    <row r="973" spans="1:12">
      <c r="A973" s="16">
        <v>970</v>
      </c>
      <c r="B973" s="28">
        <f t="shared" si="75"/>
        <v>5.0877907986111115</v>
      </c>
      <c r="C973" s="30">
        <f t="shared" si="76"/>
        <v>206.01</v>
      </c>
      <c r="D973" s="33">
        <f t="shared" si="79"/>
        <v>-0.34722222222222232</v>
      </c>
      <c r="E973" s="35">
        <f t="shared" si="77"/>
        <v>210.75056857638887</v>
      </c>
      <c r="K973" s="18">
        <v>50.9</v>
      </c>
      <c r="L973" s="3">
        <f t="shared" si="78"/>
        <v>14.138888888888889</v>
      </c>
    </row>
    <row r="974" spans="1:12">
      <c r="A974" s="16">
        <v>971</v>
      </c>
      <c r="B974" s="28">
        <f t="shared" si="75"/>
        <v>4.9178645833333343</v>
      </c>
      <c r="C974" s="30">
        <f t="shared" si="76"/>
        <v>206.01</v>
      </c>
      <c r="D974" s="33">
        <f t="shared" si="79"/>
        <v>-0.69444444444444464</v>
      </c>
      <c r="E974" s="35">
        <f t="shared" si="77"/>
        <v>210.23342013888887</v>
      </c>
      <c r="K974" s="18">
        <v>49.2</v>
      </c>
      <c r="L974" s="3">
        <f t="shared" si="78"/>
        <v>13.666666666666668</v>
      </c>
    </row>
    <row r="975" spans="1:12">
      <c r="A975" s="16">
        <v>972</v>
      </c>
      <c r="B975" s="28">
        <f t="shared" si="75"/>
        <v>4.5880078124999999</v>
      </c>
      <c r="C975" s="30">
        <f t="shared" si="76"/>
        <v>206.01</v>
      </c>
      <c r="D975" s="33">
        <f t="shared" si="79"/>
        <v>-1.1944444444444446</v>
      </c>
      <c r="E975" s="35">
        <f t="shared" si="77"/>
        <v>209.40356336805553</v>
      </c>
      <c r="K975" s="18">
        <v>45.9</v>
      </c>
      <c r="L975" s="3">
        <f t="shared" si="78"/>
        <v>12.75</v>
      </c>
    </row>
    <row r="976" spans="1:12">
      <c r="A976" s="16">
        <v>973</v>
      </c>
      <c r="B976" s="28">
        <f t="shared" si="75"/>
        <v>4.0582378472222231</v>
      </c>
      <c r="C976" s="30">
        <f t="shared" si="76"/>
        <v>206.01</v>
      </c>
      <c r="D976" s="33">
        <f t="shared" si="79"/>
        <v>-1.4722222222222223</v>
      </c>
      <c r="E976" s="35">
        <f t="shared" si="77"/>
        <v>208.59601562499998</v>
      </c>
      <c r="K976" s="18">
        <v>40.6</v>
      </c>
      <c r="L976" s="3">
        <f t="shared" si="78"/>
        <v>11.277777777777779</v>
      </c>
    </row>
    <row r="977" spans="1:12">
      <c r="A977" s="16">
        <v>974</v>
      </c>
      <c r="B977" s="28">
        <f t="shared" si="75"/>
        <v>3.5284678819444446</v>
      </c>
      <c r="C977" s="30">
        <f t="shared" si="76"/>
        <v>206.01</v>
      </c>
      <c r="D977" s="33">
        <f t="shared" si="79"/>
        <v>-1.4722222222222223</v>
      </c>
      <c r="E977" s="35">
        <f t="shared" si="77"/>
        <v>208.0662456597222</v>
      </c>
      <c r="K977" s="18">
        <v>35.299999999999997</v>
      </c>
      <c r="L977" s="3">
        <f t="shared" si="78"/>
        <v>9.8055555555555554</v>
      </c>
    </row>
    <row r="978" spans="1:12">
      <c r="A978" s="16">
        <v>975</v>
      </c>
      <c r="B978" s="28">
        <f t="shared" si="75"/>
        <v>2.998697916666667</v>
      </c>
      <c r="C978" s="30">
        <f t="shared" si="76"/>
        <v>206.01</v>
      </c>
      <c r="D978" s="33">
        <f t="shared" si="79"/>
        <v>-1.4722222222222219</v>
      </c>
      <c r="E978" s="35">
        <f t="shared" si="77"/>
        <v>207.53647569444442</v>
      </c>
      <c r="K978" s="18">
        <v>30</v>
      </c>
      <c r="L978" s="3">
        <f t="shared" si="78"/>
        <v>8.3333333333333339</v>
      </c>
    </row>
    <row r="979" spans="1:12">
      <c r="A979" s="16">
        <v>976</v>
      </c>
      <c r="B979" s="28">
        <f t="shared" si="75"/>
        <v>2.4689279513888893</v>
      </c>
      <c r="C979" s="30">
        <f t="shared" si="76"/>
        <v>206.01</v>
      </c>
      <c r="D979" s="33">
        <f t="shared" si="79"/>
        <v>-1.4861111111111112</v>
      </c>
      <c r="E979" s="35">
        <f t="shared" si="77"/>
        <v>206.99281684027775</v>
      </c>
      <c r="K979" s="18">
        <v>24.7</v>
      </c>
      <c r="L979" s="3">
        <f t="shared" si="78"/>
        <v>6.8611111111111116</v>
      </c>
    </row>
    <row r="980" spans="1:12">
      <c r="A980" s="16">
        <v>977</v>
      </c>
      <c r="B980" s="28">
        <f t="shared" si="75"/>
        <v>1.9291623263888891</v>
      </c>
      <c r="C980" s="30">
        <f t="shared" si="76"/>
        <v>206.01</v>
      </c>
      <c r="D980" s="33">
        <f t="shared" si="79"/>
        <v>-1.2083333333333335</v>
      </c>
      <c r="E980" s="35">
        <f t="shared" si="77"/>
        <v>206.73082899305552</v>
      </c>
      <c r="K980" s="18">
        <v>19.3</v>
      </c>
      <c r="L980" s="3">
        <f t="shared" si="78"/>
        <v>5.3611111111111116</v>
      </c>
    </row>
    <row r="981" spans="1:12">
      <c r="A981" s="16">
        <v>978</v>
      </c>
      <c r="B981" s="28">
        <f t="shared" si="75"/>
        <v>1.5993055555555558</v>
      </c>
      <c r="C981" s="30">
        <f t="shared" si="76"/>
        <v>206.01</v>
      </c>
      <c r="D981" s="33">
        <f t="shared" si="79"/>
        <v>-0.84722222222222254</v>
      </c>
      <c r="E981" s="35">
        <f t="shared" si="77"/>
        <v>206.76208333333332</v>
      </c>
      <c r="K981" s="18">
        <v>16</v>
      </c>
      <c r="L981" s="3">
        <f t="shared" si="78"/>
        <v>4.4444444444444446</v>
      </c>
    </row>
    <row r="982" spans="1:12">
      <c r="A982" s="16">
        <v>979</v>
      </c>
      <c r="B982" s="28">
        <f t="shared" si="75"/>
        <v>1.3194270833333333</v>
      </c>
      <c r="C982" s="30">
        <f t="shared" si="76"/>
        <v>206.01</v>
      </c>
      <c r="D982" s="33">
        <f t="shared" si="79"/>
        <v>-0.73611111111111116</v>
      </c>
      <c r="E982" s="35">
        <f t="shared" si="77"/>
        <v>206.5933159722222</v>
      </c>
      <c r="K982" s="18">
        <v>13.2</v>
      </c>
      <c r="L982" s="3">
        <f t="shared" si="78"/>
        <v>3.6666666666666665</v>
      </c>
    </row>
    <row r="983" spans="1:12">
      <c r="A983" s="16">
        <v>980</v>
      </c>
      <c r="B983" s="28">
        <f t="shared" si="75"/>
        <v>1.0695355902777779</v>
      </c>
      <c r="C983" s="30">
        <f t="shared" si="76"/>
        <v>206.01</v>
      </c>
      <c r="D983" s="33">
        <f t="shared" si="79"/>
        <v>-0.61111111111111094</v>
      </c>
      <c r="E983" s="35">
        <f t="shared" si="77"/>
        <v>206.46842447916666</v>
      </c>
      <c r="K983" s="18">
        <v>10.7</v>
      </c>
      <c r="L983" s="3">
        <f t="shared" si="78"/>
        <v>2.9722222222222223</v>
      </c>
    </row>
    <row r="984" spans="1:12">
      <c r="A984" s="16">
        <v>981</v>
      </c>
      <c r="B984" s="28">
        <f t="shared" si="75"/>
        <v>0.87961805555555572</v>
      </c>
      <c r="C984" s="30">
        <f t="shared" si="76"/>
        <v>206.01</v>
      </c>
      <c r="D984" s="33">
        <f t="shared" si="79"/>
        <v>-0.48611111111111116</v>
      </c>
      <c r="E984" s="35">
        <f t="shared" si="77"/>
        <v>206.40350694444444</v>
      </c>
      <c r="K984" s="18">
        <v>8.8000000000000007</v>
      </c>
      <c r="L984" s="3">
        <f t="shared" si="78"/>
        <v>2.4444444444444446</v>
      </c>
    </row>
    <row r="985" spans="1:12">
      <c r="A985" s="16">
        <v>982</v>
      </c>
      <c r="B985" s="28">
        <f t="shared" si="75"/>
        <v>0.71968750000000004</v>
      </c>
      <c r="C985" s="30">
        <f t="shared" si="76"/>
        <v>206.01</v>
      </c>
      <c r="D985" s="33">
        <f t="shared" si="79"/>
        <v>-0.45833333333333337</v>
      </c>
      <c r="E985" s="35">
        <f t="shared" si="77"/>
        <v>206.27135416666664</v>
      </c>
      <c r="K985" s="18">
        <v>7.2</v>
      </c>
      <c r="L985" s="3">
        <f t="shared" si="78"/>
        <v>2</v>
      </c>
    </row>
    <row r="986" spans="1:12">
      <c r="A986" s="16">
        <v>983</v>
      </c>
      <c r="B986" s="28">
        <f t="shared" si="75"/>
        <v>0.5497612847222223</v>
      </c>
      <c r="C986" s="30">
        <f t="shared" si="76"/>
        <v>206.01</v>
      </c>
      <c r="D986" s="33">
        <f t="shared" si="79"/>
        <v>-0.55555555555555558</v>
      </c>
      <c r="E986" s="35">
        <f t="shared" si="77"/>
        <v>206.00420572916667</v>
      </c>
      <c r="K986" s="18">
        <v>5.5</v>
      </c>
      <c r="L986" s="3">
        <f t="shared" si="78"/>
        <v>1.5277777777777779</v>
      </c>
    </row>
    <row r="987" spans="1:12">
      <c r="A987" s="16">
        <v>984</v>
      </c>
      <c r="B987" s="28">
        <f t="shared" si="75"/>
        <v>0.31986111111111115</v>
      </c>
      <c r="C987" s="30">
        <f t="shared" si="76"/>
        <v>206.01</v>
      </c>
      <c r="D987" s="33">
        <f t="shared" si="79"/>
        <v>-0.61111111111111116</v>
      </c>
      <c r="E987" s="35">
        <f t="shared" si="77"/>
        <v>205.71875</v>
      </c>
      <c r="K987" s="18">
        <v>3.2</v>
      </c>
      <c r="L987" s="3">
        <f t="shared" si="78"/>
        <v>0.88888888888888895</v>
      </c>
    </row>
    <row r="988" spans="1:12">
      <c r="A988" s="16">
        <v>985</v>
      </c>
      <c r="B988" s="28">
        <f t="shared" si="75"/>
        <v>0.10995225694444447</v>
      </c>
      <c r="C988" s="30">
        <f t="shared" si="76"/>
        <v>206.01</v>
      </c>
      <c r="D988" s="33">
        <f t="shared" si="79"/>
        <v>-0.44444444444444448</v>
      </c>
      <c r="E988" s="35">
        <f t="shared" si="77"/>
        <v>205.67550781249997</v>
      </c>
      <c r="K988" s="18">
        <v>1.1000000000000001</v>
      </c>
      <c r="L988" s="3">
        <f t="shared" si="78"/>
        <v>0.30555555555555558</v>
      </c>
    </row>
    <row r="989" spans="1:12">
      <c r="A989" s="16">
        <v>986</v>
      </c>
      <c r="B989" s="28">
        <f t="shared" si="75"/>
        <v>0</v>
      </c>
      <c r="C989" s="30">
        <f t="shared" si="76"/>
        <v>206.01</v>
      </c>
      <c r="D989" s="33">
        <f t="shared" si="79"/>
        <v>-0.15277777777777779</v>
      </c>
      <c r="E989" s="35">
        <f t="shared" si="77"/>
        <v>205.85722222222222</v>
      </c>
      <c r="K989" s="18">
        <v>0</v>
      </c>
      <c r="L989" s="3">
        <f t="shared" si="78"/>
        <v>0</v>
      </c>
    </row>
    <row r="990" spans="1:12">
      <c r="A990" s="16">
        <v>987</v>
      </c>
      <c r="B990" s="28">
        <f t="shared" si="75"/>
        <v>0</v>
      </c>
      <c r="C990" s="30">
        <f t="shared" si="76"/>
        <v>206.01</v>
      </c>
      <c r="D990" s="33">
        <f t="shared" si="79"/>
        <v>0</v>
      </c>
      <c r="E990" s="35">
        <f t="shared" si="77"/>
        <v>206.01</v>
      </c>
      <c r="K990" s="18">
        <v>0</v>
      </c>
      <c r="L990" s="3">
        <f t="shared" si="78"/>
        <v>0</v>
      </c>
    </row>
    <row r="991" spans="1:12">
      <c r="A991" s="16">
        <v>988</v>
      </c>
      <c r="B991" s="28">
        <f t="shared" si="75"/>
        <v>0</v>
      </c>
      <c r="C991" s="30">
        <f t="shared" si="76"/>
        <v>206.01</v>
      </c>
      <c r="D991" s="33">
        <f t="shared" si="79"/>
        <v>0</v>
      </c>
      <c r="E991" s="35">
        <f t="shared" si="77"/>
        <v>206.01</v>
      </c>
      <c r="K991" s="18">
        <v>0</v>
      </c>
      <c r="L991" s="3">
        <f t="shared" si="78"/>
        <v>0</v>
      </c>
    </row>
    <row r="992" spans="1:12">
      <c r="A992" s="16">
        <v>989</v>
      </c>
      <c r="B992" s="28">
        <f t="shared" si="75"/>
        <v>0</v>
      </c>
      <c r="C992" s="30">
        <f t="shared" si="76"/>
        <v>206.01</v>
      </c>
      <c r="D992" s="33">
        <f t="shared" si="79"/>
        <v>0</v>
      </c>
      <c r="E992" s="35">
        <f t="shared" si="77"/>
        <v>206.01</v>
      </c>
      <c r="K992" s="18">
        <v>0</v>
      </c>
      <c r="L992" s="3">
        <f t="shared" si="78"/>
        <v>0</v>
      </c>
    </row>
    <row r="993" spans="1:12">
      <c r="A993" s="16">
        <v>990</v>
      </c>
      <c r="B993" s="28">
        <f t="shared" si="75"/>
        <v>0</v>
      </c>
      <c r="C993" s="30">
        <f t="shared" si="76"/>
        <v>206.01</v>
      </c>
      <c r="D993" s="33">
        <f t="shared" si="79"/>
        <v>0</v>
      </c>
      <c r="E993" s="35">
        <f t="shared" si="77"/>
        <v>206.01</v>
      </c>
      <c r="K993" s="18">
        <v>0</v>
      </c>
      <c r="L993" s="3">
        <f t="shared" si="78"/>
        <v>0</v>
      </c>
    </row>
    <row r="994" spans="1:12">
      <c r="A994" s="16">
        <v>991</v>
      </c>
      <c r="B994" s="28">
        <f t="shared" si="75"/>
        <v>0</v>
      </c>
      <c r="C994" s="30">
        <f t="shared" si="76"/>
        <v>206.01</v>
      </c>
      <c r="D994" s="33">
        <f t="shared" si="79"/>
        <v>0</v>
      </c>
      <c r="E994" s="35">
        <f t="shared" si="77"/>
        <v>206.01</v>
      </c>
      <c r="K994" s="18">
        <v>0</v>
      </c>
      <c r="L994" s="3">
        <f t="shared" si="78"/>
        <v>0</v>
      </c>
    </row>
    <row r="995" spans="1:12">
      <c r="A995" s="16">
        <v>992</v>
      </c>
      <c r="B995" s="28">
        <f t="shared" si="75"/>
        <v>0</v>
      </c>
      <c r="C995" s="30">
        <f t="shared" si="76"/>
        <v>206.01</v>
      </c>
      <c r="D995" s="33">
        <f t="shared" si="79"/>
        <v>0</v>
      </c>
      <c r="E995" s="35">
        <f t="shared" si="77"/>
        <v>206.01</v>
      </c>
      <c r="K995" s="18">
        <v>0</v>
      </c>
      <c r="L995" s="3">
        <f t="shared" si="78"/>
        <v>0</v>
      </c>
    </row>
    <row r="996" spans="1:12">
      <c r="A996" s="16">
        <v>993</v>
      </c>
      <c r="B996" s="28">
        <f t="shared" si="75"/>
        <v>0</v>
      </c>
      <c r="C996" s="30">
        <f t="shared" si="76"/>
        <v>206.01</v>
      </c>
      <c r="D996" s="33">
        <f t="shared" si="79"/>
        <v>0</v>
      </c>
      <c r="E996" s="35">
        <f t="shared" si="77"/>
        <v>206.01</v>
      </c>
      <c r="K996" s="18">
        <v>0</v>
      </c>
      <c r="L996" s="3">
        <f t="shared" si="78"/>
        <v>0</v>
      </c>
    </row>
    <row r="997" spans="1:12">
      <c r="A997" s="16">
        <v>994</v>
      </c>
      <c r="B997" s="28">
        <f t="shared" si="75"/>
        <v>0</v>
      </c>
      <c r="C997" s="30">
        <f t="shared" si="76"/>
        <v>206.01</v>
      </c>
      <c r="D997" s="33">
        <f t="shared" si="79"/>
        <v>0</v>
      </c>
      <c r="E997" s="35">
        <f t="shared" si="77"/>
        <v>206.01</v>
      </c>
      <c r="K997" s="18">
        <v>0</v>
      </c>
      <c r="L997" s="3">
        <f t="shared" si="78"/>
        <v>0</v>
      </c>
    </row>
    <row r="998" spans="1:12">
      <c r="A998" s="16">
        <v>995</v>
      </c>
      <c r="B998" s="28">
        <f t="shared" si="75"/>
        <v>0</v>
      </c>
      <c r="C998" s="30">
        <f t="shared" si="76"/>
        <v>206.01</v>
      </c>
      <c r="D998" s="33">
        <f t="shared" si="79"/>
        <v>0</v>
      </c>
      <c r="E998" s="35">
        <f t="shared" si="77"/>
        <v>206.01</v>
      </c>
      <c r="K998" s="18">
        <v>0</v>
      </c>
      <c r="L998" s="3">
        <f t="shared" si="78"/>
        <v>0</v>
      </c>
    </row>
    <row r="999" spans="1:12">
      <c r="A999" s="16">
        <v>996</v>
      </c>
      <c r="B999" s="28">
        <f t="shared" si="75"/>
        <v>0</v>
      </c>
      <c r="C999" s="30">
        <f t="shared" si="76"/>
        <v>206.01</v>
      </c>
      <c r="D999" s="33">
        <f t="shared" si="79"/>
        <v>0</v>
      </c>
      <c r="E999" s="35">
        <f t="shared" si="77"/>
        <v>206.01</v>
      </c>
      <c r="K999" s="18">
        <v>0</v>
      </c>
      <c r="L999" s="3">
        <f t="shared" si="78"/>
        <v>0</v>
      </c>
    </row>
    <row r="1000" spans="1:12">
      <c r="A1000" s="16">
        <v>997</v>
      </c>
      <c r="B1000" s="28">
        <f t="shared" si="75"/>
        <v>0</v>
      </c>
      <c r="C1000" s="30">
        <f t="shared" si="76"/>
        <v>206.01</v>
      </c>
      <c r="D1000" s="33">
        <f t="shared" si="79"/>
        <v>0</v>
      </c>
      <c r="E1000" s="35">
        <f t="shared" si="77"/>
        <v>206.01</v>
      </c>
      <c r="K1000" s="18">
        <v>0</v>
      </c>
      <c r="L1000" s="3">
        <f t="shared" si="78"/>
        <v>0</v>
      </c>
    </row>
    <row r="1001" spans="1:12">
      <c r="A1001" s="16">
        <v>998</v>
      </c>
      <c r="B1001" s="28">
        <f t="shared" si="75"/>
        <v>0</v>
      </c>
      <c r="C1001" s="30">
        <f t="shared" si="76"/>
        <v>206.01</v>
      </c>
      <c r="D1001" s="33">
        <f t="shared" si="79"/>
        <v>0</v>
      </c>
      <c r="E1001" s="35">
        <f t="shared" si="77"/>
        <v>206.01</v>
      </c>
      <c r="K1001" s="18">
        <v>0</v>
      </c>
      <c r="L1001" s="3">
        <f t="shared" si="78"/>
        <v>0</v>
      </c>
    </row>
    <row r="1002" spans="1:12">
      <c r="A1002" s="16">
        <v>999</v>
      </c>
      <c r="B1002" s="28">
        <f t="shared" si="75"/>
        <v>0</v>
      </c>
      <c r="C1002" s="30">
        <f t="shared" si="76"/>
        <v>206.01</v>
      </c>
      <c r="D1002" s="33">
        <f t="shared" si="79"/>
        <v>0</v>
      </c>
      <c r="E1002" s="35">
        <f t="shared" si="77"/>
        <v>206.01</v>
      </c>
      <c r="K1002" s="18">
        <v>0</v>
      </c>
      <c r="L1002" s="3">
        <f t="shared" si="78"/>
        <v>0</v>
      </c>
    </row>
    <row r="1003" spans="1:12">
      <c r="A1003" s="16">
        <v>1000</v>
      </c>
      <c r="B1003" s="28">
        <f t="shared" si="75"/>
        <v>0</v>
      </c>
      <c r="C1003" s="30">
        <f t="shared" si="76"/>
        <v>206.01</v>
      </c>
      <c r="D1003" s="33">
        <f t="shared" si="79"/>
        <v>0</v>
      </c>
      <c r="E1003" s="35">
        <f t="shared" si="77"/>
        <v>206.01</v>
      </c>
      <c r="K1003" s="18">
        <v>0</v>
      </c>
      <c r="L1003" s="3">
        <f t="shared" si="78"/>
        <v>0</v>
      </c>
    </row>
    <row r="1004" spans="1:12">
      <c r="A1004" s="16">
        <v>1001</v>
      </c>
      <c r="B1004" s="28">
        <f t="shared" si="75"/>
        <v>0</v>
      </c>
      <c r="C1004" s="30">
        <f t="shared" si="76"/>
        <v>206.01</v>
      </c>
      <c r="D1004" s="33">
        <f t="shared" si="79"/>
        <v>0</v>
      </c>
      <c r="E1004" s="35">
        <f t="shared" si="77"/>
        <v>206.01</v>
      </c>
      <c r="K1004" s="18">
        <v>0</v>
      </c>
      <c r="L1004" s="3">
        <f t="shared" si="78"/>
        <v>0</v>
      </c>
    </row>
    <row r="1005" spans="1:12">
      <c r="A1005" s="16">
        <v>1002</v>
      </c>
      <c r="B1005" s="28">
        <f t="shared" si="75"/>
        <v>0</v>
      </c>
      <c r="C1005" s="30">
        <f t="shared" si="76"/>
        <v>206.01</v>
      </c>
      <c r="D1005" s="33">
        <f t="shared" si="79"/>
        <v>0</v>
      </c>
      <c r="E1005" s="35">
        <f t="shared" si="77"/>
        <v>206.01</v>
      </c>
      <c r="K1005" s="18">
        <v>0</v>
      </c>
      <c r="L1005" s="3">
        <f t="shared" si="78"/>
        <v>0</v>
      </c>
    </row>
    <row r="1006" spans="1:12">
      <c r="A1006" s="16">
        <v>1003</v>
      </c>
      <c r="B1006" s="28">
        <f t="shared" si="75"/>
        <v>0</v>
      </c>
      <c r="C1006" s="30">
        <f t="shared" si="76"/>
        <v>206.01</v>
      </c>
      <c r="D1006" s="33">
        <f t="shared" si="79"/>
        <v>0</v>
      </c>
      <c r="E1006" s="35">
        <f t="shared" si="77"/>
        <v>206.01</v>
      </c>
      <c r="K1006" s="18">
        <v>0</v>
      </c>
      <c r="L1006" s="3">
        <f t="shared" si="78"/>
        <v>0</v>
      </c>
    </row>
    <row r="1007" spans="1:12">
      <c r="A1007" s="16">
        <v>1004</v>
      </c>
      <c r="B1007" s="28">
        <f t="shared" si="75"/>
        <v>0</v>
      </c>
      <c r="C1007" s="30">
        <f t="shared" si="76"/>
        <v>206.01</v>
      </c>
      <c r="D1007" s="33">
        <f t="shared" si="79"/>
        <v>0</v>
      </c>
      <c r="E1007" s="35">
        <f t="shared" si="77"/>
        <v>206.01</v>
      </c>
      <c r="K1007" s="18">
        <v>0</v>
      </c>
      <c r="L1007" s="3">
        <f t="shared" si="78"/>
        <v>0</v>
      </c>
    </row>
    <row r="1008" spans="1:12">
      <c r="A1008" s="16">
        <v>1005</v>
      </c>
      <c r="B1008" s="28">
        <f t="shared" si="75"/>
        <v>0</v>
      </c>
      <c r="C1008" s="30">
        <f t="shared" si="76"/>
        <v>206.01</v>
      </c>
      <c r="D1008" s="33">
        <f t="shared" si="79"/>
        <v>0</v>
      </c>
      <c r="E1008" s="35">
        <f t="shared" si="77"/>
        <v>206.01</v>
      </c>
      <c r="K1008" s="18">
        <v>0</v>
      </c>
      <c r="L1008" s="3">
        <f t="shared" si="78"/>
        <v>0</v>
      </c>
    </row>
    <row r="1009" spans="1:12">
      <c r="A1009" s="16">
        <v>1006</v>
      </c>
      <c r="B1009" s="28">
        <f t="shared" si="75"/>
        <v>0</v>
      </c>
      <c r="C1009" s="30">
        <f t="shared" si="76"/>
        <v>206.01</v>
      </c>
      <c r="D1009" s="33">
        <f t="shared" si="79"/>
        <v>0</v>
      </c>
      <c r="E1009" s="35">
        <f t="shared" si="77"/>
        <v>206.01</v>
      </c>
      <c r="K1009" s="18">
        <v>0</v>
      </c>
      <c r="L1009" s="3">
        <f t="shared" si="78"/>
        <v>0</v>
      </c>
    </row>
    <row r="1010" spans="1:12">
      <c r="A1010" s="16">
        <v>1007</v>
      </c>
      <c r="B1010" s="28">
        <f t="shared" si="75"/>
        <v>0</v>
      </c>
      <c r="C1010" s="30">
        <f t="shared" si="76"/>
        <v>206.01</v>
      </c>
      <c r="D1010" s="33">
        <f t="shared" si="79"/>
        <v>0</v>
      </c>
      <c r="E1010" s="35">
        <f t="shared" si="77"/>
        <v>206.01</v>
      </c>
      <c r="K1010" s="18">
        <v>0</v>
      </c>
      <c r="L1010" s="3">
        <f t="shared" si="78"/>
        <v>0</v>
      </c>
    </row>
    <row r="1011" spans="1:12">
      <c r="A1011" s="16">
        <v>1008</v>
      </c>
      <c r="B1011" s="28">
        <f t="shared" si="75"/>
        <v>0</v>
      </c>
      <c r="C1011" s="30">
        <f t="shared" si="76"/>
        <v>206.01</v>
      </c>
      <c r="D1011" s="33">
        <f t="shared" si="79"/>
        <v>0</v>
      </c>
      <c r="E1011" s="35">
        <f t="shared" si="77"/>
        <v>206.01</v>
      </c>
      <c r="K1011" s="18">
        <v>0</v>
      </c>
      <c r="L1011" s="3">
        <f t="shared" si="78"/>
        <v>0</v>
      </c>
    </row>
    <row r="1012" spans="1:12">
      <c r="A1012" s="16">
        <v>1009</v>
      </c>
      <c r="B1012" s="28">
        <f t="shared" si="75"/>
        <v>0</v>
      </c>
      <c r="C1012" s="30">
        <f t="shared" si="76"/>
        <v>206.01</v>
      </c>
      <c r="D1012" s="33">
        <f t="shared" si="79"/>
        <v>0</v>
      </c>
      <c r="E1012" s="35">
        <f t="shared" si="77"/>
        <v>206.01</v>
      </c>
      <c r="K1012" s="18">
        <v>0</v>
      </c>
      <c r="L1012" s="3">
        <f t="shared" si="78"/>
        <v>0</v>
      </c>
    </row>
    <row r="1013" spans="1:12">
      <c r="A1013" s="16">
        <v>1010</v>
      </c>
      <c r="B1013" s="28">
        <f t="shared" si="75"/>
        <v>0</v>
      </c>
      <c r="C1013" s="30">
        <f t="shared" si="76"/>
        <v>206.01</v>
      </c>
      <c r="D1013" s="33">
        <f t="shared" si="79"/>
        <v>0</v>
      </c>
      <c r="E1013" s="35">
        <f t="shared" si="77"/>
        <v>206.01</v>
      </c>
      <c r="K1013" s="18">
        <v>0</v>
      </c>
      <c r="L1013" s="3">
        <f t="shared" si="78"/>
        <v>0</v>
      </c>
    </row>
    <row r="1014" spans="1:12">
      <c r="A1014" s="16">
        <v>1011</v>
      </c>
      <c r="B1014" s="28">
        <f t="shared" si="75"/>
        <v>0</v>
      </c>
      <c r="C1014" s="30">
        <f t="shared" si="76"/>
        <v>206.01</v>
      </c>
      <c r="D1014" s="33">
        <f t="shared" si="79"/>
        <v>0</v>
      </c>
      <c r="E1014" s="35">
        <f t="shared" si="77"/>
        <v>206.01</v>
      </c>
      <c r="K1014" s="18">
        <v>0</v>
      </c>
      <c r="L1014" s="3">
        <f t="shared" si="78"/>
        <v>0</v>
      </c>
    </row>
    <row r="1015" spans="1:12">
      <c r="A1015" s="16">
        <v>1012</v>
      </c>
      <c r="B1015" s="28">
        <f t="shared" si="75"/>
        <v>0</v>
      </c>
      <c r="C1015" s="30">
        <f t="shared" si="76"/>
        <v>206.01</v>
      </c>
      <c r="D1015" s="33">
        <f t="shared" si="79"/>
        <v>0</v>
      </c>
      <c r="E1015" s="35">
        <f t="shared" si="77"/>
        <v>206.01</v>
      </c>
      <c r="K1015" s="18">
        <v>0</v>
      </c>
      <c r="L1015" s="3">
        <f t="shared" si="78"/>
        <v>0</v>
      </c>
    </row>
    <row r="1016" spans="1:12">
      <c r="A1016" s="16">
        <v>1013</v>
      </c>
      <c r="B1016" s="28">
        <f t="shared" si="75"/>
        <v>0</v>
      </c>
      <c r="C1016" s="30">
        <f t="shared" si="76"/>
        <v>206.01</v>
      </c>
      <c r="D1016" s="33">
        <f t="shared" si="79"/>
        <v>0</v>
      </c>
      <c r="E1016" s="35">
        <f t="shared" si="77"/>
        <v>206.01</v>
      </c>
      <c r="K1016" s="18">
        <v>0</v>
      </c>
      <c r="L1016" s="3">
        <f t="shared" si="78"/>
        <v>0</v>
      </c>
    </row>
    <row r="1017" spans="1:12">
      <c r="A1017" s="16">
        <v>1014</v>
      </c>
      <c r="B1017" s="28">
        <f t="shared" si="75"/>
        <v>0</v>
      </c>
      <c r="C1017" s="30">
        <f t="shared" si="76"/>
        <v>206.01</v>
      </c>
      <c r="D1017" s="33">
        <f t="shared" si="79"/>
        <v>0</v>
      </c>
      <c r="E1017" s="35">
        <f t="shared" si="77"/>
        <v>206.01</v>
      </c>
      <c r="K1017" s="18">
        <v>0</v>
      </c>
      <c r="L1017" s="3">
        <f t="shared" si="78"/>
        <v>0</v>
      </c>
    </row>
    <row r="1018" spans="1:12">
      <c r="A1018" s="16">
        <v>1015</v>
      </c>
      <c r="B1018" s="28">
        <f t="shared" si="75"/>
        <v>0</v>
      </c>
      <c r="C1018" s="30">
        <f t="shared" si="76"/>
        <v>206.01</v>
      </c>
      <c r="D1018" s="33">
        <f t="shared" si="79"/>
        <v>0</v>
      </c>
      <c r="E1018" s="35">
        <f t="shared" si="77"/>
        <v>206.01</v>
      </c>
      <c r="K1018" s="18">
        <v>0</v>
      </c>
      <c r="L1018" s="3">
        <f t="shared" si="78"/>
        <v>0</v>
      </c>
    </row>
    <row r="1019" spans="1:12">
      <c r="A1019" s="16">
        <v>1016</v>
      </c>
      <c r="B1019" s="28">
        <f t="shared" si="75"/>
        <v>0</v>
      </c>
      <c r="C1019" s="30">
        <f t="shared" si="76"/>
        <v>206.01</v>
      </c>
      <c r="D1019" s="33">
        <f t="shared" si="79"/>
        <v>0</v>
      </c>
      <c r="E1019" s="35">
        <f t="shared" si="77"/>
        <v>206.01</v>
      </c>
      <c r="K1019" s="18">
        <v>0</v>
      </c>
      <c r="L1019" s="3">
        <f t="shared" si="78"/>
        <v>0</v>
      </c>
    </row>
    <row r="1020" spans="1:12">
      <c r="A1020" s="16">
        <v>1017</v>
      </c>
      <c r="B1020" s="28">
        <f t="shared" si="75"/>
        <v>0</v>
      </c>
      <c r="C1020" s="30">
        <f t="shared" si="76"/>
        <v>206.01</v>
      </c>
      <c r="D1020" s="33">
        <f t="shared" si="79"/>
        <v>0</v>
      </c>
      <c r="E1020" s="35">
        <f t="shared" si="77"/>
        <v>206.01</v>
      </c>
      <c r="K1020" s="18">
        <v>0</v>
      </c>
      <c r="L1020" s="3">
        <f t="shared" si="78"/>
        <v>0</v>
      </c>
    </row>
    <row r="1021" spans="1:12">
      <c r="A1021" s="16">
        <v>1018</v>
      </c>
      <c r="B1021" s="28">
        <f t="shared" si="75"/>
        <v>0</v>
      </c>
      <c r="C1021" s="30">
        <f t="shared" si="76"/>
        <v>206.01</v>
      </c>
      <c r="D1021" s="33">
        <f t="shared" si="79"/>
        <v>0</v>
      </c>
      <c r="E1021" s="35">
        <f t="shared" si="77"/>
        <v>206.01</v>
      </c>
      <c r="K1021" s="18">
        <v>0</v>
      </c>
      <c r="L1021" s="3">
        <f t="shared" si="78"/>
        <v>0</v>
      </c>
    </row>
    <row r="1022" spans="1:12">
      <c r="A1022" s="16">
        <v>1019</v>
      </c>
      <c r="B1022" s="28">
        <f t="shared" si="75"/>
        <v>0</v>
      </c>
      <c r="C1022" s="30">
        <f t="shared" si="76"/>
        <v>206.01</v>
      </c>
      <c r="D1022" s="33">
        <f t="shared" si="79"/>
        <v>0</v>
      </c>
      <c r="E1022" s="35">
        <f t="shared" si="77"/>
        <v>206.01</v>
      </c>
      <c r="K1022" s="18">
        <v>0</v>
      </c>
      <c r="L1022" s="3">
        <f t="shared" si="78"/>
        <v>0</v>
      </c>
    </row>
    <row r="1023" spans="1:12">
      <c r="A1023" s="16">
        <v>1020</v>
      </c>
      <c r="B1023" s="28">
        <f t="shared" si="75"/>
        <v>0</v>
      </c>
      <c r="C1023" s="30">
        <f t="shared" si="76"/>
        <v>206.01</v>
      </c>
      <c r="D1023" s="33">
        <f t="shared" si="79"/>
        <v>0</v>
      </c>
      <c r="E1023" s="35">
        <f t="shared" si="77"/>
        <v>206.01</v>
      </c>
      <c r="K1023" s="18">
        <v>0</v>
      </c>
      <c r="L1023" s="3">
        <f t="shared" si="78"/>
        <v>0</v>
      </c>
    </row>
    <row r="1024" spans="1:12">
      <c r="A1024" s="16">
        <v>1021</v>
      </c>
      <c r="B1024" s="28">
        <f t="shared" si="75"/>
        <v>0</v>
      </c>
      <c r="C1024" s="30">
        <f t="shared" si="76"/>
        <v>206.01</v>
      </c>
      <c r="D1024" s="33">
        <f t="shared" si="79"/>
        <v>0</v>
      </c>
      <c r="E1024" s="35">
        <f t="shared" si="77"/>
        <v>206.01</v>
      </c>
      <c r="K1024" s="18">
        <v>0</v>
      </c>
      <c r="L1024" s="3">
        <f t="shared" si="78"/>
        <v>0</v>
      </c>
    </row>
    <row r="1025" spans="1:12">
      <c r="A1025" s="16">
        <v>1022</v>
      </c>
      <c r="B1025" s="28">
        <f t="shared" si="75"/>
        <v>0</v>
      </c>
      <c r="C1025" s="30">
        <f t="shared" si="76"/>
        <v>206.01</v>
      </c>
      <c r="D1025" s="33">
        <f t="shared" si="79"/>
        <v>0</v>
      </c>
      <c r="E1025" s="35">
        <f t="shared" si="77"/>
        <v>206.01</v>
      </c>
      <c r="K1025" s="18">
        <v>0</v>
      </c>
      <c r="L1025" s="3">
        <f t="shared" si="78"/>
        <v>0</v>
      </c>
    </row>
    <row r="1026" spans="1:12">
      <c r="A1026" s="16">
        <v>1023</v>
      </c>
      <c r="B1026" s="28">
        <f t="shared" si="75"/>
        <v>0</v>
      </c>
      <c r="C1026" s="30">
        <f t="shared" si="76"/>
        <v>206.01</v>
      </c>
      <c r="D1026" s="33">
        <f t="shared" si="79"/>
        <v>0</v>
      </c>
      <c r="E1026" s="35">
        <f t="shared" si="77"/>
        <v>206.01</v>
      </c>
      <c r="K1026" s="18">
        <v>0</v>
      </c>
      <c r="L1026" s="3">
        <f t="shared" si="78"/>
        <v>0</v>
      </c>
    </row>
    <row r="1027" spans="1:12">
      <c r="A1027" s="16">
        <v>1024</v>
      </c>
      <c r="B1027" s="28">
        <f t="shared" si="75"/>
        <v>0</v>
      </c>
      <c r="C1027" s="30">
        <f t="shared" si="76"/>
        <v>206.01</v>
      </c>
      <c r="D1027" s="33">
        <f t="shared" si="79"/>
        <v>0</v>
      </c>
      <c r="E1027" s="35">
        <f t="shared" si="77"/>
        <v>206.01</v>
      </c>
      <c r="K1027" s="18">
        <v>0</v>
      </c>
      <c r="L1027" s="3">
        <f t="shared" si="78"/>
        <v>0</v>
      </c>
    </row>
    <row r="1028" spans="1:12">
      <c r="A1028" s="16">
        <v>1025</v>
      </c>
      <c r="B1028" s="28">
        <f t="shared" ref="B1028:B1091" si="80">SUM((1/2)*($H$6)*($H$2)*($H$5)*(L1028))</f>
        <v>0</v>
      </c>
      <c r="C1028" s="30">
        <f t="shared" ref="C1028:C1091" si="81">SUM($H$10*$H$3)</f>
        <v>206.01</v>
      </c>
      <c r="D1028" s="33">
        <f t="shared" si="79"/>
        <v>0</v>
      </c>
      <c r="E1028" s="35">
        <f t="shared" ref="E1028:E1091" si="82">SUM(B1028+C1028+D1028)</f>
        <v>206.01</v>
      </c>
      <c r="K1028" s="18">
        <v>0</v>
      </c>
      <c r="L1028" s="3">
        <f t="shared" ref="L1028:L1091" si="83">SUM(K1028*(1000/3600))</f>
        <v>0</v>
      </c>
    </row>
    <row r="1029" spans="1:12">
      <c r="A1029" s="16">
        <v>1026</v>
      </c>
      <c r="B1029" s="28">
        <f t="shared" si="80"/>
        <v>0</v>
      </c>
      <c r="C1029" s="30">
        <f t="shared" si="81"/>
        <v>206.01</v>
      </c>
      <c r="D1029" s="33">
        <f t="shared" ref="D1029:D1092" si="84">SUM((L1030-L1028)/2)</f>
        <v>0.11111111111111112</v>
      </c>
      <c r="E1029" s="35">
        <f t="shared" si="82"/>
        <v>206.12111111111111</v>
      </c>
      <c r="K1029" s="18">
        <v>0</v>
      </c>
      <c r="L1029" s="3">
        <f t="shared" si="83"/>
        <v>0</v>
      </c>
    </row>
    <row r="1030" spans="1:12">
      <c r="A1030" s="16">
        <v>1027</v>
      </c>
      <c r="B1030" s="28">
        <f t="shared" si="80"/>
        <v>7.9965277777777788E-2</v>
      </c>
      <c r="C1030" s="30">
        <f t="shared" si="81"/>
        <v>206.01</v>
      </c>
      <c r="D1030" s="33">
        <f t="shared" si="84"/>
        <v>0.5</v>
      </c>
      <c r="E1030" s="35">
        <f t="shared" si="82"/>
        <v>206.58996527777776</v>
      </c>
      <c r="K1030" s="18">
        <v>0.8</v>
      </c>
      <c r="L1030" s="3">
        <f t="shared" si="83"/>
        <v>0.22222222222222224</v>
      </c>
    </row>
    <row r="1031" spans="1:12">
      <c r="A1031" s="16">
        <v>1028</v>
      </c>
      <c r="B1031" s="28">
        <f t="shared" si="80"/>
        <v>0.35984375000000002</v>
      </c>
      <c r="C1031" s="30">
        <f t="shared" si="81"/>
        <v>206.01</v>
      </c>
      <c r="D1031" s="33">
        <f t="shared" si="84"/>
        <v>1.0833333333333333</v>
      </c>
      <c r="E1031" s="35">
        <f t="shared" si="82"/>
        <v>207.45317708333334</v>
      </c>
      <c r="K1031" s="18">
        <v>3.6</v>
      </c>
      <c r="L1031" s="3">
        <f t="shared" si="83"/>
        <v>1</v>
      </c>
    </row>
    <row r="1032" spans="1:12">
      <c r="A1032" s="16">
        <v>1029</v>
      </c>
      <c r="B1032" s="28">
        <f t="shared" si="80"/>
        <v>0.85962673611111118</v>
      </c>
      <c r="C1032" s="30">
        <f t="shared" si="81"/>
        <v>206.01</v>
      </c>
      <c r="D1032" s="33">
        <f t="shared" si="84"/>
        <v>1.5277777777777777</v>
      </c>
      <c r="E1032" s="35">
        <f t="shared" si="82"/>
        <v>208.39740451388889</v>
      </c>
      <c r="K1032" s="18">
        <v>8.6</v>
      </c>
      <c r="L1032" s="3">
        <f t="shared" si="83"/>
        <v>2.3888888888888888</v>
      </c>
    </row>
    <row r="1033" spans="1:12">
      <c r="A1033" s="16">
        <v>1030</v>
      </c>
      <c r="B1033" s="28">
        <f t="shared" si="80"/>
        <v>1.4593663194444444</v>
      </c>
      <c r="C1033" s="30">
        <f t="shared" si="81"/>
        <v>206.01</v>
      </c>
      <c r="D1033" s="33">
        <f t="shared" si="84"/>
        <v>1.5833333333333333</v>
      </c>
      <c r="E1033" s="35">
        <f t="shared" si="82"/>
        <v>209.05269965277779</v>
      </c>
      <c r="K1033" s="18">
        <v>14.6</v>
      </c>
      <c r="L1033" s="3">
        <f t="shared" si="83"/>
        <v>4.0555555555555554</v>
      </c>
    </row>
    <row r="1034" spans="1:12">
      <c r="A1034" s="16">
        <v>1031</v>
      </c>
      <c r="B1034" s="28">
        <f t="shared" si="80"/>
        <v>1.9991319444444444</v>
      </c>
      <c r="C1034" s="30">
        <f t="shared" si="81"/>
        <v>206.01</v>
      </c>
      <c r="D1034" s="33">
        <f t="shared" si="84"/>
        <v>1.3611111111111112</v>
      </c>
      <c r="E1034" s="35">
        <f t="shared" si="82"/>
        <v>209.37024305555556</v>
      </c>
      <c r="K1034" s="18">
        <v>20</v>
      </c>
      <c r="L1034" s="3">
        <f t="shared" si="83"/>
        <v>5.5555555555555554</v>
      </c>
    </row>
    <row r="1035" spans="1:12">
      <c r="A1035" s="16">
        <v>1032</v>
      </c>
      <c r="B1035" s="28">
        <f t="shared" si="80"/>
        <v>2.4389409722222224</v>
      </c>
      <c r="C1035" s="30">
        <f t="shared" si="81"/>
        <v>206.01</v>
      </c>
      <c r="D1035" s="33">
        <f t="shared" si="84"/>
        <v>1.1388888888888893</v>
      </c>
      <c r="E1035" s="35">
        <f t="shared" si="82"/>
        <v>209.58782986111109</v>
      </c>
      <c r="K1035" s="18">
        <v>24.4</v>
      </c>
      <c r="L1035" s="3">
        <f t="shared" si="83"/>
        <v>6.7777777777777777</v>
      </c>
    </row>
    <row r="1036" spans="1:12">
      <c r="A1036" s="16">
        <v>1033</v>
      </c>
      <c r="B1036" s="28">
        <f t="shared" si="80"/>
        <v>2.8187760416666672</v>
      </c>
      <c r="C1036" s="30">
        <f t="shared" si="81"/>
        <v>206.01</v>
      </c>
      <c r="D1036" s="33">
        <f t="shared" si="84"/>
        <v>1.0138888888888888</v>
      </c>
      <c r="E1036" s="35">
        <f t="shared" si="82"/>
        <v>209.84266493055554</v>
      </c>
      <c r="K1036" s="18">
        <v>28.2</v>
      </c>
      <c r="L1036" s="3">
        <f t="shared" si="83"/>
        <v>7.8333333333333339</v>
      </c>
    </row>
    <row r="1037" spans="1:12">
      <c r="A1037" s="16">
        <v>1034</v>
      </c>
      <c r="B1037" s="28">
        <f t="shared" si="80"/>
        <v>3.1686241319444446</v>
      </c>
      <c r="C1037" s="30">
        <f t="shared" si="81"/>
        <v>206.01</v>
      </c>
      <c r="D1037" s="33">
        <f t="shared" si="84"/>
        <v>0.94444444444444464</v>
      </c>
      <c r="E1037" s="35">
        <f t="shared" si="82"/>
        <v>210.1230685763889</v>
      </c>
      <c r="K1037" s="18">
        <v>31.7</v>
      </c>
      <c r="L1037" s="3">
        <f t="shared" si="83"/>
        <v>8.8055555555555554</v>
      </c>
    </row>
    <row r="1038" spans="1:12">
      <c r="A1038" s="16">
        <v>1035</v>
      </c>
      <c r="B1038" s="28">
        <f t="shared" si="80"/>
        <v>3.4984809027777781</v>
      </c>
      <c r="C1038" s="30">
        <f t="shared" si="81"/>
        <v>206.01</v>
      </c>
      <c r="D1038" s="33">
        <f t="shared" si="84"/>
        <v>0.81944444444444464</v>
      </c>
      <c r="E1038" s="35">
        <f t="shared" si="82"/>
        <v>210.32792534722222</v>
      </c>
      <c r="K1038" s="18">
        <v>35</v>
      </c>
      <c r="L1038" s="3">
        <f t="shared" si="83"/>
        <v>9.7222222222222232</v>
      </c>
    </row>
    <row r="1039" spans="1:12">
      <c r="A1039" s="16">
        <v>1036</v>
      </c>
      <c r="B1039" s="28">
        <f t="shared" si="80"/>
        <v>3.7583680555555556</v>
      </c>
      <c r="C1039" s="30">
        <f t="shared" si="81"/>
        <v>206.01</v>
      </c>
      <c r="D1039" s="33">
        <f t="shared" si="84"/>
        <v>0.65277777777777768</v>
      </c>
      <c r="E1039" s="35">
        <f t="shared" si="82"/>
        <v>210.42114583333333</v>
      </c>
      <c r="K1039" s="18">
        <v>37.6</v>
      </c>
      <c r="L1039" s="3">
        <f t="shared" si="83"/>
        <v>10.444444444444445</v>
      </c>
    </row>
    <row r="1040" spans="1:12">
      <c r="A1040" s="16">
        <v>1037</v>
      </c>
      <c r="B1040" s="28">
        <f t="shared" si="80"/>
        <v>3.9682769097222228</v>
      </c>
      <c r="C1040" s="30">
        <f t="shared" si="81"/>
        <v>206.01</v>
      </c>
      <c r="D1040" s="33">
        <f t="shared" si="84"/>
        <v>0.54166666666666696</v>
      </c>
      <c r="E1040" s="35">
        <f t="shared" si="82"/>
        <v>210.51994357638887</v>
      </c>
      <c r="K1040" s="18">
        <v>39.700000000000003</v>
      </c>
      <c r="L1040" s="3">
        <f t="shared" si="83"/>
        <v>11.027777777777779</v>
      </c>
    </row>
    <row r="1041" spans="1:12">
      <c r="A1041" s="16">
        <v>1038</v>
      </c>
      <c r="B1041" s="28">
        <f t="shared" si="80"/>
        <v>4.148198784722223</v>
      </c>
      <c r="C1041" s="30">
        <f t="shared" si="81"/>
        <v>206.01</v>
      </c>
      <c r="D1041" s="33">
        <f t="shared" si="84"/>
        <v>0.54166666666666696</v>
      </c>
      <c r="E1041" s="35">
        <f t="shared" si="82"/>
        <v>210.69986545138886</v>
      </c>
      <c r="K1041" s="18">
        <v>41.5</v>
      </c>
      <c r="L1041" s="3">
        <f t="shared" si="83"/>
        <v>11.527777777777779</v>
      </c>
    </row>
    <row r="1042" spans="1:12">
      <c r="A1042" s="16">
        <v>1039</v>
      </c>
      <c r="B1042" s="28">
        <f t="shared" si="80"/>
        <v>4.3581076388888897</v>
      </c>
      <c r="C1042" s="30">
        <f t="shared" si="81"/>
        <v>206.01</v>
      </c>
      <c r="D1042" s="33">
        <f t="shared" si="84"/>
        <v>0.625</v>
      </c>
      <c r="E1042" s="35">
        <f t="shared" si="82"/>
        <v>210.99310763888889</v>
      </c>
      <c r="K1042" s="18">
        <v>43.6</v>
      </c>
      <c r="L1042" s="3">
        <f t="shared" si="83"/>
        <v>12.111111111111112</v>
      </c>
    </row>
    <row r="1043" spans="1:12">
      <c r="A1043" s="16">
        <v>1040</v>
      </c>
      <c r="B1043" s="28">
        <f t="shared" si="80"/>
        <v>4.5980034722222225</v>
      </c>
      <c r="C1043" s="30">
        <f t="shared" si="81"/>
        <v>206.01</v>
      </c>
      <c r="D1043" s="33">
        <f t="shared" si="84"/>
        <v>0.66666666666666607</v>
      </c>
      <c r="E1043" s="35">
        <f t="shared" si="82"/>
        <v>211.27467013888887</v>
      </c>
      <c r="K1043" s="18">
        <v>46</v>
      </c>
      <c r="L1043" s="3">
        <f t="shared" si="83"/>
        <v>12.777777777777779</v>
      </c>
    </row>
    <row r="1044" spans="1:12">
      <c r="A1044" s="16">
        <v>1041</v>
      </c>
      <c r="B1044" s="28">
        <f t="shared" si="80"/>
        <v>4.8378993055555561</v>
      </c>
      <c r="C1044" s="30">
        <f t="shared" si="81"/>
        <v>206.01</v>
      </c>
      <c r="D1044" s="33">
        <f t="shared" si="84"/>
        <v>0.625</v>
      </c>
      <c r="E1044" s="35">
        <f t="shared" si="82"/>
        <v>211.47289930555556</v>
      </c>
      <c r="K1044" s="18">
        <v>48.4</v>
      </c>
      <c r="L1044" s="3">
        <f t="shared" si="83"/>
        <v>13.444444444444445</v>
      </c>
    </row>
    <row r="1045" spans="1:12">
      <c r="A1045" s="16">
        <v>1042</v>
      </c>
      <c r="B1045" s="28">
        <f t="shared" si="80"/>
        <v>5.0478081597222229</v>
      </c>
      <c r="C1045" s="30">
        <f t="shared" si="81"/>
        <v>206.01</v>
      </c>
      <c r="D1045" s="33">
        <f t="shared" si="84"/>
        <v>0.48611111111111072</v>
      </c>
      <c r="E1045" s="35">
        <f t="shared" si="82"/>
        <v>211.54391927083333</v>
      </c>
      <c r="K1045" s="18">
        <v>50.5</v>
      </c>
      <c r="L1045" s="3">
        <f t="shared" si="83"/>
        <v>14.027777777777779</v>
      </c>
    </row>
    <row r="1046" spans="1:12">
      <c r="A1046" s="16">
        <v>1043</v>
      </c>
      <c r="B1046" s="28">
        <f t="shared" si="80"/>
        <v>5.1877473958333331</v>
      </c>
      <c r="C1046" s="30">
        <f t="shared" si="81"/>
        <v>206.01</v>
      </c>
      <c r="D1046" s="33">
        <f t="shared" si="84"/>
        <v>0.29166666666666696</v>
      </c>
      <c r="E1046" s="35">
        <f t="shared" si="82"/>
        <v>211.48941406249997</v>
      </c>
      <c r="K1046" s="18">
        <v>51.9</v>
      </c>
      <c r="L1046" s="3">
        <f t="shared" si="83"/>
        <v>14.416666666666666</v>
      </c>
    </row>
    <row r="1047" spans="1:12">
      <c r="A1047" s="16">
        <v>1044</v>
      </c>
      <c r="B1047" s="28">
        <f t="shared" si="80"/>
        <v>5.2577170138888896</v>
      </c>
      <c r="C1047" s="30">
        <f t="shared" si="81"/>
        <v>206.01</v>
      </c>
      <c r="D1047" s="33">
        <f t="shared" si="84"/>
        <v>0.125</v>
      </c>
      <c r="E1047" s="35">
        <f t="shared" si="82"/>
        <v>211.39271701388887</v>
      </c>
      <c r="K1047" s="18">
        <v>52.6</v>
      </c>
      <c r="L1047" s="3">
        <f t="shared" si="83"/>
        <v>14.611111111111112</v>
      </c>
    </row>
    <row r="1048" spans="1:12">
      <c r="A1048" s="16">
        <v>1045</v>
      </c>
      <c r="B1048" s="28">
        <f t="shared" si="80"/>
        <v>5.277708333333333</v>
      </c>
      <c r="C1048" s="30">
        <f t="shared" si="81"/>
        <v>206.01</v>
      </c>
      <c r="D1048" s="33">
        <f t="shared" si="84"/>
        <v>4.1666666666666075E-2</v>
      </c>
      <c r="E1048" s="35">
        <f t="shared" si="82"/>
        <v>211.32937499999997</v>
      </c>
      <c r="K1048" s="18">
        <v>52.8</v>
      </c>
      <c r="L1048" s="3">
        <f t="shared" si="83"/>
        <v>14.666666666666666</v>
      </c>
    </row>
    <row r="1049" spans="1:12">
      <c r="A1049" s="16">
        <v>1046</v>
      </c>
      <c r="B1049" s="28">
        <f t="shared" si="80"/>
        <v>5.2877039930555556</v>
      </c>
      <c r="C1049" s="30">
        <f t="shared" si="81"/>
        <v>206.01</v>
      </c>
      <c r="D1049" s="33">
        <f t="shared" si="84"/>
        <v>4.1666666666667851E-2</v>
      </c>
      <c r="E1049" s="35">
        <f t="shared" si="82"/>
        <v>211.33937065972219</v>
      </c>
      <c r="K1049" s="18">
        <v>52.9</v>
      </c>
      <c r="L1049" s="3">
        <f t="shared" si="83"/>
        <v>14.694444444444445</v>
      </c>
    </row>
    <row r="1050" spans="1:12">
      <c r="A1050" s="16">
        <v>1047</v>
      </c>
      <c r="B1050" s="28">
        <f t="shared" si="80"/>
        <v>5.3076953125000008</v>
      </c>
      <c r="C1050" s="30">
        <f t="shared" si="81"/>
        <v>206.01</v>
      </c>
      <c r="D1050" s="33">
        <f t="shared" si="84"/>
        <v>5.5555555555555358E-2</v>
      </c>
      <c r="E1050" s="35">
        <f t="shared" si="82"/>
        <v>211.37325086805552</v>
      </c>
      <c r="K1050" s="18">
        <v>53.1</v>
      </c>
      <c r="L1050" s="3">
        <f t="shared" si="83"/>
        <v>14.750000000000002</v>
      </c>
    </row>
    <row r="1051" spans="1:12">
      <c r="A1051" s="16">
        <v>1048</v>
      </c>
      <c r="B1051" s="28">
        <f t="shared" si="80"/>
        <v>5.3276866319444443</v>
      </c>
      <c r="C1051" s="30">
        <f t="shared" si="81"/>
        <v>206.01</v>
      </c>
      <c r="D1051" s="33">
        <f t="shared" si="84"/>
        <v>0</v>
      </c>
      <c r="E1051" s="35">
        <f t="shared" si="82"/>
        <v>211.33768663194442</v>
      </c>
      <c r="K1051" s="18">
        <v>53.3</v>
      </c>
      <c r="L1051" s="3">
        <f t="shared" si="83"/>
        <v>14.805555555555555</v>
      </c>
    </row>
    <row r="1052" spans="1:12">
      <c r="A1052" s="16">
        <v>1049</v>
      </c>
      <c r="B1052" s="28">
        <f t="shared" si="80"/>
        <v>5.3076953125000008</v>
      </c>
      <c r="C1052" s="30">
        <f t="shared" si="81"/>
        <v>206.01</v>
      </c>
      <c r="D1052" s="33">
        <f t="shared" si="84"/>
        <v>-0.13888888888888928</v>
      </c>
      <c r="E1052" s="35">
        <f t="shared" si="82"/>
        <v>211.17880642361109</v>
      </c>
      <c r="K1052" s="18">
        <v>53.1</v>
      </c>
      <c r="L1052" s="3">
        <f t="shared" si="83"/>
        <v>14.750000000000002</v>
      </c>
    </row>
    <row r="1053" spans="1:12">
      <c r="A1053" s="16">
        <v>1050</v>
      </c>
      <c r="B1053" s="28">
        <f t="shared" si="80"/>
        <v>5.2277300347222218</v>
      </c>
      <c r="C1053" s="30">
        <f t="shared" si="81"/>
        <v>206.01</v>
      </c>
      <c r="D1053" s="33">
        <f t="shared" si="84"/>
        <v>-0.33333333333333393</v>
      </c>
      <c r="E1053" s="35">
        <f t="shared" si="82"/>
        <v>210.90439670138886</v>
      </c>
      <c r="K1053" s="18">
        <v>52.3</v>
      </c>
      <c r="L1053" s="3">
        <f t="shared" si="83"/>
        <v>14.527777777777777</v>
      </c>
    </row>
    <row r="1054" spans="1:12">
      <c r="A1054" s="16">
        <v>1051</v>
      </c>
      <c r="B1054" s="28">
        <f t="shared" si="80"/>
        <v>5.0677994791666672</v>
      </c>
      <c r="C1054" s="30">
        <f t="shared" si="81"/>
        <v>206.01</v>
      </c>
      <c r="D1054" s="33">
        <f t="shared" si="84"/>
        <v>-0.48611111111111072</v>
      </c>
      <c r="E1054" s="35">
        <f t="shared" si="82"/>
        <v>210.59168836805554</v>
      </c>
      <c r="K1054" s="18">
        <v>50.7</v>
      </c>
      <c r="L1054" s="3">
        <f t="shared" si="83"/>
        <v>14.083333333333334</v>
      </c>
    </row>
    <row r="1055" spans="1:12">
      <c r="A1055" s="16">
        <v>1052</v>
      </c>
      <c r="B1055" s="28">
        <f t="shared" si="80"/>
        <v>4.8778819444444448</v>
      </c>
      <c r="C1055" s="30">
        <f t="shared" si="81"/>
        <v>206.01</v>
      </c>
      <c r="D1055" s="33">
        <f t="shared" si="84"/>
        <v>-0.58333333333333304</v>
      </c>
      <c r="E1055" s="35">
        <f t="shared" si="82"/>
        <v>210.3045486111111</v>
      </c>
      <c r="K1055" s="18">
        <v>48.8</v>
      </c>
      <c r="L1055" s="3">
        <f t="shared" si="83"/>
        <v>13.555555555555555</v>
      </c>
    </row>
    <row r="1056" spans="1:12">
      <c r="A1056" s="16">
        <v>1053</v>
      </c>
      <c r="B1056" s="28">
        <f t="shared" si="80"/>
        <v>4.6479817708333337</v>
      </c>
      <c r="C1056" s="30">
        <f t="shared" si="81"/>
        <v>206.01</v>
      </c>
      <c r="D1056" s="33">
        <f t="shared" si="84"/>
        <v>-0.69444444444444464</v>
      </c>
      <c r="E1056" s="35">
        <f t="shared" si="82"/>
        <v>209.96353732638886</v>
      </c>
      <c r="K1056" s="18">
        <v>46.5</v>
      </c>
      <c r="L1056" s="3">
        <f t="shared" si="83"/>
        <v>12.916666666666668</v>
      </c>
    </row>
    <row r="1057" spans="1:12">
      <c r="A1057" s="16">
        <v>1054</v>
      </c>
      <c r="B1057" s="28">
        <f t="shared" si="80"/>
        <v>4.3780989583333332</v>
      </c>
      <c r="C1057" s="30">
        <f t="shared" si="81"/>
        <v>206.01</v>
      </c>
      <c r="D1057" s="33">
        <f t="shared" si="84"/>
        <v>-0.8611111111111116</v>
      </c>
      <c r="E1057" s="35">
        <f t="shared" si="82"/>
        <v>209.52698784722222</v>
      </c>
      <c r="K1057" s="18">
        <v>43.8</v>
      </c>
      <c r="L1057" s="3">
        <f t="shared" si="83"/>
        <v>12.166666666666666</v>
      </c>
    </row>
    <row r="1058" spans="1:12">
      <c r="A1058" s="16">
        <v>1055</v>
      </c>
      <c r="B1058" s="28">
        <f t="shared" si="80"/>
        <v>4.0282508680555562</v>
      </c>
      <c r="C1058" s="30">
        <f t="shared" si="81"/>
        <v>206.01</v>
      </c>
      <c r="D1058" s="33">
        <f t="shared" si="84"/>
        <v>-1.083333333333333</v>
      </c>
      <c r="E1058" s="35">
        <f t="shared" si="82"/>
        <v>208.9549175347222</v>
      </c>
      <c r="K1058" s="18">
        <v>40.299999999999997</v>
      </c>
      <c r="L1058" s="3">
        <f t="shared" si="83"/>
        <v>11.194444444444445</v>
      </c>
    </row>
    <row r="1059" spans="1:12">
      <c r="A1059" s="16">
        <v>1056</v>
      </c>
      <c r="B1059" s="28">
        <f t="shared" si="80"/>
        <v>3.5984375000000002</v>
      </c>
      <c r="C1059" s="30">
        <f t="shared" si="81"/>
        <v>206.01</v>
      </c>
      <c r="D1059" s="33">
        <f t="shared" si="84"/>
        <v>-1.333333333333333</v>
      </c>
      <c r="E1059" s="35">
        <f t="shared" si="82"/>
        <v>208.27510416666664</v>
      </c>
      <c r="K1059" s="18">
        <v>36</v>
      </c>
      <c r="L1059" s="3">
        <f t="shared" si="83"/>
        <v>10</v>
      </c>
    </row>
    <row r="1060" spans="1:12">
      <c r="A1060" s="16">
        <v>1057</v>
      </c>
      <c r="B1060" s="28">
        <f t="shared" si="80"/>
        <v>3.0686675347222225</v>
      </c>
      <c r="C1060" s="30">
        <f t="shared" si="81"/>
        <v>206.01</v>
      </c>
      <c r="D1060" s="33">
        <f t="shared" si="84"/>
        <v>-1.4722222222222223</v>
      </c>
      <c r="E1060" s="35">
        <f t="shared" si="82"/>
        <v>207.60644531249997</v>
      </c>
      <c r="K1060" s="18">
        <v>30.7</v>
      </c>
      <c r="L1060" s="3">
        <f t="shared" si="83"/>
        <v>8.5277777777777786</v>
      </c>
    </row>
    <row r="1061" spans="1:12">
      <c r="A1061" s="16">
        <v>1058</v>
      </c>
      <c r="B1061" s="28">
        <f t="shared" si="80"/>
        <v>2.5388975694444444</v>
      </c>
      <c r="C1061" s="30">
        <f t="shared" si="81"/>
        <v>206.01</v>
      </c>
      <c r="D1061" s="33">
        <f t="shared" si="84"/>
        <v>-1.3472222222222223</v>
      </c>
      <c r="E1061" s="35">
        <f t="shared" si="82"/>
        <v>207.20167534722222</v>
      </c>
      <c r="K1061" s="18">
        <v>25.4</v>
      </c>
      <c r="L1061" s="3">
        <f t="shared" si="83"/>
        <v>7.0555555555555554</v>
      </c>
    </row>
    <row r="1062" spans="1:12">
      <c r="A1062" s="16">
        <v>1059</v>
      </c>
      <c r="B1062" s="28">
        <f t="shared" si="80"/>
        <v>2.0990885416666671</v>
      </c>
      <c r="C1062" s="30">
        <f t="shared" si="81"/>
        <v>206.01</v>
      </c>
      <c r="D1062" s="33">
        <f t="shared" si="84"/>
        <v>-1.208333333333333</v>
      </c>
      <c r="E1062" s="35">
        <f t="shared" si="82"/>
        <v>206.90075520833332</v>
      </c>
      <c r="K1062" s="18">
        <v>21</v>
      </c>
      <c r="L1062" s="3">
        <f t="shared" si="83"/>
        <v>5.8333333333333339</v>
      </c>
    </row>
    <row r="1063" spans="1:12">
      <c r="A1063" s="16">
        <v>1060</v>
      </c>
      <c r="B1063" s="28">
        <f t="shared" si="80"/>
        <v>1.6692751736111113</v>
      </c>
      <c r="C1063" s="30">
        <f t="shared" si="81"/>
        <v>206.01</v>
      </c>
      <c r="D1063" s="33">
        <f t="shared" si="84"/>
        <v>-1.0555555555555558</v>
      </c>
      <c r="E1063" s="35">
        <f t="shared" si="82"/>
        <v>206.62371961805556</v>
      </c>
      <c r="K1063" s="18">
        <v>16.7</v>
      </c>
      <c r="L1063" s="3">
        <f t="shared" si="83"/>
        <v>4.6388888888888893</v>
      </c>
    </row>
    <row r="1064" spans="1:12">
      <c r="A1064" s="16">
        <v>1061</v>
      </c>
      <c r="B1064" s="28">
        <f t="shared" si="80"/>
        <v>1.3394184027777778</v>
      </c>
      <c r="C1064" s="30">
        <f t="shared" si="81"/>
        <v>206.01</v>
      </c>
      <c r="D1064" s="33">
        <f t="shared" si="84"/>
        <v>-0.6527777777777779</v>
      </c>
      <c r="E1064" s="35">
        <f t="shared" si="82"/>
        <v>206.69664062499999</v>
      </c>
      <c r="K1064" s="18">
        <v>13.4</v>
      </c>
      <c r="L1064" s="3">
        <f t="shared" si="83"/>
        <v>3.7222222222222223</v>
      </c>
    </row>
    <row r="1065" spans="1:12">
      <c r="A1065" s="16">
        <v>1062</v>
      </c>
      <c r="B1065" s="28">
        <f t="shared" si="80"/>
        <v>1.1994791666666669</v>
      </c>
      <c r="C1065" s="30">
        <f t="shared" si="81"/>
        <v>206.01</v>
      </c>
      <c r="D1065" s="33">
        <f t="shared" si="84"/>
        <v>-0.18055555555555558</v>
      </c>
      <c r="E1065" s="35">
        <f t="shared" si="82"/>
        <v>207.02892361111111</v>
      </c>
      <c r="K1065" s="18">
        <v>12</v>
      </c>
      <c r="L1065" s="3">
        <f t="shared" si="83"/>
        <v>3.3333333333333335</v>
      </c>
    </row>
    <row r="1066" spans="1:12">
      <c r="A1066" s="16">
        <v>1063</v>
      </c>
      <c r="B1066" s="28">
        <f t="shared" si="80"/>
        <v>1.209474826388889</v>
      </c>
      <c r="C1066" s="30">
        <f t="shared" si="81"/>
        <v>206.01</v>
      </c>
      <c r="D1066" s="33">
        <f t="shared" si="84"/>
        <v>0.11111111111111116</v>
      </c>
      <c r="E1066" s="35">
        <f t="shared" si="82"/>
        <v>207.33058593749999</v>
      </c>
      <c r="K1066" s="18">
        <v>12.1</v>
      </c>
      <c r="L1066" s="3">
        <f t="shared" si="83"/>
        <v>3.3611111111111112</v>
      </c>
    </row>
    <row r="1067" spans="1:12">
      <c r="A1067" s="16">
        <v>1064</v>
      </c>
      <c r="B1067" s="28">
        <f t="shared" si="80"/>
        <v>1.2794444444444446</v>
      </c>
      <c r="C1067" s="30">
        <f t="shared" si="81"/>
        <v>206.01</v>
      </c>
      <c r="D1067" s="33">
        <f t="shared" si="84"/>
        <v>0.48611111111111094</v>
      </c>
      <c r="E1067" s="35">
        <f t="shared" si="82"/>
        <v>207.77555555555554</v>
      </c>
      <c r="K1067" s="18">
        <v>12.8</v>
      </c>
      <c r="L1067" s="3">
        <f t="shared" si="83"/>
        <v>3.5555555555555558</v>
      </c>
    </row>
    <row r="1068" spans="1:12">
      <c r="A1068" s="16">
        <v>1065</v>
      </c>
      <c r="B1068" s="28">
        <f t="shared" si="80"/>
        <v>1.5593229166666667</v>
      </c>
      <c r="C1068" s="30">
        <f t="shared" si="81"/>
        <v>206.01</v>
      </c>
      <c r="D1068" s="33">
        <f t="shared" si="84"/>
        <v>0.98611111111111094</v>
      </c>
      <c r="E1068" s="35">
        <f t="shared" si="82"/>
        <v>208.55543402777778</v>
      </c>
      <c r="K1068" s="18">
        <v>15.6</v>
      </c>
      <c r="L1068" s="3">
        <f t="shared" si="83"/>
        <v>4.333333333333333</v>
      </c>
    </row>
    <row r="1069" spans="1:12">
      <c r="A1069" s="16">
        <v>1066</v>
      </c>
      <c r="B1069" s="28">
        <f t="shared" si="80"/>
        <v>1.9891362847222223</v>
      </c>
      <c r="C1069" s="30">
        <f t="shared" si="81"/>
        <v>206.01</v>
      </c>
      <c r="D1069" s="33">
        <f t="shared" si="84"/>
        <v>1.0833333333333335</v>
      </c>
      <c r="E1069" s="35">
        <f t="shared" si="82"/>
        <v>209.08246961805557</v>
      </c>
      <c r="K1069" s="18">
        <v>19.899999999999999</v>
      </c>
      <c r="L1069" s="3">
        <f t="shared" si="83"/>
        <v>5.5277777777777777</v>
      </c>
    </row>
    <row r="1070" spans="1:12">
      <c r="A1070" s="16">
        <v>1067</v>
      </c>
      <c r="B1070" s="28">
        <f t="shared" si="80"/>
        <v>2.3389843749999999</v>
      </c>
      <c r="C1070" s="30">
        <f t="shared" si="81"/>
        <v>206.01</v>
      </c>
      <c r="D1070" s="33">
        <f t="shared" si="84"/>
        <v>0.65277777777777812</v>
      </c>
      <c r="E1070" s="35">
        <f t="shared" si="82"/>
        <v>209.00176215277776</v>
      </c>
      <c r="K1070" s="18">
        <v>23.4</v>
      </c>
      <c r="L1070" s="3">
        <f t="shared" si="83"/>
        <v>6.5</v>
      </c>
    </row>
    <row r="1071" spans="1:12">
      <c r="A1071" s="16">
        <v>1068</v>
      </c>
      <c r="B1071" s="28">
        <f t="shared" si="80"/>
        <v>2.4589322916666672</v>
      </c>
      <c r="C1071" s="30">
        <f t="shared" si="81"/>
        <v>206.01</v>
      </c>
      <c r="D1071" s="33">
        <f t="shared" si="84"/>
        <v>0.25</v>
      </c>
      <c r="E1071" s="35">
        <f t="shared" si="82"/>
        <v>208.71893229166665</v>
      </c>
      <c r="K1071" s="18">
        <v>24.6</v>
      </c>
      <c r="L1071" s="3">
        <f t="shared" si="83"/>
        <v>6.8333333333333339</v>
      </c>
    </row>
    <row r="1072" spans="1:12">
      <c r="A1072" s="16">
        <v>1069</v>
      </c>
      <c r="B1072" s="28">
        <f t="shared" si="80"/>
        <v>2.5189062500000001</v>
      </c>
      <c r="C1072" s="30">
        <f t="shared" si="81"/>
        <v>206.01</v>
      </c>
      <c r="D1072" s="33">
        <f t="shared" si="84"/>
        <v>0.24999999999999956</v>
      </c>
      <c r="E1072" s="35">
        <f t="shared" si="82"/>
        <v>208.77890624999998</v>
      </c>
      <c r="K1072" s="18">
        <v>25.2</v>
      </c>
      <c r="L1072" s="3">
        <f t="shared" si="83"/>
        <v>7</v>
      </c>
    </row>
    <row r="1073" spans="1:12">
      <c r="A1073" s="16">
        <v>1070</v>
      </c>
      <c r="B1073" s="28">
        <f t="shared" si="80"/>
        <v>2.6388541666666665</v>
      </c>
      <c r="C1073" s="30">
        <f t="shared" si="81"/>
        <v>206.01</v>
      </c>
      <c r="D1073" s="33">
        <f t="shared" si="84"/>
        <v>0.5</v>
      </c>
      <c r="E1073" s="35">
        <f t="shared" si="82"/>
        <v>209.14885416666667</v>
      </c>
      <c r="K1073" s="18">
        <v>26.4</v>
      </c>
      <c r="L1073" s="3">
        <f t="shared" si="83"/>
        <v>7.333333333333333</v>
      </c>
    </row>
    <row r="1074" spans="1:12">
      <c r="A1074" s="16">
        <v>1071</v>
      </c>
      <c r="B1074" s="28">
        <f t="shared" si="80"/>
        <v>2.8787500000000001</v>
      </c>
      <c r="C1074" s="30">
        <f t="shared" si="81"/>
        <v>206.01</v>
      </c>
      <c r="D1074" s="33">
        <f t="shared" si="84"/>
        <v>0.75000000000000044</v>
      </c>
      <c r="E1074" s="35">
        <f t="shared" si="82"/>
        <v>209.63874999999999</v>
      </c>
      <c r="K1074" s="18">
        <v>28.8</v>
      </c>
      <c r="L1074" s="3">
        <f t="shared" si="83"/>
        <v>8</v>
      </c>
    </row>
    <row r="1075" spans="1:12">
      <c r="A1075" s="16">
        <v>1072</v>
      </c>
      <c r="B1075" s="28">
        <f t="shared" si="80"/>
        <v>3.1786197916666672</v>
      </c>
      <c r="C1075" s="30">
        <f t="shared" si="81"/>
        <v>206.01</v>
      </c>
      <c r="D1075" s="33">
        <f t="shared" si="84"/>
        <v>0.90277777777777768</v>
      </c>
      <c r="E1075" s="35">
        <f t="shared" si="82"/>
        <v>210.09139756944444</v>
      </c>
      <c r="K1075" s="18">
        <v>31.8</v>
      </c>
      <c r="L1075" s="3">
        <f t="shared" si="83"/>
        <v>8.8333333333333339</v>
      </c>
    </row>
    <row r="1076" spans="1:12">
      <c r="A1076" s="16">
        <v>1073</v>
      </c>
      <c r="B1076" s="28">
        <f t="shared" si="80"/>
        <v>3.5284678819444446</v>
      </c>
      <c r="C1076" s="30">
        <f t="shared" si="81"/>
        <v>206.01</v>
      </c>
      <c r="D1076" s="33">
        <f t="shared" si="84"/>
        <v>1.0694444444444446</v>
      </c>
      <c r="E1076" s="35">
        <f t="shared" si="82"/>
        <v>210.60791232638888</v>
      </c>
      <c r="K1076" s="18">
        <v>35.299999999999997</v>
      </c>
      <c r="L1076" s="3">
        <f t="shared" si="83"/>
        <v>9.8055555555555554</v>
      </c>
    </row>
    <row r="1077" spans="1:12">
      <c r="A1077" s="16">
        <v>1074</v>
      </c>
      <c r="B1077" s="28">
        <f t="shared" si="80"/>
        <v>3.9482855902777785</v>
      </c>
      <c r="C1077" s="30">
        <f t="shared" si="81"/>
        <v>206.01</v>
      </c>
      <c r="D1077" s="33">
        <f t="shared" si="84"/>
        <v>1.2777777777777786</v>
      </c>
      <c r="E1077" s="35">
        <f t="shared" si="82"/>
        <v>211.23606336805554</v>
      </c>
      <c r="K1077" s="18">
        <v>39.5</v>
      </c>
      <c r="L1077" s="3">
        <f t="shared" si="83"/>
        <v>10.972222222222223</v>
      </c>
    </row>
    <row r="1078" spans="1:12">
      <c r="A1078" s="16">
        <v>1075</v>
      </c>
      <c r="B1078" s="28">
        <f t="shared" si="80"/>
        <v>4.4480685763888896</v>
      </c>
      <c r="C1078" s="30">
        <f t="shared" si="81"/>
        <v>206.01</v>
      </c>
      <c r="D1078" s="33">
        <f t="shared" si="84"/>
        <v>1.3611111111111107</v>
      </c>
      <c r="E1078" s="35">
        <f t="shared" si="82"/>
        <v>211.8191796875</v>
      </c>
      <c r="K1078" s="18">
        <v>44.5</v>
      </c>
      <c r="L1078" s="3">
        <f t="shared" si="83"/>
        <v>12.361111111111112</v>
      </c>
    </row>
    <row r="1079" spans="1:12">
      <c r="A1079" s="16">
        <v>1076</v>
      </c>
      <c r="B1079" s="28">
        <f t="shared" si="80"/>
        <v>4.927860243055556</v>
      </c>
      <c r="C1079" s="30">
        <f t="shared" si="81"/>
        <v>206.01</v>
      </c>
      <c r="D1079" s="33">
        <f t="shared" si="84"/>
        <v>1.2222222222222214</v>
      </c>
      <c r="E1079" s="35">
        <f t="shared" si="82"/>
        <v>212.16008246527778</v>
      </c>
      <c r="K1079" s="18">
        <v>49.3</v>
      </c>
      <c r="L1079" s="3">
        <f t="shared" si="83"/>
        <v>13.694444444444445</v>
      </c>
    </row>
    <row r="1080" spans="1:12">
      <c r="A1080" s="16">
        <v>1077</v>
      </c>
      <c r="B1080" s="28">
        <f t="shared" si="80"/>
        <v>5.3276866319444443</v>
      </c>
      <c r="C1080" s="30">
        <f t="shared" si="81"/>
        <v>206.01</v>
      </c>
      <c r="D1080" s="33">
        <f t="shared" si="84"/>
        <v>0.9861111111111116</v>
      </c>
      <c r="E1080" s="35">
        <f t="shared" si="82"/>
        <v>212.32379774305554</v>
      </c>
      <c r="K1080" s="18">
        <v>53.3</v>
      </c>
      <c r="L1080" s="3">
        <f t="shared" si="83"/>
        <v>14.805555555555555</v>
      </c>
    </row>
    <row r="1081" spans="1:12">
      <c r="A1081" s="16">
        <v>1078</v>
      </c>
      <c r="B1081" s="28">
        <f t="shared" si="80"/>
        <v>5.6375520833333344</v>
      </c>
      <c r="C1081" s="30">
        <f t="shared" si="81"/>
        <v>206.01</v>
      </c>
      <c r="D1081" s="33">
        <f t="shared" si="84"/>
        <v>0.77777777777777768</v>
      </c>
      <c r="E1081" s="35">
        <f t="shared" si="82"/>
        <v>212.42532986111109</v>
      </c>
      <c r="K1081" s="18">
        <v>56.4</v>
      </c>
      <c r="L1081" s="3">
        <f t="shared" si="83"/>
        <v>15.666666666666668</v>
      </c>
    </row>
    <row r="1082" spans="1:12">
      <c r="A1082" s="16">
        <v>1079</v>
      </c>
      <c r="B1082" s="28">
        <f t="shared" si="80"/>
        <v>5.8874435763888888</v>
      </c>
      <c r="C1082" s="30">
        <f t="shared" si="81"/>
        <v>206.01</v>
      </c>
      <c r="D1082" s="33">
        <f t="shared" si="84"/>
        <v>0.66666666666666607</v>
      </c>
      <c r="E1082" s="35">
        <f t="shared" si="82"/>
        <v>212.56411024305552</v>
      </c>
      <c r="K1082" s="18">
        <v>58.9</v>
      </c>
      <c r="L1082" s="3">
        <f t="shared" si="83"/>
        <v>16.361111111111111</v>
      </c>
    </row>
    <row r="1083" spans="1:12">
      <c r="A1083" s="16">
        <v>1080</v>
      </c>
      <c r="B1083" s="28">
        <f t="shared" si="80"/>
        <v>6.1173437499999999</v>
      </c>
      <c r="C1083" s="30">
        <f t="shared" si="81"/>
        <v>206.01</v>
      </c>
      <c r="D1083" s="33">
        <f t="shared" si="84"/>
        <v>0.51388888888888928</v>
      </c>
      <c r="E1083" s="35">
        <f t="shared" si="82"/>
        <v>212.64123263888888</v>
      </c>
      <c r="K1083" s="18">
        <v>61.2</v>
      </c>
      <c r="L1083" s="3">
        <f t="shared" si="83"/>
        <v>17</v>
      </c>
    </row>
    <row r="1084" spans="1:12">
      <c r="A1084" s="16">
        <v>1081</v>
      </c>
      <c r="B1084" s="28">
        <f t="shared" si="80"/>
        <v>6.2572829861111119</v>
      </c>
      <c r="C1084" s="30">
        <f t="shared" si="81"/>
        <v>206.01</v>
      </c>
      <c r="D1084" s="33">
        <f t="shared" si="84"/>
        <v>0.25</v>
      </c>
      <c r="E1084" s="35">
        <f t="shared" si="82"/>
        <v>212.5172829861111</v>
      </c>
      <c r="K1084" s="18">
        <v>62.6</v>
      </c>
      <c r="L1084" s="3">
        <f t="shared" si="83"/>
        <v>17.388888888888889</v>
      </c>
    </row>
    <row r="1085" spans="1:12">
      <c r="A1085" s="16">
        <v>1082</v>
      </c>
      <c r="B1085" s="28">
        <f t="shared" si="80"/>
        <v>6.2972656250000005</v>
      </c>
      <c r="C1085" s="30">
        <f t="shared" si="81"/>
        <v>206.01</v>
      </c>
      <c r="D1085" s="33">
        <f t="shared" si="84"/>
        <v>-1.3888888888889284E-2</v>
      </c>
      <c r="E1085" s="35">
        <f t="shared" si="82"/>
        <v>212.2933767361111</v>
      </c>
      <c r="K1085" s="18">
        <v>63</v>
      </c>
      <c r="L1085" s="3">
        <f t="shared" si="83"/>
        <v>17.5</v>
      </c>
    </row>
    <row r="1086" spans="1:12">
      <c r="A1086" s="16">
        <v>1083</v>
      </c>
      <c r="B1086" s="28">
        <f t="shared" si="80"/>
        <v>6.2472873263888893</v>
      </c>
      <c r="C1086" s="30">
        <f t="shared" si="81"/>
        <v>206.01</v>
      </c>
      <c r="D1086" s="33">
        <f t="shared" si="84"/>
        <v>-0.29166666666666607</v>
      </c>
      <c r="E1086" s="35">
        <f t="shared" si="82"/>
        <v>211.96562065972222</v>
      </c>
      <c r="K1086" s="18">
        <v>62.5</v>
      </c>
      <c r="L1086" s="3">
        <f t="shared" si="83"/>
        <v>17.361111111111111</v>
      </c>
    </row>
    <row r="1087" spans="1:12">
      <c r="A1087" s="16">
        <v>1084</v>
      </c>
      <c r="B1087" s="28">
        <f t="shared" si="80"/>
        <v>6.0873567708333338</v>
      </c>
      <c r="C1087" s="30">
        <f t="shared" si="81"/>
        <v>206.01</v>
      </c>
      <c r="D1087" s="33">
        <f t="shared" si="84"/>
        <v>-0.44444444444444464</v>
      </c>
      <c r="E1087" s="35">
        <f t="shared" si="82"/>
        <v>211.65291232638887</v>
      </c>
      <c r="K1087" s="18">
        <v>60.9</v>
      </c>
      <c r="L1087" s="3">
        <f t="shared" si="83"/>
        <v>16.916666666666668</v>
      </c>
    </row>
    <row r="1088" spans="1:12">
      <c r="A1088" s="16">
        <v>1085</v>
      </c>
      <c r="B1088" s="28">
        <f t="shared" si="80"/>
        <v>5.9274262152777775</v>
      </c>
      <c r="C1088" s="30">
        <f t="shared" si="81"/>
        <v>206.01</v>
      </c>
      <c r="D1088" s="33">
        <f t="shared" si="84"/>
        <v>-0.31944444444444464</v>
      </c>
      <c r="E1088" s="35">
        <f t="shared" si="82"/>
        <v>211.61798177083332</v>
      </c>
      <c r="K1088" s="18">
        <v>59.3</v>
      </c>
      <c r="L1088" s="3">
        <f t="shared" si="83"/>
        <v>16.472222222222221</v>
      </c>
    </row>
    <row r="1089" spans="1:12">
      <c r="A1089" s="16">
        <v>1086</v>
      </c>
      <c r="B1089" s="28">
        <f t="shared" si="80"/>
        <v>5.8574565972222228</v>
      </c>
      <c r="C1089" s="30">
        <f t="shared" si="81"/>
        <v>206.01</v>
      </c>
      <c r="D1089" s="33">
        <f t="shared" si="84"/>
        <v>-9.7222222222221433E-2</v>
      </c>
      <c r="E1089" s="35">
        <f t="shared" si="82"/>
        <v>211.77023437499997</v>
      </c>
      <c r="K1089" s="18">
        <v>58.6</v>
      </c>
      <c r="L1089" s="3">
        <f t="shared" si="83"/>
        <v>16.277777777777779</v>
      </c>
    </row>
    <row r="1090" spans="1:12">
      <c r="A1090" s="16">
        <v>1087</v>
      </c>
      <c r="B1090" s="28">
        <f t="shared" si="80"/>
        <v>5.8574565972222228</v>
      </c>
      <c r="C1090" s="30">
        <f t="shared" si="81"/>
        <v>206.01</v>
      </c>
      <c r="D1090" s="33">
        <f t="shared" si="84"/>
        <v>1.3888888888889284E-2</v>
      </c>
      <c r="E1090" s="35">
        <f t="shared" si="82"/>
        <v>211.88134548611109</v>
      </c>
      <c r="K1090" s="18">
        <v>58.6</v>
      </c>
      <c r="L1090" s="3">
        <f t="shared" si="83"/>
        <v>16.277777777777779</v>
      </c>
    </row>
    <row r="1091" spans="1:12">
      <c r="A1091" s="16">
        <v>1088</v>
      </c>
      <c r="B1091" s="28">
        <f t="shared" si="80"/>
        <v>5.8674522569444454</v>
      </c>
      <c r="C1091" s="30">
        <f t="shared" si="81"/>
        <v>206.01</v>
      </c>
      <c r="D1091" s="33">
        <f t="shared" si="84"/>
        <v>2.7777777777776791E-2</v>
      </c>
      <c r="E1091" s="35">
        <f t="shared" si="82"/>
        <v>211.90523003472219</v>
      </c>
      <c r="K1091" s="18">
        <v>58.7</v>
      </c>
      <c r="L1091" s="3">
        <f t="shared" si="83"/>
        <v>16.305555555555557</v>
      </c>
    </row>
    <row r="1092" spans="1:12">
      <c r="A1092" s="16">
        <v>1089</v>
      </c>
      <c r="B1092" s="28">
        <f t="shared" ref="B1092:B1155" si="85">SUM((1/2)*($H$6)*($H$2)*($H$5)*(L1092))</f>
        <v>5.8774479166666662</v>
      </c>
      <c r="C1092" s="30">
        <f t="shared" ref="C1092:C1155" si="86">SUM($H$10*$H$3)</f>
        <v>206.01</v>
      </c>
      <c r="D1092" s="33">
        <f t="shared" si="84"/>
        <v>1.3888888888887507E-2</v>
      </c>
      <c r="E1092" s="35">
        <f t="shared" ref="E1092:E1155" si="87">SUM(B1092+C1092+D1092)</f>
        <v>211.90133680555553</v>
      </c>
      <c r="K1092" s="18">
        <v>58.8</v>
      </c>
      <c r="L1092" s="3">
        <f t="shared" ref="L1092:L1155" si="88">SUM(K1092*(1000/3600))</f>
        <v>16.333333333333332</v>
      </c>
    </row>
    <row r="1093" spans="1:12">
      <c r="A1093" s="16">
        <v>1090</v>
      </c>
      <c r="B1093" s="28">
        <f t="shared" si="85"/>
        <v>5.8774479166666662</v>
      </c>
      <c r="C1093" s="30">
        <f t="shared" si="86"/>
        <v>206.01</v>
      </c>
      <c r="D1093" s="33">
        <f t="shared" ref="D1093:D1156" si="89">SUM((L1094-L1092)/2)</f>
        <v>0</v>
      </c>
      <c r="E1093" s="35">
        <f t="shared" si="87"/>
        <v>211.88744791666664</v>
      </c>
      <c r="K1093" s="18">
        <v>58.8</v>
      </c>
      <c r="L1093" s="3">
        <f t="shared" si="88"/>
        <v>16.333333333333332</v>
      </c>
    </row>
    <row r="1094" spans="1:12">
      <c r="A1094" s="16">
        <v>1091</v>
      </c>
      <c r="B1094" s="28">
        <f t="shared" si="85"/>
        <v>5.8774479166666662</v>
      </c>
      <c r="C1094" s="30">
        <f t="shared" si="86"/>
        <v>206.01</v>
      </c>
      <c r="D1094" s="33">
        <f t="shared" si="89"/>
        <v>4.1666666666667851E-2</v>
      </c>
      <c r="E1094" s="35">
        <f t="shared" si="87"/>
        <v>211.9291145833333</v>
      </c>
      <c r="K1094" s="18">
        <v>58.8</v>
      </c>
      <c r="L1094" s="3">
        <f t="shared" si="88"/>
        <v>16.333333333333332</v>
      </c>
    </row>
    <row r="1095" spans="1:12">
      <c r="A1095" s="16">
        <v>1092</v>
      </c>
      <c r="B1095" s="28">
        <f t="shared" si="85"/>
        <v>5.907434895833334</v>
      </c>
      <c r="C1095" s="30">
        <f t="shared" si="86"/>
        <v>206.01</v>
      </c>
      <c r="D1095" s="33">
        <f t="shared" si="89"/>
        <v>0.18055555555555713</v>
      </c>
      <c r="E1095" s="35">
        <f t="shared" si="87"/>
        <v>212.09799045138891</v>
      </c>
      <c r="K1095" s="18">
        <v>59.1</v>
      </c>
      <c r="L1095" s="3">
        <f t="shared" si="88"/>
        <v>16.416666666666668</v>
      </c>
    </row>
    <row r="1096" spans="1:12">
      <c r="A1096" s="16">
        <v>1093</v>
      </c>
      <c r="B1096" s="28">
        <f t="shared" si="85"/>
        <v>6.0073914930555565</v>
      </c>
      <c r="C1096" s="30">
        <f t="shared" si="86"/>
        <v>206.01</v>
      </c>
      <c r="D1096" s="33">
        <f t="shared" si="89"/>
        <v>0.36111111111111072</v>
      </c>
      <c r="E1096" s="35">
        <f t="shared" si="87"/>
        <v>212.37850260416667</v>
      </c>
      <c r="K1096" s="18">
        <v>60.1</v>
      </c>
      <c r="L1096" s="3">
        <f t="shared" si="88"/>
        <v>16.694444444444446</v>
      </c>
    </row>
    <row r="1097" spans="1:12">
      <c r="A1097" s="16">
        <v>1094</v>
      </c>
      <c r="B1097" s="28">
        <f t="shared" si="85"/>
        <v>6.167322048611112</v>
      </c>
      <c r="C1097" s="30">
        <f t="shared" si="86"/>
        <v>206.01</v>
      </c>
      <c r="D1097" s="33">
        <f t="shared" si="89"/>
        <v>0.40277777777777679</v>
      </c>
      <c r="E1097" s="35">
        <f t="shared" si="87"/>
        <v>212.58009982638887</v>
      </c>
      <c r="K1097" s="18">
        <v>61.7</v>
      </c>
      <c r="L1097" s="3">
        <f t="shared" si="88"/>
        <v>17.138888888888889</v>
      </c>
    </row>
    <row r="1098" spans="1:12">
      <c r="A1098" s="16">
        <v>1095</v>
      </c>
      <c r="B1098" s="28">
        <f t="shared" si="85"/>
        <v>6.2972656250000005</v>
      </c>
      <c r="C1098" s="30">
        <f t="shared" si="86"/>
        <v>206.01</v>
      </c>
      <c r="D1098" s="33">
        <f t="shared" si="89"/>
        <v>0.27777777777777857</v>
      </c>
      <c r="E1098" s="35">
        <f t="shared" si="87"/>
        <v>212.58504340277776</v>
      </c>
      <c r="K1098" s="18">
        <v>63</v>
      </c>
      <c r="L1098" s="3">
        <f t="shared" si="88"/>
        <v>17.5</v>
      </c>
    </row>
    <row r="1099" spans="1:12">
      <c r="A1099" s="16">
        <v>1096</v>
      </c>
      <c r="B1099" s="28">
        <f t="shared" si="85"/>
        <v>6.367235243055557</v>
      </c>
      <c r="C1099" s="30">
        <f t="shared" si="86"/>
        <v>206.01</v>
      </c>
      <c r="D1099" s="33">
        <f t="shared" si="89"/>
        <v>0.125</v>
      </c>
      <c r="E1099" s="35">
        <f t="shared" si="87"/>
        <v>212.50223524305554</v>
      </c>
      <c r="K1099" s="18">
        <v>63.7</v>
      </c>
      <c r="L1099" s="3">
        <f t="shared" si="88"/>
        <v>17.694444444444446</v>
      </c>
    </row>
    <row r="1100" spans="1:12">
      <c r="A1100" s="16">
        <v>1097</v>
      </c>
      <c r="B1100" s="28">
        <f t="shared" si="85"/>
        <v>6.3872265625000004</v>
      </c>
      <c r="C1100" s="30">
        <f t="shared" si="86"/>
        <v>206.01</v>
      </c>
      <c r="D1100" s="33">
        <f t="shared" si="89"/>
        <v>-2.7777777777778567E-2</v>
      </c>
      <c r="E1100" s="35">
        <f t="shared" si="87"/>
        <v>212.36944878472221</v>
      </c>
      <c r="K1100" s="18">
        <v>63.9</v>
      </c>
      <c r="L1100" s="3">
        <f t="shared" si="88"/>
        <v>17.75</v>
      </c>
    </row>
    <row r="1101" spans="1:12">
      <c r="A1101" s="16">
        <v>1098</v>
      </c>
      <c r="B1101" s="28">
        <f t="shared" si="85"/>
        <v>6.3472439236111118</v>
      </c>
      <c r="C1101" s="30">
        <f t="shared" si="86"/>
        <v>206.01</v>
      </c>
      <c r="D1101" s="33">
        <f t="shared" si="89"/>
        <v>-0.22222222222222143</v>
      </c>
      <c r="E1101" s="35">
        <f t="shared" si="87"/>
        <v>212.13502170138887</v>
      </c>
      <c r="K1101" s="18">
        <v>63.5</v>
      </c>
      <c r="L1101" s="3">
        <f t="shared" si="88"/>
        <v>17.638888888888889</v>
      </c>
    </row>
    <row r="1102" spans="1:12">
      <c r="A1102" s="16">
        <v>1099</v>
      </c>
      <c r="B1102" s="28">
        <f t="shared" si="85"/>
        <v>6.227296006944445</v>
      </c>
      <c r="C1102" s="30">
        <f t="shared" si="86"/>
        <v>206.01</v>
      </c>
      <c r="D1102" s="33">
        <f t="shared" si="89"/>
        <v>-0.44444444444444464</v>
      </c>
      <c r="E1102" s="35">
        <f t="shared" si="87"/>
        <v>211.79285156249998</v>
      </c>
      <c r="K1102" s="18">
        <v>62.3</v>
      </c>
      <c r="L1102" s="3">
        <f t="shared" si="88"/>
        <v>17.305555555555557</v>
      </c>
    </row>
    <row r="1103" spans="1:12">
      <c r="A1103" s="16">
        <v>1100</v>
      </c>
      <c r="B1103" s="28">
        <f t="shared" si="85"/>
        <v>6.0273828125</v>
      </c>
      <c r="C1103" s="30">
        <f t="shared" si="86"/>
        <v>206.01</v>
      </c>
      <c r="D1103" s="33">
        <f t="shared" si="89"/>
        <v>-0.47222222222222321</v>
      </c>
      <c r="E1103" s="35">
        <f t="shared" si="87"/>
        <v>211.56516059027777</v>
      </c>
      <c r="K1103" s="18">
        <v>60.3</v>
      </c>
      <c r="L1103" s="3">
        <f t="shared" si="88"/>
        <v>16.75</v>
      </c>
    </row>
    <row r="1104" spans="1:12">
      <c r="A1104" s="16">
        <v>1101</v>
      </c>
      <c r="B1104" s="28">
        <f t="shared" si="85"/>
        <v>5.8874435763888888</v>
      </c>
      <c r="C1104" s="30">
        <f t="shared" si="86"/>
        <v>206.01</v>
      </c>
      <c r="D1104" s="33">
        <f t="shared" si="89"/>
        <v>-0.26388888888888928</v>
      </c>
      <c r="E1104" s="35">
        <f t="shared" si="87"/>
        <v>211.63355468749998</v>
      </c>
      <c r="K1104" s="18">
        <v>58.9</v>
      </c>
      <c r="L1104" s="3">
        <f t="shared" si="88"/>
        <v>16.361111111111111</v>
      </c>
    </row>
    <row r="1105" spans="1:12">
      <c r="A1105" s="16">
        <v>1102</v>
      </c>
      <c r="B1105" s="28">
        <f t="shared" si="85"/>
        <v>5.8374652777777776</v>
      </c>
      <c r="C1105" s="30">
        <f t="shared" si="86"/>
        <v>206.01</v>
      </c>
      <c r="D1105" s="33">
        <f t="shared" si="89"/>
        <v>-1.3888888888889284E-2</v>
      </c>
      <c r="E1105" s="35">
        <f t="shared" si="87"/>
        <v>211.83357638888887</v>
      </c>
      <c r="K1105" s="18">
        <v>58.4</v>
      </c>
      <c r="L1105" s="3">
        <f t="shared" si="88"/>
        <v>16.222222222222221</v>
      </c>
    </row>
    <row r="1106" spans="1:12">
      <c r="A1106" s="16">
        <v>1103</v>
      </c>
      <c r="B1106" s="28">
        <f t="shared" si="85"/>
        <v>5.8774479166666662</v>
      </c>
      <c r="C1106" s="30">
        <f t="shared" si="86"/>
        <v>206.01</v>
      </c>
      <c r="D1106" s="33">
        <f t="shared" si="89"/>
        <v>0.25000000000000178</v>
      </c>
      <c r="E1106" s="35">
        <f t="shared" si="87"/>
        <v>212.13744791666664</v>
      </c>
      <c r="K1106" s="18">
        <v>58.8</v>
      </c>
      <c r="L1106" s="3">
        <f t="shared" si="88"/>
        <v>16.333333333333332</v>
      </c>
    </row>
    <row r="1107" spans="1:12">
      <c r="A1107" s="16">
        <v>1104</v>
      </c>
      <c r="B1107" s="28">
        <f t="shared" si="85"/>
        <v>6.0173871527777791</v>
      </c>
      <c r="C1107" s="30">
        <f t="shared" si="86"/>
        <v>206.01</v>
      </c>
      <c r="D1107" s="33">
        <f t="shared" si="89"/>
        <v>0.48611111111111249</v>
      </c>
      <c r="E1107" s="35">
        <f t="shared" si="87"/>
        <v>212.51349826388889</v>
      </c>
      <c r="K1107" s="18">
        <v>60.2</v>
      </c>
      <c r="L1107" s="3">
        <f t="shared" si="88"/>
        <v>16.722222222222225</v>
      </c>
    </row>
    <row r="1108" spans="1:12">
      <c r="A1108" s="16">
        <v>1105</v>
      </c>
      <c r="B1108" s="28">
        <f t="shared" si="85"/>
        <v>6.227296006944445</v>
      </c>
      <c r="C1108" s="30">
        <f t="shared" si="86"/>
        <v>206.01</v>
      </c>
      <c r="D1108" s="33">
        <f t="shared" si="89"/>
        <v>0.51388888888888751</v>
      </c>
      <c r="E1108" s="35">
        <f t="shared" si="87"/>
        <v>212.75118489583332</v>
      </c>
      <c r="K1108" s="18">
        <v>62.3</v>
      </c>
      <c r="L1108" s="3">
        <f t="shared" si="88"/>
        <v>17.305555555555557</v>
      </c>
    </row>
    <row r="1109" spans="1:12">
      <c r="A1109" s="16">
        <v>1106</v>
      </c>
      <c r="B1109" s="28">
        <f t="shared" si="85"/>
        <v>6.3872265625000004</v>
      </c>
      <c r="C1109" s="30">
        <f t="shared" si="86"/>
        <v>206.01</v>
      </c>
      <c r="D1109" s="33">
        <f t="shared" si="89"/>
        <v>0.30555555555555536</v>
      </c>
      <c r="E1109" s="35">
        <f t="shared" si="87"/>
        <v>212.70278211805552</v>
      </c>
      <c r="K1109" s="18">
        <v>63.9</v>
      </c>
      <c r="L1109" s="3">
        <f t="shared" si="88"/>
        <v>17.75</v>
      </c>
    </row>
    <row r="1110" spans="1:12">
      <c r="A1110" s="16">
        <v>1107</v>
      </c>
      <c r="B1110" s="28">
        <f t="shared" si="85"/>
        <v>6.4472005208333343</v>
      </c>
      <c r="C1110" s="30">
        <f t="shared" si="86"/>
        <v>206.01</v>
      </c>
      <c r="D1110" s="33">
        <f t="shared" si="89"/>
        <v>6.9444444444446418E-2</v>
      </c>
      <c r="E1110" s="35">
        <f t="shared" si="87"/>
        <v>212.5266449652778</v>
      </c>
      <c r="K1110" s="18">
        <v>64.5</v>
      </c>
      <c r="L1110" s="3">
        <f t="shared" si="88"/>
        <v>17.916666666666668</v>
      </c>
    </row>
    <row r="1111" spans="1:12">
      <c r="A1111" s="16">
        <v>1108</v>
      </c>
      <c r="B1111" s="28">
        <f t="shared" si="85"/>
        <v>6.4372048611111126</v>
      </c>
      <c r="C1111" s="30">
        <f t="shared" si="86"/>
        <v>206.01</v>
      </c>
      <c r="D1111" s="33">
        <f t="shared" si="89"/>
        <v>-0.13888888888888928</v>
      </c>
      <c r="E1111" s="35">
        <f t="shared" si="87"/>
        <v>212.30831597222223</v>
      </c>
      <c r="K1111" s="18">
        <v>64.400000000000006</v>
      </c>
      <c r="L1111" s="3">
        <f t="shared" si="88"/>
        <v>17.888888888888893</v>
      </c>
    </row>
    <row r="1112" spans="1:12">
      <c r="A1112" s="16">
        <v>1109</v>
      </c>
      <c r="B1112" s="28">
        <f t="shared" si="85"/>
        <v>6.3472439236111118</v>
      </c>
      <c r="C1112" s="30">
        <f t="shared" si="86"/>
        <v>206.01</v>
      </c>
      <c r="D1112" s="33">
        <f t="shared" si="89"/>
        <v>-0.3333333333333357</v>
      </c>
      <c r="E1112" s="35">
        <f t="shared" si="87"/>
        <v>212.02391059027775</v>
      </c>
      <c r="K1112" s="18">
        <v>63.5</v>
      </c>
      <c r="L1112" s="3">
        <f t="shared" si="88"/>
        <v>17.638888888888889</v>
      </c>
    </row>
    <row r="1113" spans="1:12">
      <c r="A1113" s="16">
        <v>1110</v>
      </c>
      <c r="B1113" s="28">
        <f t="shared" si="85"/>
        <v>6.197309027777778</v>
      </c>
      <c r="C1113" s="30">
        <f t="shared" si="86"/>
        <v>206.01</v>
      </c>
      <c r="D1113" s="33">
        <f t="shared" si="89"/>
        <v>-0.31944444444444464</v>
      </c>
      <c r="E1113" s="35">
        <f t="shared" si="87"/>
        <v>211.88786458333331</v>
      </c>
      <c r="K1113" s="18">
        <v>62</v>
      </c>
      <c r="L1113" s="3">
        <f t="shared" si="88"/>
        <v>17.222222222222221</v>
      </c>
    </row>
    <row r="1114" spans="1:12">
      <c r="A1114" s="16">
        <v>1111</v>
      </c>
      <c r="B1114" s="28">
        <f t="shared" si="85"/>
        <v>6.1173437499999999</v>
      </c>
      <c r="C1114" s="30">
        <f t="shared" si="86"/>
        <v>206.01</v>
      </c>
      <c r="D1114" s="33">
        <f t="shared" si="89"/>
        <v>-9.7222222222221433E-2</v>
      </c>
      <c r="E1114" s="35">
        <f t="shared" si="87"/>
        <v>212.03012152777777</v>
      </c>
      <c r="K1114" s="18">
        <v>61.2</v>
      </c>
      <c r="L1114" s="3">
        <f t="shared" si="88"/>
        <v>17</v>
      </c>
    </row>
    <row r="1115" spans="1:12">
      <c r="A1115" s="16">
        <v>1112</v>
      </c>
      <c r="B1115" s="28">
        <f t="shared" si="85"/>
        <v>6.1273394097222225</v>
      </c>
      <c r="C1115" s="30">
        <f t="shared" si="86"/>
        <v>206.01</v>
      </c>
      <c r="D1115" s="33">
        <f t="shared" si="89"/>
        <v>0.19444444444444464</v>
      </c>
      <c r="E1115" s="35">
        <f t="shared" si="87"/>
        <v>212.33178385416667</v>
      </c>
      <c r="K1115" s="18">
        <v>61.3</v>
      </c>
      <c r="L1115" s="3">
        <f t="shared" si="88"/>
        <v>17.027777777777779</v>
      </c>
    </row>
    <row r="1116" spans="1:12">
      <c r="A1116" s="16">
        <v>1113</v>
      </c>
      <c r="B1116" s="28">
        <f t="shared" si="85"/>
        <v>6.2572829861111119</v>
      </c>
      <c r="C1116" s="30">
        <f t="shared" si="86"/>
        <v>206.01</v>
      </c>
      <c r="D1116" s="33">
        <f t="shared" si="89"/>
        <v>0.55555555555555536</v>
      </c>
      <c r="E1116" s="35">
        <f t="shared" si="87"/>
        <v>212.82283854166664</v>
      </c>
      <c r="K1116" s="18">
        <v>62.6</v>
      </c>
      <c r="L1116" s="3">
        <f t="shared" si="88"/>
        <v>17.388888888888889</v>
      </c>
    </row>
    <row r="1117" spans="1:12">
      <c r="A1117" s="16">
        <v>1114</v>
      </c>
      <c r="B1117" s="28">
        <f t="shared" si="85"/>
        <v>6.5271657986111116</v>
      </c>
      <c r="C1117" s="30">
        <f t="shared" si="86"/>
        <v>206.01</v>
      </c>
      <c r="D1117" s="33">
        <f t="shared" si="89"/>
        <v>0.75</v>
      </c>
      <c r="E1117" s="35">
        <f t="shared" si="87"/>
        <v>213.28716579861111</v>
      </c>
      <c r="K1117" s="18">
        <v>65.3</v>
      </c>
      <c r="L1117" s="3">
        <f t="shared" si="88"/>
        <v>18.138888888888889</v>
      </c>
    </row>
    <row r="1118" spans="1:12">
      <c r="A1118" s="16">
        <v>1115</v>
      </c>
      <c r="B1118" s="28">
        <f t="shared" si="85"/>
        <v>6.7970486111111112</v>
      </c>
      <c r="C1118" s="30">
        <f t="shared" si="86"/>
        <v>206.01</v>
      </c>
      <c r="D1118" s="33">
        <f t="shared" si="89"/>
        <v>0.56944444444444464</v>
      </c>
      <c r="E1118" s="35">
        <f t="shared" si="87"/>
        <v>213.37649305555556</v>
      </c>
      <c r="K1118" s="18">
        <v>68</v>
      </c>
      <c r="L1118" s="3">
        <f t="shared" si="88"/>
        <v>18.888888888888889</v>
      </c>
    </row>
    <row r="1119" spans="1:12">
      <c r="A1119" s="16">
        <v>1116</v>
      </c>
      <c r="B1119" s="28">
        <f t="shared" si="85"/>
        <v>6.9369878472222233</v>
      </c>
      <c r="C1119" s="30">
        <f t="shared" si="86"/>
        <v>206.01</v>
      </c>
      <c r="D1119" s="33">
        <f t="shared" si="89"/>
        <v>0.23611111111111249</v>
      </c>
      <c r="E1119" s="35">
        <f t="shared" si="87"/>
        <v>213.18309895833332</v>
      </c>
      <c r="K1119" s="18">
        <v>69.400000000000006</v>
      </c>
      <c r="L1119" s="3">
        <f t="shared" si="88"/>
        <v>19.277777777777779</v>
      </c>
    </row>
    <row r="1120" spans="1:12">
      <c r="A1120" s="16">
        <v>1117</v>
      </c>
      <c r="B1120" s="28">
        <f t="shared" si="85"/>
        <v>6.9669748263888902</v>
      </c>
      <c r="C1120" s="30">
        <f t="shared" si="86"/>
        <v>206.01</v>
      </c>
      <c r="D1120" s="33">
        <f t="shared" si="89"/>
        <v>-1.3888888888889284E-2</v>
      </c>
      <c r="E1120" s="35">
        <f t="shared" si="87"/>
        <v>212.96308593749998</v>
      </c>
      <c r="K1120" s="18">
        <v>69.7</v>
      </c>
      <c r="L1120" s="3">
        <f t="shared" si="88"/>
        <v>19.361111111111114</v>
      </c>
    </row>
    <row r="1121" spans="1:12">
      <c r="A1121" s="16">
        <v>1118</v>
      </c>
      <c r="B1121" s="28">
        <f t="shared" si="85"/>
        <v>6.9269921875000007</v>
      </c>
      <c r="C1121" s="30">
        <f t="shared" si="86"/>
        <v>206.01</v>
      </c>
      <c r="D1121" s="33">
        <f t="shared" si="89"/>
        <v>-0.22222222222222499</v>
      </c>
      <c r="E1121" s="35">
        <f t="shared" si="87"/>
        <v>212.71476996527775</v>
      </c>
      <c r="K1121" s="18">
        <v>69.3</v>
      </c>
      <c r="L1121" s="3">
        <f t="shared" si="88"/>
        <v>19.25</v>
      </c>
    </row>
    <row r="1122" spans="1:12">
      <c r="A1122" s="16">
        <v>1119</v>
      </c>
      <c r="B1122" s="28">
        <f t="shared" si="85"/>
        <v>6.807044270833333</v>
      </c>
      <c r="C1122" s="30">
        <f t="shared" si="86"/>
        <v>206.01</v>
      </c>
      <c r="D1122" s="33">
        <f t="shared" si="89"/>
        <v>-0.33333333333333215</v>
      </c>
      <c r="E1122" s="35">
        <f t="shared" si="87"/>
        <v>212.48371093749998</v>
      </c>
      <c r="K1122" s="18">
        <v>68.099999999999994</v>
      </c>
      <c r="L1122" s="3">
        <f t="shared" si="88"/>
        <v>18.916666666666664</v>
      </c>
    </row>
    <row r="1123" spans="1:12">
      <c r="A1123" s="16">
        <v>1120</v>
      </c>
      <c r="B1123" s="28">
        <f t="shared" si="85"/>
        <v>6.6870963541666679</v>
      </c>
      <c r="C1123" s="30">
        <f t="shared" si="86"/>
        <v>206.01</v>
      </c>
      <c r="D1123" s="33">
        <f t="shared" si="89"/>
        <v>-0.26388888888888751</v>
      </c>
      <c r="E1123" s="35">
        <f t="shared" si="87"/>
        <v>212.43320746527777</v>
      </c>
      <c r="K1123" s="18">
        <v>66.900000000000006</v>
      </c>
      <c r="L1123" s="3">
        <f t="shared" si="88"/>
        <v>18.583333333333336</v>
      </c>
    </row>
    <row r="1124" spans="1:12">
      <c r="A1124" s="16">
        <v>1121</v>
      </c>
      <c r="B1124" s="28">
        <f t="shared" si="85"/>
        <v>6.6171267361111115</v>
      </c>
      <c r="C1124" s="30">
        <f t="shared" si="86"/>
        <v>206.01</v>
      </c>
      <c r="D1124" s="33">
        <f t="shared" si="89"/>
        <v>-0.16666666666666785</v>
      </c>
      <c r="E1124" s="35">
        <f t="shared" si="87"/>
        <v>212.46046006944445</v>
      </c>
      <c r="K1124" s="18">
        <v>66.2</v>
      </c>
      <c r="L1124" s="3">
        <f t="shared" si="88"/>
        <v>18.388888888888889</v>
      </c>
    </row>
    <row r="1125" spans="1:12">
      <c r="A1125" s="16">
        <v>1122</v>
      </c>
      <c r="B1125" s="28">
        <f t="shared" si="85"/>
        <v>6.5671484375000002</v>
      </c>
      <c r="C1125" s="30">
        <f t="shared" si="86"/>
        <v>206.01</v>
      </c>
      <c r="D1125" s="33">
        <f t="shared" si="89"/>
        <v>-0.18055555555555536</v>
      </c>
      <c r="E1125" s="35">
        <f t="shared" si="87"/>
        <v>212.39659288194446</v>
      </c>
      <c r="K1125" s="18">
        <v>65.7</v>
      </c>
      <c r="L1125" s="3">
        <f t="shared" si="88"/>
        <v>18.25</v>
      </c>
    </row>
    <row r="1126" spans="1:12">
      <c r="A1126" s="16">
        <v>1123</v>
      </c>
      <c r="B1126" s="28">
        <f t="shared" si="85"/>
        <v>6.4871831597222229</v>
      </c>
      <c r="C1126" s="30">
        <f t="shared" si="86"/>
        <v>206.01</v>
      </c>
      <c r="D1126" s="33">
        <f t="shared" si="89"/>
        <v>-0.34722222222222143</v>
      </c>
      <c r="E1126" s="35">
        <f t="shared" si="87"/>
        <v>212.1499609375</v>
      </c>
      <c r="K1126" s="18">
        <v>64.900000000000006</v>
      </c>
      <c r="L1126" s="3">
        <f t="shared" si="88"/>
        <v>18.027777777777779</v>
      </c>
    </row>
    <row r="1127" spans="1:12">
      <c r="A1127" s="16">
        <v>1124</v>
      </c>
      <c r="B1127" s="28">
        <f t="shared" si="85"/>
        <v>6.3172569444444457</v>
      </c>
      <c r="C1127" s="30">
        <f t="shared" si="86"/>
        <v>206.01</v>
      </c>
      <c r="D1127" s="33">
        <f t="shared" si="89"/>
        <v>-0.63888888888888928</v>
      </c>
      <c r="E1127" s="35">
        <f t="shared" si="87"/>
        <v>211.68836805555554</v>
      </c>
      <c r="K1127" s="18">
        <v>63.2</v>
      </c>
      <c r="L1127" s="3">
        <f t="shared" si="88"/>
        <v>17.555555555555557</v>
      </c>
    </row>
    <row r="1128" spans="1:12">
      <c r="A1128" s="16">
        <v>1125</v>
      </c>
      <c r="B1128" s="28">
        <f t="shared" si="85"/>
        <v>6.0273828125</v>
      </c>
      <c r="C1128" s="30">
        <f t="shared" si="86"/>
        <v>206.01</v>
      </c>
      <c r="D1128" s="33">
        <f t="shared" si="89"/>
        <v>-1.0277777777777786</v>
      </c>
      <c r="E1128" s="35">
        <f t="shared" si="87"/>
        <v>211.00960503472223</v>
      </c>
      <c r="K1128" s="18">
        <v>60.3</v>
      </c>
      <c r="L1128" s="3">
        <f t="shared" si="88"/>
        <v>16.75</v>
      </c>
    </row>
    <row r="1129" spans="1:12">
      <c r="A1129" s="16">
        <v>1126</v>
      </c>
      <c r="B1129" s="28">
        <f t="shared" si="85"/>
        <v>5.5775781250000005</v>
      </c>
      <c r="C1129" s="30">
        <f t="shared" si="86"/>
        <v>206.01</v>
      </c>
      <c r="D1129" s="33">
        <f t="shared" si="89"/>
        <v>-1.3611111111111107</v>
      </c>
      <c r="E1129" s="35">
        <f t="shared" si="87"/>
        <v>210.22646701388888</v>
      </c>
      <c r="K1129" s="18">
        <v>55.8</v>
      </c>
      <c r="L1129" s="3">
        <f t="shared" si="88"/>
        <v>15.5</v>
      </c>
    </row>
    <row r="1130" spans="1:12">
      <c r="A1130" s="16">
        <v>1127</v>
      </c>
      <c r="B1130" s="28">
        <f t="shared" si="85"/>
        <v>5.0478081597222229</v>
      </c>
      <c r="C1130" s="30">
        <f t="shared" si="86"/>
        <v>206.01</v>
      </c>
      <c r="D1130" s="33">
        <f t="shared" si="89"/>
        <v>-1.4722222222222214</v>
      </c>
      <c r="E1130" s="35">
        <f t="shared" si="87"/>
        <v>209.58558593749999</v>
      </c>
      <c r="K1130" s="18">
        <v>50.5</v>
      </c>
      <c r="L1130" s="3">
        <f t="shared" si="88"/>
        <v>14.027777777777779</v>
      </c>
    </row>
    <row r="1131" spans="1:12">
      <c r="A1131" s="16">
        <v>1128</v>
      </c>
      <c r="B1131" s="28">
        <f t="shared" si="85"/>
        <v>4.5180381944444452</v>
      </c>
      <c r="C1131" s="30">
        <f t="shared" si="86"/>
        <v>206.01</v>
      </c>
      <c r="D1131" s="33">
        <f t="shared" si="89"/>
        <v>-1.4444444444444446</v>
      </c>
      <c r="E1131" s="35">
        <f t="shared" si="87"/>
        <v>209.08359374999998</v>
      </c>
      <c r="K1131" s="18">
        <v>45.2</v>
      </c>
      <c r="L1131" s="3">
        <f t="shared" si="88"/>
        <v>12.555555555555557</v>
      </c>
    </row>
    <row r="1132" spans="1:12">
      <c r="A1132" s="16">
        <v>1129</v>
      </c>
      <c r="B1132" s="28">
        <f t="shared" si="85"/>
        <v>4.0082595486111119</v>
      </c>
      <c r="C1132" s="30">
        <f t="shared" si="86"/>
        <v>206.01</v>
      </c>
      <c r="D1132" s="33">
        <f t="shared" si="89"/>
        <v>-1.25</v>
      </c>
      <c r="E1132" s="35">
        <f t="shared" si="87"/>
        <v>208.7682595486111</v>
      </c>
      <c r="K1132" s="18">
        <v>40.1</v>
      </c>
      <c r="L1132" s="3">
        <f t="shared" si="88"/>
        <v>11.138888888888889</v>
      </c>
    </row>
    <row r="1133" spans="1:12">
      <c r="A1133" s="16">
        <v>1130</v>
      </c>
      <c r="B1133" s="28">
        <f t="shared" si="85"/>
        <v>3.6184288194444454</v>
      </c>
      <c r="C1133" s="30">
        <f t="shared" si="86"/>
        <v>206.01</v>
      </c>
      <c r="D1133" s="33">
        <f t="shared" si="89"/>
        <v>-1</v>
      </c>
      <c r="E1133" s="35">
        <f t="shared" si="87"/>
        <v>208.62842881944442</v>
      </c>
      <c r="K1133" s="18">
        <v>36.200000000000003</v>
      </c>
      <c r="L1133" s="3">
        <f t="shared" si="88"/>
        <v>10.055555555555557</v>
      </c>
    </row>
    <row r="1134" spans="1:12">
      <c r="A1134" s="16">
        <v>1131</v>
      </c>
      <c r="B1134" s="28">
        <f t="shared" si="85"/>
        <v>3.2885720486111114</v>
      </c>
      <c r="C1134" s="30">
        <f t="shared" si="86"/>
        <v>206.01</v>
      </c>
      <c r="D1134" s="33">
        <f t="shared" si="89"/>
        <v>-0.88888888888888928</v>
      </c>
      <c r="E1134" s="35">
        <f t="shared" si="87"/>
        <v>208.40968315972222</v>
      </c>
      <c r="K1134" s="18">
        <v>32.9</v>
      </c>
      <c r="L1134" s="3">
        <f t="shared" si="88"/>
        <v>9.1388888888888893</v>
      </c>
    </row>
    <row r="1135" spans="1:12">
      <c r="A1135" s="16">
        <v>1132</v>
      </c>
      <c r="B1135" s="28">
        <f t="shared" si="85"/>
        <v>2.9787065972222226</v>
      </c>
      <c r="C1135" s="30">
        <f t="shared" si="86"/>
        <v>206.01</v>
      </c>
      <c r="D1135" s="33">
        <f t="shared" si="89"/>
        <v>-0.875</v>
      </c>
      <c r="E1135" s="35">
        <f t="shared" si="87"/>
        <v>208.1137065972222</v>
      </c>
      <c r="K1135" s="18">
        <v>29.8</v>
      </c>
      <c r="L1135" s="3">
        <f t="shared" si="88"/>
        <v>8.2777777777777786</v>
      </c>
    </row>
    <row r="1136" spans="1:12">
      <c r="A1136" s="16">
        <v>1133</v>
      </c>
      <c r="B1136" s="28">
        <f t="shared" si="85"/>
        <v>2.6588454861111113</v>
      </c>
      <c r="C1136" s="30">
        <f t="shared" si="86"/>
        <v>206.01</v>
      </c>
      <c r="D1136" s="33">
        <f t="shared" si="89"/>
        <v>-0.94444444444444464</v>
      </c>
      <c r="E1136" s="35">
        <f t="shared" si="87"/>
        <v>207.72440104166665</v>
      </c>
      <c r="K1136" s="18">
        <v>26.6</v>
      </c>
      <c r="L1136" s="3">
        <f t="shared" si="88"/>
        <v>7.3888888888888893</v>
      </c>
    </row>
    <row r="1137" spans="1:12">
      <c r="A1137" s="16">
        <v>1134</v>
      </c>
      <c r="B1137" s="28">
        <f t="shared" si="85"/>
        <v>2.2990017361111112</v>
      </c>
      <c r="C1137" s="30">
        <f t="shared" si="86"/>
        <v>206.01</v>
      </c>
      <c r="D1137" s="33">
        <f t="shared" si="89"/>
        <v>-1.0000000000000004</v>
      </c>
      <c r="E1137" s="35">
        <f t="shared" si="87"/>
        <v>207.3090017361111</v>
      </c>
      <c r="K1137" s="18">
        <v>23</v>
      </c>
      <c r="L1137" s="3">
        <f t="shared" si="88"/>
        <v>6.3888888888888893</v>
      </c>
    </row>
    <row r="1138" spans="1:12">
      <c r="A1138" s="16">
        <v>1135</v>
      </c>
      <c r="B1138" s="28">
        <f t="shared" si="85"/>
        <v>1.939157986111111</v>
      </c>
      <c r="C1138" s="30">
        <f t="shared" si="86"/>
        <v>206.01</v>
      </c>
      <c r="D1138" s="33">
        <f t="shared" si="89"/>
        <v>-0.93055555555555536</v>
      </c>
      <c r="E1138" s="35">
        <f t="shared" si="87"/>
        <v>207.01860243055555</v>
      </c>
      <c r="K1138" s="18">
        <v>19.399999999999999</v>
      </c>
      <c r="L1138" s="3">
        <f t="shared" si="88"/>
        <v>5.3888888888888884</v>
      </c>
    </row>
    <row r="1139" spans="1:12">
      <c r="A1139" s="16">
        <v>1136</v>
      </c>
      <c r="B1139" s="28">
        <f t="shared" si="85"/>
        <v>1.6292925347222227</v>
      </c>
      <c r="C1139" s="30">
        <f t="shared" si="86"/>
        <v>206.01</v>
      </c>
      <c r="D1139" s="33">
        <f t="shared" si="89"/>
        <v>-0.66666666666666652</v>
      </c>
      <c r="E1139" s="35">
        <f t="shared" si="87"/>
        <v>206.97262586805556</v>
      </c>
      <c r="K1139" s="18">
        <v>16.3</v>
      </c>
      <c r="L1139" s="3">
        <f t="shared" si="88"/>
        <v>4.5277777777777786</v>
      </c>
    </row>
    <row r="1140" spans="1:12">
      <c r="A1140" s="16">
        <v>1137</v>
      </c>
      <c r="B1140" s="28">
        <f t="shared" si="85"/>
        <v>1.4593663194444444</v>
      </c>
      <c r="C1140" s="30">
        <f t="shared" si="86"/>
        <v>206.01</v>
      </c>
      <c r="D1140" s="33">
        <f t="shared" si="89"/>
        <v>-0.29166666666666696</v>
      </c>
      <c r="E1140" s="35">
        <f t="shared" si="87"/>
        <v>207.17769965277779</v>
      </c>
      <c r="K1140" s="18">
        <v>14.6</v>
      </c>
      <c r="L1140" s="3">
        <f t="shared" si="88"/>
        <v>4.0555555555555554</v>
      </c>
    </row>
    <row r="1141" spans="1:12">
      <c r="A1141" s="16">
        <v>1138</v>
      </c>
      <c r="B1141" s="28">
        <f t="shared" si="85"/>
        <v>1.4193836805555557</v>
      </c>
      <c r="C1141" s="30">
        <f t="shared" si="86"/>
        <v>206.01</v>
      </c>
      <c r="D1141" s="33">
        <f t="shared" si="89"/>
        <v>-4.1666666666666297E-2</v>
      </c>
      <c r="E1141" s="35">
        <f t="shared" si="87"/>
        <v>207.3877170138889</v>
      </c>
      <c r="K1141" s="18">
        <v>14.2</v>
      </c>
      <c r="L1141" s="3">
        <f t="shared" si="88"/>
        <v>3.9444444444444446</v>
      </c>
    </row>
    <row r="1142" spans="1:12">
      <c r="A1142" s="16">
        <v>1139</v>
      </c>
      <c r="B1142" s="28">
        <f t="shared" si="85"/>
        <v>1.4293793402777781</v>
      </c>
      <c r="C1142" s="30">
        <f t="shared" si="86"/>
        <v>206.01</v>
      </c>
      <c r="D1142" s="33">
        <f t="shared" si="89"/>
        <v>5.5555555555555358E-2</v>
      </c>
      <c r="E1142" s="35">
        <f t="shared" si="87"/>
        <v>207.49493489583332</v>
      </c>
      <c r="K1142" s="18">
        <v>14.3</v>
      </c>
      <c r="L1142" s="3">
        <f t="shared" si="88"/>
        <v>3.9722222222222228</v>
      </c>
    </row>
    <row r="1143" spans="1:12">
      <c r="A1143" s="16">
        <v>1140</v>
      </c>
      <c r="B1143" s="28">
        <f t="shared" si="85"/>
        <v>1.4593663194444444</v>
      </c>
      <c r="C1143" s="30">
        <f t="shared" si="86"/>
        <v>206.01</v>
      </c>
      <c r="D1143" s="33">
        <f t="shared" si="89"/>
        <v>0.11111111111111094</v>
      </c>
      <c r="E1143" s="35">
        <f t="shared" si="87"/>
        <v>207.58047743055556</v>
      </c>
      <c r="K1143" s="18">
        <v>14.6</v>
      </c>
      <c r="L1143" s="3">
        <f t="shared" si="88"/>
        <v>4.0555555555555554</v>
      </c>
    </row>
    <row r="1144" spans="1:12">
      <c r="A1144" s="16">
        <v>1141</v>
      </c>
      <c r="B1144" s="28">
        <f t="shared" si="85"/>
        <v>1.5093446180555556</v>
      </c>
      <c r="C1144" s="30">
        <f t="shared" si="86"/>
        <v>206.01</v>
      </c>
      <c r="D1144" s="33">
        <f t="shared" si="89"/>
        <v>0.25</v>
      </c>
      <c r="E1144" s="35">
        <f t="shared" si="87"/>
        <v>207.76934461805556</v>
      </c>
      <c r="K1144" s="18">
        <v>15.1</v>
      </c>
      <c r="L1144" s="3">
        <f t="shared" si="88"/>
        <v>4.1944444444444446</v>
      </c>
    </row>
    <row r="1145" spans="1:12">
      <c r="A1145" s="16">
        <v>1142</v>
      </c>
      <c r="B1145" s="28">
        <f t="shared" si="85"/>
        <v>1.6392881944444444</v>
      </c>
      <c r="C1145" s="30">
        <f t="shared" si="86"/>
        <v>206.01</v>
      </c>
      <c r="D1145" s="33">
        <f t="shared" si="89"/>
        <v>0.5555555555555558</v>
      </c>
      <c r="E1145" s="35">
        <f t="shared" si="87"/>
        <v>208.20484374999998</v>
      </c>
      <c r="K1145" s="18">
        <v>16.399999999999999</v>
      </c>
      <c r="L1145" s="3">
        <f t="shared" si="88"/>
        <v>4.5555555555555554</v>
      </c>
    </row>
    <row r="1146" spans="1:12">
      <c r="A1146" s="16">
        <v>1143</v>
      </c>
      <c r="B1146" s="28">
        <f t="shared" si="85"/>
        <v>1.9091710069444447</v>
      </c>
      <c r="C1146" s="30">
        <f t="shared" si="86"/>
        <v>206.01</v>
      </c>
      <c r="D1146" s="33">
        <f t="shared" si="89"/>
        <v>0.84722222222222232</v>
      </c>
      <c r="E1146" s="35">
        <f t="shared" si="87"/>
        <v>208.76639322916665</v>
      </c>
      <c r="K1146" s="18">
        <v>19.100000000000001</v>
      </c>
      <c r="L1146" s="3">
        <f t="shared" si="88"/>
        <v>5.3055555555555562</v>
      </c>
    </row>
    <row r="1147" spans="1:12">
      <c r="A1147" s="16">
        <v>1144</v>
      </c>
      <c r="B1147" s="28">
        <f t="shared" si="85"/>
        <v>2.2490234375</v>
      </c>
      <c r="C1147" s="30">
        <f t="shared" si="86"/>
        <v>206.01</v>
      </c>
      <c r="D1147" s="33">
        <f t="shared" si="89"/>
        <v>0.73611111111111072</v>
      </c>
      <c r="E1147" s="35">
        <f t="shared" si="87"/>
        <v>208.99513454861111</v>
      </c>
      <c r="K1147" s="18">
        <v>22.5</v>
      </c>
      <c r="L1147" s="3">
        <f t="shared" si="88"/>
        <v>6.25</v>
      </c>
    </row>
    <row r="1148" spans="1:12">
      <c r="A1148" s="16">
        <v>1145</v>
      </c>
      <c r="B1148" s="28">
        <f t="shared" si="85"/>
        <v>2.4389409722222224</v>
      </c>
      <c r="C1148" s="30">
        <f t="shared" si="86"/>
        <v>206.01</v>
      </c>
      <c r="D1148" s="33">
        <f t="shared" si="89"/>
        <v>0.31944444444444464</v>
      </c>
      <c r="E1148" s="35">
        <f t="shared" si="87"/>
        <v>208.76838541666666</v>
      </c>
      <c r="K1148" s="18">
        <v>24.4</v>
      </c>
      <c r="L1148" s="3">
        <f t="shared" si="88"/>
        <v>6.7777777777777777</v>
      </c>
    </row>
    <row r="1149" spans="1:12">
      <c r="A1149" s="16">
        <v>1146</v>
      </c>
      <c r="B1149" s="28">
        <f t="shared" si="85"/>
        <v>2.4789236111111115</v>
      </c>
      <c r="C1149" s="30">
        <f t="shared" si="86"/>
        <v>206.01</v>
      </c>
      <c r="D1149" s="33">
        <f t="shared" si="89"/>
        <v>-0.23611111111111116</v>
      </c>
      <c r="E1149" s="35">
        <f t="shared" si="87"/>
        <v>208.25281249999998</v>
      </c>
      <c r="K1149" s="18">
        <v>24.8</v>
      </c>
      <c r="L1149" s="3">
        <f t="shared" si="88"/>
        <v>6.8888888888888893</v>
      </c>
    </row>
    <row r="1150" spans="1:12">
      <c r="A1150" s="16">
        <v>1147</v>
      </c>
      <c r="B1150" s="28">
        <f t="shared" si="85"/>
        <v>2.2690147569444443</v>
      </c>
      <c r="C1150" s="30">
        <f t="shared" si="86"/>
        <v>206.01</v>
      </c>
      <c r="D1150" s="33">
        <f t="shared" si="89"/>
        <v>-1.0277777777777781</v>
      </c>
      <c r="E1150" s="35">
        <f t="shared" si="87"/>
        <v>207.25123697916666</v>
      </c>
      <c r="K1150" s="18">
        <v>22.7</v>
      </c>
      <c r="L1150" s="3">
        <f t="shared" si="88"/>
        <v>6.3055555555555554</v>
      </c>
    </row>
    <row r="1151" spans="1:12">
      <c r="A1151" s="16">
        <v>1148</v>
      </c>
      <c r="B1151" s="28">
        <f t="shared" si="85"/>
        <v>1.7392447916666667</v>
      </c>
      <c r="C1151" s="30">
        <f t="shared" si="86"/>
        <v>206.01</v>
      </c>
      <c r="D1151" s="33">
        <f t="shared" si="89"/>
        <v>-1.2361111111111109</v>
      </c>
      <c r="E1151" s="35">
        <f t="shared" si="87"/>
        <v>206.51313368055554</v>
      </c>
      <c r="K1151" s="18">
        <v>17.399999999999999</v>
      </c>
      <c r="L1151" s="3">
        <f t="shared" si="88"/>
        <v>4.833333333333333</v>
      </c>
    </row>
    <row r="1152" spans="1:12">
      <c r="A1152" s="16">
        <v>1149</v>
      </c>
      <c r="B1152" s="28">
        <f t="shared" si="85"/>
        <v>1.3794010416666669</v>
      </c>
      <c r="C1152" s="30">
        <f t="shared" si="86"/>
        <v>206.01</v>
      </c>
      <c r="D1152" s="33">
        <f t="shared" si="89"/>
        <v>-0.74999999999999978</v>
      </c>
      <c r="E1152" s="35">
        <f t="shared" si="87"/>
        <v>206.63940104166664</v>
      </c>
      <c r="K1152" s="18">
        <v>13.8</v>
      </c>
      <c r="L1152" s="3">
        <f t="shared" si="88"/>
        <v>3.8333333333333335</v>
      </c>
    </row>
    <row r="1153" spans="1:12">
      <c r="A1153" s="16">
        <v>1150</v>
      </c>
      <c r="B1153" s="28">
        <f t="shared" si="85"/>
        <v>1.1994791666666669</v>
      </c>
      <c r="C1153" s="30">
        <f t="shared" si="86"/>
        <v>206.01</v>
      </c>
      <c r="D1153" s="33">
        <f t="shared" si="89"/>
        <v>-0.25</v>
      </c>
      <c r="E1153" s="35">
        <f t="shared" si="87"/>
        <v>206.95947916666665</v>
      </c>
      <c r="K1153" s="18">
        <v>12</v>
      </c>
      <c r="L1153" s="3">
        <f t="shared" si="88"/>
        <v>3.3333333333333335</v>
      </c>
    </row>
    <row r="1154" spans="1:12">
      <c r="A1154" s="16">
        <v>1151</v>
      </c>
      <c r="B1154" s="28">
        <f t="shared" si="85"/>
        <v>1.1994791666666669</v>
      </c>
      <c r="C1154" s="30">
        <f t="shared" si="86"/>
        <v>206.01</v>
      </c>
      <c r="D1154" s="33">
        <f t="shared" si="89"/>
        <v>0</v>
      </c>
      <c r="E1154" s="35">
        <f t="shared" si="87"/>
        <v>207.20947916666665</v>
      </c>
      <c r="K1154" s="18">
        <v>12</v>
      </c>
      <c r="L1154" s="3">
        <f t="shared" si="88"/>
        <v>3.3333333333333335</v>
      </c>
    </row>
    <row r="1155" spans="1:12">
      <c r="A1155" s="16">
        <v>1152</v>
      </c>
      <c r="B1155" s="28">
        <f t="shared" si="85"/>
        <v>1.1994791666666669</v>
      </c>
      <c r="C1155" s="30">
        <f t="shared" si="86"/>
        <v>206.01</v>
      </c>
      <c r="D1155" s="33">
        <f t="shared" si="89"/>
        <v>0.26388888888888884</v>
      </c>
      <c r="E1155" s="35">
        <f t="shared" si="87"/>
        <v>207.47336805555554</v>
      </c>
      <c r="K1155" s="18">
        <v>12</v>
      </c>
      <c r="L1155" s="3">
        <f t="shared" si="88"/>
        <v>3.3333333333333335</v>
      </c>
    </row>
    <row r="1156" spans="1:12">
      <c r="A1156" s="16">
        <v>1153</v>
      </c>
      <c r="B1156" s="28">
        <f t="shared" ref="B1156:B1219" si="90">SUM((1/2)*($H$6)*($H$2)*($H$5)*(L1156))</f>
        <v>1.389396701388889</v>
      </c>
      <c r="C1156" s="30">
        <f t="shared" ref="C1156:C1219" si="91">SUM($H$10*$H$3)</f>
        <v>206.01</v>
      </c>
      <c r="D1156" s="33">
        <f t="shared" si="89"/>
        <v>0.94444444444444442</v>
      </c>
      <c r="E1156" s="35">
        <f t="shared" ref="E1156:E1219" si="92">SUM(B1156+C1156+D1156)</f>
        <v>208.34384114583332</v>
      </c>
      <c r="K1156" s="18">
        <v>13.9</v>
      </c>
      <c r="L1156" s="3">
        <f t="shared" ref="L1156:L1219" si="93">SUM(K1156*(1000/3600))</f>
        <v>3.8611111111111112</v>
      </c>
    </row>
    <row r="1157" spans="1:12">
      <c r="A1157" s="16">
        <v>1154</v>
      </c>
      <c r="B1157" s="28">
        <f t="shared" si="90"/>
        <v>1.8791840277777778</v>
      </c>
      <c r="C1157" s="30">
        <f t="shared" si="91"/>
        <v>206.01</v>
      </c>
      <c r="D1157" s="33">
        <f t="shared" ref="D1157:D1220" si="94">SUM((L1158-L1156)/2)</f>
        <v>1.555555555555556</v>
      </c>
      <c r="E1157" s="35">
        <f t="shared" si="92"/>
        <v>209.4447395833333</v>
      </c>
      <c r="K1157" s="18">
        <v>18.8</v>
      </c>
      <c r="L1157" s="3">
        <f t="shared" si="93"/>
        <v>5.2222222222222223</v>
      </c>
    </row>
    <row r="1158" spans="1:12">
      <c r="A1158" s="16">
        <v>1155</v>
      </c>
      <c r="B1158" s="28">
        <f t="shared" si="90"/>
        <v>2.5089105902777784</v>
      </c>
      <c r="C1158" s="30">
        <f t="shared" si="91"/>
        <v>206.01</v>
      </c>
      <c r="D1158" s="33">
        <f t="shared" si="94"/>
        <v>1.5277777777777781</v>
      </c>
      <c r="E1158" s="35">
        <f t="shared" si="92"/>
        <v>210.04668836805553</v>
      </c>
      <c r="K1158" s="18">
        <v>25.1</v>
      </c>
      <c r="L1158" s="3">
        <f t="shared" si="93"/>
        <v>6.9722222222222232</v>
      </c>
    </row>
    <row r="1159" spans="1:12">
      <c r="A1159" s="16">
        <v>1156</v>
      </c>
      <c r="B1159" s="28">
        <f t="shared" si="90"/>
        <v>2.9787065972222226</v>
      </c>
      <c r="C1159" s="30">
        <f t="shared" si="91"/>
        <v>206.01</v>
      </c>
      <c r="D1159" s="33">
        <f t="shared" si="94"/>
        <v>1.208333333333333</v>
      </c>
      <c r="E1159" s="35">
        <f t="shared" si="92"/>
        <v>210.19703993055555</v>
      </c>
      <c r="K1159" s="18">
        <v>29.8</v>
      </c>
      <c r="L1159" s="3">
        <f t="shared" si="93"/>
        <v>8.2777777777777786</v>
      </c>
    </row>
    <row r="1160" spans="1:12">
      <c r="A1160" s="16">
        <v>1157</v>
      </c>
      <c r="B1160" s="28">
        <f t="shared" si="90"/>
        <v>3.3785329861111113</v>
      </c>
      <c r="C1160" s="30">
        <f t="shared" si="91"/>
        <v>206.01</v>
      </c>
      <c r="D1160" s="33">
        <f t="shared" si="94"/>
        <v>1.166666666666667</v>
      </c>
      <c r="E1160" s="35">
        <f t="shared" si="92"/>
        <v>210.55519965277776</v>
      </c>
      <c r="K1160" s="18">
        <v>33.799999999999997</v>
      </c>
      <c r="L1160" s="3">
        <f t="shared" si="93"/>
        <v>9.3888888888888893</v>
      </c>
    </row>
    <row r="1161" spans="1:12">
      <c r="A1161" s="16">
        <v>1158</v>
      </c>
      <c r="B1161" s="28">
        <f t="shared" si="90"/>
        <v>3.8183420138888895</v>
      </c>
      <c r="C1161" s="30">
        <f t="shared" si="91"/>
        <v>206.01</v>
      </c>
      <c r="D1161" s="33">
        <f t="shared" si="94"/>
        <v>1.333333333333333</v>
      </c>
      <c r="E1161" s="35">
        <f t="shared" si="92"/>
        <v>211.16167534722223</v>
      </c>
      <c r="K1161" s="18">
        <v>38.200000000000003</v>
      </c>
      <c r="L1161" s="3">
        <f t="shared" si="93"/>
        <v>10.611111111111112</v>
      </c>
    </row>
    <row r="1162" spans="1:12">
      <c r="A1162" s="16">
        <v>1159</v>
      </c>
      <c r="B1162" s="28">
        <f t="shared" si="90"/>
        <v>4.3381163194444445</v>
      </c>
      <c r="C1162" s="30">
        <f t="shared" si="91"/>
        <v>206.01</v>
      </c>
      <c r="D1162" s="33">
        <f t="shared" si="94"/>
        <v>1.4861111111111107</v>
      </c>
      <c r="E1162" s="35">
        <f t="shared" si="92"/>
        <v>211.83422743055556</v>
      </c>
      <c r="K1162" s="18">
        <v>43.4</v>
      </c>
      <c r="L1162" s="3">
        <f t="shared" si="93"/>
        <v>12.055555555555555</v>
      </c>
    </row>
    <row r="1163" spans="1:12">
      <c r="A1163" s="16">
        <v>1160</v>
      </c>
      <c r="B1163" s="28">
        <f t="shared" si="90"/>
        <v>4.8878776041666674</v>
      </c>
      <c r="C1163" s="30">
        <f t="shared" si="91"/>
        <v>206.01</v>
      </c>
      <c r="D1163" s="33">
        <f t="shared" si="94"/>
        <v>1.4444444444444446</v>
      </c>
      <c r="E1163" s="35">
        <f t="shared" si="92"/>
        <v>212.34232204861112</v>
      </c>
      <c r="K1163" s="18">
        <v>48.9</v>
      </c>
      <c r="L1163" s="3">
        <f t="shared" si="93"/>
        <v>13.583333333333334</v>
      </c>
    </row>
    <row r="1164" spans="1:12">
      <c r="A1164" s="16">
        <v>1161</v>
      </c>
      <c r="B1164" s="28">
        <f t="shared" si="90"/>
        <v>5.3776649305555555</v>
      </c>
      <c r="C1164" s="30">
        <f t="shared" si="91"/>
        <v>206.01</v>
      </c>
      <c r="D1164" s="33">
        <f t="shared" si="94"/>
        <v>1.2361111111111116</v>
      </c>
      <c r="E1164" s="35">
        <f t="shared" si="92"/>
        <v>212.62377604166667</v>
      </c>
      <c r="K1164" s="18">
        <v>53.8</v>
      </c>
      <c r="L1164" s="3">
        <f t="shared" si="93"/>
        <v>14.944444444444445</v>
      </c>
    </row>
    <row r="1165" spans="1:12">
      <c r="A1165" s="16">
        <v>1162</v>
      </c>
      <c r="B1165" s="28">
        <f t="shared" si="90"/>
        <v>5.7774913194444455</v>
      </c>
      <c r="C1165" s="30">
        <f t="shared" si="91"/>
        <v>206.01</v>
      </c>
      <c r="D1165" s="33">
        <f t="shared" si="94"/>
        <v>1.0694444444444455</v>
      </c>
      <c r="E1165" s="35">
        <f t="shared" si="92"/>
        <v>212.85693576388888</v>
      </c>
      <c r="K1165" s="18">
        <v>57.8</v>
      </c>
      <c r="L1165" s="3">
        <f t="shared" si="93"/>
        <v>16.055555555555557</v>
      </c>
    </row>
    <row r="1166" spans="1:12">
      <c r="A1166" s="16">
        <v>1163</v>
      </c>
      <c r="B1166" s="28">
        <f t="shared" si="90"/>
        <v>6.1473307291666677</v>
      </c>
      <c r="C1166" s="30">
        <f t="shared" si="91"/>
        <v>206.01</v>
      </c>
      <c r="D1166" s="33">
        <f t="shared" si="94"/>
        <v>1</v>
      </c>
      <c r="E1166" s="35">
        <f t="shared" si="92"/>
        <v>213.15733072916666</v>
      </c>
      <c r="K1166" s="18">
        <v>61.5</v>
      </c>
      <c r="L1166" s="3">
        <f t="shared" si="93"/>
        <v>17.083333333333336</v>
      </c>
    </row>
    <row r="1167" spans="1:12">
      <c r="A1167" s="16">
        <v>1164</v>
      </c>
      <c r="B1167" s="28">
        <f t="shared" si="90"/>
        <v>6.4971788194444455</v>
      </c>
      <c r="C1167" s="30">
        <f t="shared" si="91"/>
        <v>206.01</v>
      </c>
      <c r="D1167" s="33">
        <f t="shared" si="94"/>
        <v>0.95833333333333393</v>
      </c>
      <c r="E1167" s="35">
        <f t="shared" si="92"/>
        <v>213.46551215277779</v>
      </c>
      <c r="K1167" s="18">
        <v>65</v>
      </c>
      <c r="L1167" s="3">
        <f t="shared" si="93"/>
        <v>18.055555555555557</v>
      </c>
    </row>
    <row r="1168" spans="1:12">
      <c r="A1168" s="16">
        <v>1165</v>
      </c>
      <c r="B1168" s="28">
        <f t="shared" si="90"/>
        <v>6.8370312500000017</v>
      </c>
      <c r="C1168" s="30">
        <f t="shared" si="91"/>
        <v>206.01</v>
      </c>
      <c r="D1168" s="33">
        <f t="shared" si="94"/>
        <v>0.91666666666666607</v>
      </c>
      <c r="E1168" s="35">
        <f t="shared" si="92"/>
        <v>213.76369791666664</v>
      </c>
      <c r="K1168" s="18">
        <v>68.400000000000006</v>
      </c>
      <c r="L1168" s="3">
        <f t="shared" si="93"/>
        <v>19.000000000000004</v>
      </c>
    </row>
    <row r="1169" spans="1:12">
      <c r="A1169" s="16">
        <v>1166</v>
      </c>
      <c r="B1169" s="28">
        <f t="shared" si="90"/>
        <v>7.1568923611111117</v>
      </c>
      <c r="C1169" s="30">
        <f t="shared" si="91"/>
        <v>206.01</v>
      </c>
      <c r="D1169" s="33">
        <f t="shared" si="94"/>
        <v>0.63888888888888751</v>
      </c>
      <c r="E1169" s="35">
        <f t="shared" si="92"/>
        <v>213.80578125</v>
      </c>
      <c r="K1169" s="18">
        <v>71.599999999999994</v>
      </c>
      <c r="L1169" s="3">
        <f t="shared" si="93"/>
        <v>19.888888888888889</v>
      </c>
    </row>
    <row r="1170" spans="1:12">
      <c r="A1170" s="16">
        <v>1167</v>
      </c>
      <c r="B1170" s="28">
        <f t="shared" si="90"/>
        <v>7.2968315972222229</v>
      </c>
      <c r="C1170" s="30">
        <f t="shared" si="91"/>
        <v>206.01</v>
      </c>
      <c r="D1170" s="33">
        <f t="shared" si="94"/>
        <v>0.375</v>
      </c>
      <c r="E1170" s="35">
        <f t="shared" si="92"/>
        <v>213.68183159722221</v>
      </c>
      <c r="K1170" s="18">
        <v>73</v>
      </c>
      <c r="L1170" s="3">
        <f t="shared" si="93"/>
        <v>20.277777777777779</v>
      </c>
    </row>
    <row r="1171" spans="1:12">
      <c r="A1171" s="16">
        <v>1168</v>
      </c>
      <c r="B1171" s="28">
        <f t="shared" si="90"/>
        <v>7.4267751736111114</v>
      </c>
      <c r="C1171" s="30">
        <f t="shared" si="91"/>
        <v>206.01</v>
      </c>
      <c r="D1171" s="33">
        <f t="shared" si="94"/>
        <v>0.44444444444444464</v>
      </c>
      <c r="E1171" s="35">
        <f t="shared" si="92"/>
        <v>213.88121961805555</v>
      </c>
      <c r="K1171" s="18">
        <v>74.3</v>
      </c>
      <c r="L1171" s="3">
        <f t="shared" si="93"/>
        <v>20.638888888888889</v>
      </c>
    </row>
    <row r="1172" spans="1:12">
      <c r="A1172" s="16">
        <v>1169</v>
      </c>
      <c r="B1172" s="28">
        <f t="shared" si="90"/>
        <v>7.6166927083333338</v>
      </c>
      <c r="C1172" s="30">
        <f t="shared" si="91"/>
        <v>206.01</v>
      </c>
      <c r="D1172" s="33">
        <f t="shared" si="94"/>
        <v>0.50000000000000178</v>
      </c>
      <c r="E1172" s="35">
        <f t="shared" si="92"/>
        <v>214.12669270833334</v>
      </c>
      <c r="K1172" s="18">
        <v>76.2</v>
      </c>
      <c r="L1172" s="3">
        <f t="shared" si="93"/>
        <v>21.166666666666668</v>
      </c>
    </row>
    <row r="1173" spans="1:12">
      <c r="A1173" s="16">
        <v>1170</v>
      </c>
      <c r="B1173" s="28">
        <f t="shared" si="90"/>
        <v>7.7866189236111127</v>
      </c>
      <c r="C1173" s="30">
        <f t="shared" si="91"/>
        <v>206.01</v>
      </c>
      <c r="D1173" s="33">
        <f t="shared" si="94"/>
        <v>0.45833333333333393</v>
      </c>
      <c r="E1173" s="35">
        <f t="shared" si="92"/>
        <v>214.25495225694445</v>
      </c>
      <c r="K1173" s="18">
        <v>77.900000000000006</v>
      </c>
      <c r="L1173" s="3">
        <f t="shared" si="93"/>
        <v>21.638888888888893</v>
      </c>
    </row>
    <row r="1174" spans="1:12">
      <c r="A1174" s="16">
        <v>1171</v>
      </c>
      <c r="B1174" s="28">
        <f t="shared" si="90"/>
        <v>7.9465494791666682</v>
      </c>
      <c r="C1174" s="30">
        <f t="shared" si="91"/>
        <v>206.01</v>
      </c>
      <c r="D1174" s="33">
        <f t="shared" si="94"/>
        <v>0.43055555555555358</v>
      </c>
      <c r="E1174" s="35">
        <f t="shared" si="92"/>
        <v>214.3871050347222</v>
      </c>
      <c r="K1174" s="18">
        <v>79.5</v>
      </c>
      <c r="L1174" s="3">
        <f t="shared" si="93"/>
        <v>22.083333333333336</v>
      </c>
    </row>
    <row r="1175" spans="1:12">
      <c r="A1175" s="16">
        <v>1172</v>
      </c>
      <c r="B1175" s="28">
        <f t="shared" si="90"/>
        <v>8.0964843750000011</v>
      </c>
      <c r="C1175" s="30">
        <f t="shared" si="91"/>
        <v>206.01</v>
      </c>
      <c r="D1175" s="33">
        <f t="shared" si="94"/>
        <v>0.38888888888888751</v>
      </c>
      <c r="E1175" s="35">
        <f t="shared" si="92"/>
        <v>214.49537326388887</v>
      </c>
      <c r="K1175" s="18">
        <v>81</v>
      </c>
      <c r="L1175" s="3">
        <f t="shared" si="93"/>
        <v>22.5</v>
      </c>
    </row>
    <row r="1176" spans="1:12">
      <c r="A1176" s="16">
        <v>1173</v>
      </c>
      <c r="B1176" s="28">
        <f t="shared" si="90"/>
        <v>8.2264279513888887</v>
      </c>
      <c r="C1176" s="30">
        <f t="shared" si="91"/>
        <v>206.01</v>
      </c>
      <c r="D1176" s="33">
        <f t="shared" si="94"/>
        <v>0.34722222222222321</v>
      </c>
      <c r="E1176" s="35">
        <f t="shared" si="92"/>
        <v>214.58365017361112</v>
      </c>
      <c r="K1176" s="18">
        <v>82.3</v>
      </c>
      <c r="L1176" s="3">
        <f t="shared" si="93"/>
        <v>22.861111111111111</v>
      </c>
    </row>
    <row r="1177" spans="1:12">
      <c r="A1177" s="16">
        <v>1174</v>
      </c>
      <c r="B1177" s="28">
        <f t="shared" si="90"/>
        <v>8.3463758680555564</v>
      </c>
      <c r="C1177" s="30">
        <f t="shared" si="91"/>
        <v>206.01</v>
      </c>
      <c r="D1177" s="33">
        <f t="shared" si="94"/>
        <v>0.31944444444444464</v>
      </c>
      <c r="E1177" s="35">
        <f t="shared" si="92"/>
        <v>214.67582031250001</v>
      </c>
      <c r="K1177" s="18">
        <v>83.5</v>
      </c>
      <c r="L1177" s="3">
        <f t="shared" si="93"/>
        <v>23.194444444444446</v>
      </c>
    </row>
    <row r="1178" spans="1:12">
      <c r="A1178" s="16">
        <v>1175</v>
      </c>
      <c r="B1178" s="28">
        <f t="shared" si="90"/>
        <v>8.4563281250000006</v>
      </c>
      <c r="C1178" s="30">
        <f t="shared" si="91"/>
        <v>206.01</v>
      </c>
      <c r="D1178" s="33">
        <f t="shared" si="94"/>
        <v>0.27777777777777679</v>
      </c>
      <c r="E1178" s="35">
        <f t="shared" si="92"/>
        <v>214.74410590277776</v>
      </c>
      <c r="K1178" s="18">
        <v>84.6</v>
      </c>
      <c r="L1178" s="3">
        <f t="shared" si="93"/>
        <v>23.5</v>
      </c>
    </row>
    <row r="1179" spans="1:12">
      <c r="A1179" s="16">
        <v>1176</v>
      </c>
      <c r="B1179" s="28">
        <f t="shared" si="90"/>
        <v>8.5462890624999996</v>
      </c>
      <c r="C1179" s="30">
        <f t="shared" si="91"/>
        <v>206.01</v>
      </c>
      <c r="D1179" s="33">
        <f t="shared" si="94"/>
        <v>0.23611111111111072</v>
      </c>
      <c r="E1179" s="35">
        <f t="shared" si="92"/>
        <v>214.7924001736111</v>
      </c>
      <c r="K1179" s="18">
        <v>85.5</v>
      </c>
      <c r="L1179" s="3">
        <f t="shared" si="93"/>
        <v>23.75</v>
      </c>
    </row>
    <row r="1180" spans="1:12">
      <c r="A1180" s="16">
        <v>1177</v>
      </c>
      <c r="B1180" s="28">
        <f t="shared" si="90"/>
        <v>8.6262543402777787</v>
      </c>
      <c r="C1180" s="30">
        <f t="shared" si="91"/>
        <v>206.01</v>
      </c>
      <c r="D1180" s="33">
        <f t="shared" si="94"/>
        <v>0.22222222222222143</v>
      </c>
      <c r="E1180" s="35">
        <f t="shared" si="92"/>
        <v>214.85847656249999</v>
      </c>
      <c r="K1180" s="18">
        <v>86.3</v>
      </c>
      <c r="L1180" s="3">
        <f t="shared" si="93"/>
        <v>23.972222222222221</v>
      </c>
    </row>
    <row r="1181" spans="1:12">
      <c r="A1181" s="16">
        <v>1178</v>
      </c>
      <c r="B1181" s="28">
        <f t="shared" si="90"/>
        <v>8.706219618055556</v>
      </c>
      <c r="C1181" s="30">
        <f t="shared" si="91"/>
        <v>206.01</v>
      </c>
      <c r="D1181" s="33">
        <f t="shared" si="94"/>
        <v>0.25</v>
      </c>
      <c r="E1181" s="35">
        <f t="shared" si="92"/>
        <v>214.96621961805556</v>
      </c>
      <c r="K1181" s="18">
        <v>87.1</v>
      </c>
      <c r="L1181" s="3">
        <f t="shared" si="93"/>
        <v>24.194444444444443</v>
      </c>
    </row>
    <row r="1182" spans="1:12">
      <c r="A1182" s="16">
        <v>1179</v>
      </c>
      <c r="B1182" s="28">
        <f t="shared" si="90"/>
        <v>8.8061762152777785</v>
      </c>
      <c r="C1182" s="30">
        <f t="shared" si="91"/>
        <v>206.01</v>
      </c>
      <c r="D1182" s="33">
        <f t="shared" si="94"/>
        <v>0.27777777777777857</v>
      </c>
      <c r="E1182" s="35">
        <f t="shared" si="92"/>
        <v>215.09395399305555</v>
      </c>
      <c r="K1182" s="18">
        <v>88.1</v>
      </c>
      <c r="L1182" s="3">
        <f t="shared" si="93"/>
        <v>24.472222222222221</v>
      </c>
    </row>
    <row r="1183" spans="1:12">
      <c r="A1183" s="16">
        <v>1180</v>
      </c>
      <c r="B1183" s="28">
        <f t="shared" si="90"/>
        <v>8.906132812500001</v>
      </c>
      <c r="C1183" s="30">
        <f t="shared" si="91"/>
        <v>206.01</v>
      </c>
      <c r="D1183" s="33">
        <f t="shared" si="94"/>
        <v>0.27777777777777857</v>
      </c>
      <c r="E1183" s="35">
        <f t="shared" si="92"/>
        <v>215.19391059027777</v>
      </c>
      <c r="K1183" s="18">
        <v>89.1</v>
      </c>
      <c r="L1183" s="3">
        <f t="shared" si="93"/>
        <v>24.75</v>
      </c>
    </row>
    <row r="1184" spans="1:12">
      <c r="A1184" s="16">
        <v>1181</v>
      </c>
      <c r="B1184" s="28">
        <f t="shared" si="90"/>
        <v>9.0060894097222235</v>
      </c>
      <c r="C1184" s="30">
        <f t="shared" si="91"/>
        <v>206.01</v>
      </c>
      <c r="D1184" s="33">
        <f t="shared" si="94"/>
        <v>0.26388888888888928</v>
      </c>
      <c r="E1184" s="35">
        <f t="shared" si="92"/>
        <v>215.2799782986111</v>
      </c>
      <c r="K1184" s="18">
        <v>90.1</v>
      </c>
      <c r="L1184" s="3">
        <f t="shared" si="93"/>
        <v>25.027777777777779</v>
      </c>
    </row>
    <row r="1185" spans="1:12">
      <c r="A1185" s="16">
        <v>1182</v>
      </c>
      <c r="B1185" s="28">
        <f t="shared" si="90"/>
        <v>9.0960503472222225</v>
      </c>
      <c r="C1185" s="30">
        <f t="shared" si="91"/>
        <v>206.01</v>
      </c>
      <c r="D1185" s="33">
        <f t="shared" si="94"/>
        <v>0.22222222222222321</v>
      </c>
      <c r="E1185" s="35">
        <f t="shared" si="92"/>
        <v>215.32827256944444</v>
      </c>
      <c r="K1185" s="18">
        <v>91</v>
      </c>
      <c r="L1185" s="3">
        <f t="shared" si="93"/>
        <v>25.277777777777779</v>
      </c>
    </row>
    <row r="1186" spans="1:12">
      <c r="A1186" s="16">
        <v>1183</v>
      </c>
      <c r="B1186" s="28">
        <f t="shared" si="90"/>
        <v>9.1660199652777798</v>
      </c>
      <c r="C1186" s="30">
        <f t="shared" si="91"/>
        <v>206.01</v>
      </c>
      <c r="D1186" s="33">
        <f t="shared" si="94"/>
        <v>0.18055555555555536</v>
      </c>
      <c r="E1186" s="35">
        <f t="shared" si="92"/>
        <v>215.3565755208333</v>
      </c>
      <c r="K1186" s="18">
        <v>91.7</v>
      </c>
      <c r="L1186" s="3">
        <f t="shared" si="93"/>
        <v>25.472222222222225</v>
      </c>
    </row>
    <row r="1187" spans="1:12">
      <c r="A1187" s="16">
        <v>1184</v>
      </c>
      <c r="B1187" s="28">
        <f t="shared" si="90"/>
        <v>9.2259939236111119</v>
      </c>
      <c r="C1187" s="30">
        <f t="shared" si="91"/>
        <v>206.01</v>
      </c>
      <c r="D1187" s="33">
        <f t="shared" si="94"/>
        <v>0.15277777777777679</v>
      </c>
      <c r="E1187" s="35">
        <f t="shared" si="92"/>
        <v>215.38877170138886</v>
      </c>
      <c r="K1187" s="18">
        <v>92.3</v>
      </c>
      <c r="L1187" s="3">
        <f t="shared" si="93"/>
        <v>25.638888888888889</v>
      </c>
    </row>
    <row r="1188" spans="1:12">
      <c r="A1188" s="16">
        <v>1185</v>
      </c>
      <c r="B1188" s="28">
        <f t="shared" si="90"/>
        <v>9.2759722222222223</v>
      </c>
      <c r="C1188" s="30">
        <f t="shared" si="91"/>
        <v>206.01</v>
      </c>
      <c r="D1188" s="33">
        <f t="shared" si="94"/>
        <v>0.11111111111111072</v>
      </c>
      <c r="E1188" s="35">
        <f t="shared" si="92"/>
        <v>215.39708333333331</v>
      </c>
      <c r="K1188" s="18">
        <v>92.8</v>
      </c>
      <c r="L1188" s="3">
        <f t="shared" si="93"/>
        <v>25.777777777777779</v>
      </c>
    </row>
    <row r="1189" spans="1:12">
      <c r="A1189" s="16">
        <v>1186</v>
      </c>
      <c r="B1189" s="28">
        <f t="shared" si="90"/>
        <v>9.3059592013888892</v>
      </c>
      <c r="C1189" s="30">
        <f t="shared" si="91"/>
        <v>206.01</v>
      </c>
      <c r="D1189" s="33">
        <f t="shared" si="94"/>
        <v>4.1666666666666075E-2</v>
      </c>
      <c r="E1189" s="35">
        <f t="shared" si="92"/>
        <v>215.35762586805555</v>
      </c>
      <c r="K1189" s="18">
        <v>93.1</v>
      </c>
      <c r="L1189" s="3">
        <f t="shared" si="93"/>
        <v>25.861111111111111</v>
      </c>
    </row>
    <row r="1190" spans="1:12">
      <c r="A1190" s="16">
        <v>1187</v>
      </c>
      <c r="B1190" s="28">
        <f t="shared" si="90"/>
        <v>9.3059592013888892</v>
      </c>
      <c r="C1190" s="30">
        <f t="shared" si="91"/>
        <v>206.01</v>
      </c>
      <c r="D1190" s="33">
        <f t="shared" si="94"/>
        <v>0</v>
      </c>
      <c r="E1190" s="35">
        <f t="shared" si="92"/>
        <v>215.31595920138889</v>
      </c>
      <c r="K1190" s="18">
        <v>93.1</v>
      </c>
      <c r="L1190" s="3">
        <f t="shared" si="93"/>
        <v>25.861111111111111</v>
      </c>
    </row>
    <row r="1191" spans="1:12">
      <c r="A1191" s="16">
        <v>1188</v>
      </c>
      <c r="B1191" s="28">
        <f t="shared" si="90"/>
        <v>9.3059592013888892</v>
      </c>
      <c r="C1191" s="30">
        <f t="shared" si="91"/>
        <v>206.01</v>
      </c>
      <c r="D1191" s="33">
        <f t="shared" si="94"/>
        <v>0</v>
      </c>
      <c r="E1191" s="35">
        <f t="shared" si="92"/>
        <v>215.31595920138889</v>
      </c>
      <c r="K1191" s="18">
        <v>93.1</v>
      </c>
      <c r="L1191" s="3">
        <f t="shared" si="93"/>
        <v>25.861111111111111</v>
      </c>
    </row>
    <row r="1192" spans="1:12">
      <c r="A1192" s="16">
        <v>1189</v>
      </c>
      <c r="B1192" s="28">
        <f t="shared" si="90"/>
        <v>9.3059592013888892</v>
      </c>
      <c r="C1192" s="30">
        <f t="shared" si="91"/>
        <v>206.01</v>
      </c>
      <c r="D1192" s="33">
        <f t="shared" si="94"/>
        <v>0</v>
      </c>
      <c r="E1192" s="35">
        <f t="shared" si="92"/>
        <v>215.31595920138889</v>
      </c>
      <c r="K1192" s="18">
        <v>93.1</v>
      </c>
      <c r="L1192" s="3">
        <f t="shared" si="93"/>
        <v>25.861111111111111</v>
      </c>
    </row>
    <row r="1193" spans="1:12">
      <c r="A1193" s="16">
        <v>1190</v>
      </c>
      <c r="B1193" s="28">
        <f t="shared" si="90"/>
        <v>9.3059592013888892</v>
      </c>
      <c r="C1193" s="30">
        <f t="shared" si="91"/>
        <v>206.01</v>
      </c>
      <c r="D1193" s="33">
        <f t="shared" si="94"/>
        <v>0</v>
      </c>
      <c r="E1193" s="35">
        <f t="shared" si="92"/>
        <v>215.31595920138889</v>
      </c>
      <c r="K1193" s="18">
        <v>93.1</v>
      </c>
      <c r="L1193" s="3">
        <f t="shared" si="93"/>
        <v>25.861111111111111</v>
      </c>
    </row>
    <row r="1194" spans="1:12">
      <c r="A1194" s="16">
        <v>1191</v>
      </c>
      <c r="B1194" s="28">
        <f t="shared" si="90"/>
        <v>9.3059592013888892</v>
      </c>
      <c r="C1194" s="30">
        <f t="shared" si="91"/>
        <v>206.01</v>
      </c>
      <c r="D1194" s="33">
        <f t="shared" si="94"/>
        <v>0</v>
      </c>
      <c r="E1194" s="35">
        <f t="shared" si="92"/>
        <v>215.31595920138889</v>
      </c>
      <c r="K1194" s="18">
        <v>93.1</v>
      </c>
      <c r="L1194" s="3">
        <f t="shared" si="93"/>
        <v>25.861111111111111</v>
      </c>
    </row>
    <row r="1195" spans="1:12">
      <c r="A1195" s="16">
        <v>1192</v>
      </c>
      <c r="B1195" s="28">
        <f t="shared" si="90"/>
        <v>9.3059592013888892</v>
      </c>
      <c r="C1195" s="30">
        <f t="shared" si="91"/>
        <v>206.01</v>
      </c>
      <c r="D1195" s="33">
        <f t="shared" si="94"/>
        <v>0</v>
      </c>
      <c r="E1195" s="35">
        <f t="shared" si="92"/>
        <v>215.31595920138889</v>
      </c>
      <c r="K1195" s="18">
        <v>93.1</v>
      </c>
      <c r="L1195" s="3">
        <f t="shared" si="93"/>
        <v>25.861111111111111</v>
      </c>
    </row>
    <row r="1196" spans="1:12">
      <c r="A1196" s="16">
        <v>1193</v>
      </c>
      <c r="B1196" s="28">
        <f t="shared" si="90"/>
        <v>9.3059592013888892</v>
      </c>
      <c r="C1196" s="30">
        <f t="shared" si="91"/>
        <v>206.01</v>
      </c>
      <c r="D1196" s="33">
        <f t="shared" si="94"/>
        <v>0</v>
      </c>
      <c r="E1196" s="35">
        <f t="shared" si="92"/>
        <v>215.31595920138889</v>
      </c>
      <c r="K1196" s="18">
        <v>93.1</v>
      </c>
      <c r="L1196" s="3">
        <f t="shared" si="93"/>
        <v>25.861111111111111</v>
      </c>
    </row>
    <row r="1197" spans="1:12">
      <c r="A1197" s="16">
        <v>1194</v>
      </c>
      <c r="B1197" s="28">
        <f t="shared" si="90"/>
        <v>9.3059592013888892</v>
      </c>
      <c r="C1197" s="30">
        <f t="shared" si="91"/>
        <v>206.01</v>
      </c>
      <c r="D1197" s="33">
        <f t="shared" si="94"/>
        <v>0</v>
      </c>
      <c r="E1197" s="35">
        <f t="shared" si="92"/>
        <v>215.31595920138889</v>
      </c>
      <c r="K1197" s="18">
        <v>93.1</v>
      </c>
      <c r="L1197" s="3">
        <f t="shared" si="93"/>
        <v>25.861111111111111</v>
      </c>
    </row>
    <row r="1198" spans="1:12">
      <c r="A1198" s="16">
        <v>1195</v>
      </c>
      <c r="B1198" s="28">
        <f t="shared" si="90"/>
        <v>9.3059592013888892</v>
      </c>
      <c r="C1198" s="30">
        <f t="shared" si="91"/>
        <v>206.01</v>
      </c>
      <c r="D1198" s="33">
        <f t="shared" si="94"/>
        <v>1.3888888888889284E-2</v>
      </c>
      <c r="E1198" s="35">
        <f t="shared" si="92"/>
        <v>215.32984809027778</v>
      </c>
      <c r="K1198" s="18">
        <v>93.1</v>
      </c>
      <c r="L1198" s="3">
        <f t="shared" si="93"/>
        <v>25.861111111111111</v>
      </c>
    </row>
    <row r="1199" spans="1:12">
      <c r="A1199" s="16">
        <v>1196</v>
      </c>
      <c r="B1199" s="28">
        <f t="shared" si="90"/>
        <v>9.3159548611111109</v>
      </c>
      <c r="C1199" s="30">
        <f t="shared" si="91"/>
        <v>206.01</v>
      </c>
      <c r="D1199" s="33">
        <f t="shared" si="94"/>
        <v>1.3888888888889284E-2</v>
      </c>
      <c r="E1199" s="35">
        <f t="shared" si="92"/>
        <v>215.33984375</v>
      </c>
      <c r="K1199" s="18">
        <v>93.2</v>
      </c>
      <c r="L1199" s="3">
        <f t="shared" si="93"/>
        <v>25.888888888888889</v>
      </c>
    </row>
    <row r="1200" spans="1:12">
      <c r="A1200" s="16">
        <v>1197</v>
      </c>
      <c r="B1200" s="28">
        <f t="shared" si="90"/>
        <v>9.3159548611111109</v>
      </c>
      <c r="C1200" s="30">
        <f t="shared" si="91"/>
        <v>206.01</v>
      </c>
      <c r="D1200" s="33">
        <f t="shared" si="94"/>
        <v>1.3888888888889284E-2</v>
      </c>
      <c r="E1200" s="35">
        <f t="shared" si="92"/>
        <v>215.33984375</v>
      </c>
      <c r="K1200" s="18">
        <v>93.2</v>
      </c>
      <c r="L1200" s="3">
        <f t="shared" si="93"/>
        <v>25.888888888888889</v>
      </c>
    </row>
    <row r="1201" spans="1:12">
      <c r="A1201" s="16">
        <v>1198</v>
      </c>
      <c r="B1201" s="28">
        <f t="shared" si="90"/>
        <v>9.3259505208333344</v>
      </c>
      <c r="C1201" s="30">
        <f t="shared" si="91"/>
        <v>206.01</v>
      </c>
      <c r="D1201" s="33">
        <f t="shared" si="94"/>
        <v>6.9444444444444642E-2</v>
      </c>
      <c r="E1201" s="35">
        <f t="shared" si="92"/>
        <v>215.40539496527779</v>
      </c>
      <c r="K1201" s="18">
        <v>93.3</v>
      </c>
      <c r="L1201" s="3">
        <f t="shared" si="93"/>
        <v>25.916666666666668</v>
      </c>
    </row>
    <row r="1202" spans="1:12">
      <c r="A1202" s="16">
        <v>1199</v>
      </c>
      <c r="B1202" s="28">
        <f t="shared" si="90"/>
        <v>9.3659331597222231</v>
      </c>
      <c r="C1202" s="30">
        <f t="shared" si="91"/>
        <v>206.01</v>
      </c>
      <c r="D1202" s="33">
        <f t="shared" si="94"/>
        <v>0.125</v>
      </c>
      <c r="E1202" s="35">
        <f t="shared" si="92"/>
        <v>215.50093315972222</v>
      </c>
      <c r="K1202" s="18">
        <v>93.7</v>
      </c>
      <c r="L1202" s="3">
        <f t="shared" si="93"/>
        <v>26.027777777777779</v>
      </c>
    </row>
    <row r="1203" spans="1:12">
      <c r="A1203" s="16">
        <v>1200</v>
      </c>
      <c r="B1203" s="28">
        <f t="shared" si="90"/>
        <v>9.4159114583333334</v>
      </c>
      <c r="C1203" s="30">
        <f t="shared" si="91"/>
        <v>206.01</v>
      </c>
      <c r="D1203" s="33">
        <f t="shared" si="94"/>
        <v>0.18055555555555536</v>
      </c>
      <c r="E1203" s="35">
        <f t="shared" si="92"/>
        <v>215.60646701388887</v>
      </c>
      <c r="K1203" s="18">
        <v>94.2</v>
      </c>
      <c r="L1203" s="3">
        <f t="shared" si="93"/>
        <v>26.166666666666668</v>
      </c>
    </row>
    <row r="1204" spans="1:12">
      <c r="A1204" s="16">
        <v>1201</v>
      </c>
      <c r="B1204" s="28">
        <f t="shared" si="90"/>
        <v>9.4958767361111125</v>
      </c>
      <c r="C1204" s="30">
        <f t="shared" si="91"/>
        <v>206.01</v>
      </c>
      <c r="D1204" s="33">
        <f t="shared" si="94"/>
        <v>0.22222222222222143</v>
      </c>
      <c r="E1204" s="35">
        <f t="shared" si="92"/>
        <v>215.72809895833333</v>
      </c>
      <c r="K1204" s="18">
        <v>95</v>
      </c>
      <c r="L1204" s="3">
        <f t="shared" si="93"/>
        <v>26.388888888888889</v>
      </c>
    </row>
    <row r="1205" spans="1:12">
      <c r="A1205" s="16">
        <v>1202</v>
      </c>
      <c r="B1205" s="28">
        <f t="shared" si="90"/>
        <v>9.5758420138888898</v>
      </c>
      <c r="C1205" s="30">
        <f t="shared" si="91"/>
        <v>206.01</v>
      </c>
      <c r="D1205" s="33">
        <f t="shared" si="94"/>
        <v>0.19444444444444642</v>
      </c>
      <c r="E1205" s="35">
        <f t="shared" si="92"/>
        <v>215.78028645833334</v>
      </c>
      <c r="K1205" s="18">
        <v>95.8</v>
      </c>
      <c r="L1205" s="3">
        <f t="shared" si="93"/>
        <v>26.611111111111111</v>
      </c>
    </row>
    <row r="1206" spans="1:12">
      <c r="A1206" s="16">
        <v>1203</v>
      </c>
      <c r="B1206" s="28">
        <f t="shared" si="90"/>
        <v>9.6358159722222236</v>
      </c>
      <c r="C1206" s="30">
        <f t="shared" si="91"/>
        <v>206.01</v>
      </c>
      <c r="D1206" s="33">
        <f t="shared" si="94"/>
        <v>0.13888888888888928</v>
      </c>
      <c r="E1206" s="35">
        <f t="shared" si="92"/>
        <v>215.78470486111109</v>
      </c>
      <c r="K1206" s="18">
        <v>96.4</v>
      </c>
      <c r="L1206" s="3">
        <f t="shared" si="93"/>
        <v>26.777777777777782</v>
      </c>
    </row>
    <row r="1207" spans="1:12">
      <c r="A1207" s="16">
        <v>1204</v>
      </c>
      <c r="B1207" s="28">
        <f t="shared" si="90"/>
        <v>9.6757986111111123</v>
      </c>
      <c r="C1207" s="30">
        <f t="shared" si="91"/>
        <v>206.01</v>
      </c>
      <c r="D1207" s="33">
        <f t="shared" si="94"/>
        <v>8.3333333333332149E-2</v>
      </c>
      <c r="E1207" s="35">
        <f t="shared" si="92"/>
        <v>215.76913194444444</v>
      </c>
      <c r="K1207" s="18">
        <v>96.8</v>
      </c>
      <c r="L1207" s="3">
        <f t="shared" si="93"/>
        <v>26.888888888888889</v>
      </c>
    </row>
    <row r="1208" spans="1:12">
      <c r="A1208" s="16">
        <v>1205</v>
      </c>
      <c r="B1208" s="28">
        <f t="shared" si="90"/>
        <v>9.6957899305555575</v>
      </c>
      <c r="C1208" s="30">
        <f t="shared" si="91"/>
        <v>206.01</v>
      </c>
      <c r="D1208" s="33">
        <f t="shared" si="94"/>
        <v>4.1666666666666075E-2</v>
      </c>
      <c r="E1208" s="35">
        <f t="shared" si="92"/>
        <v>215.7474565972222</v>
      </c>
      <c r="K1208" s="18">
        <v>97</v>
      </c>
      <c r="L1208" s="3">
        <f t="shared" si="93"/>
        <v>26.944444444444446</v>
      </c>
    </row>
    <row r="1209" spans="1:12">
      <c r="A1209" s="16">
        <v>1206</v>
      </c>
      <c r="B1209" s="28">
        <f t="shared" si="90"/>
        <v>9.7057855902777774</v>
      </c>
      <c r="C1209" s="30">
        <f t="shared" si="91"/>
        <v>206.01</v>
      </c>
      <c r="D1209" s="33">
        <f t="shared" si="94"/>
        <v>2.7777777777778567E-2</v>
      </c>
      <c r="E1209" s="35">
        <f t="shared" si="92"/>
        <v>215.74356336805553</v>
      </c>
      <c r="K1209" s="18">
        <v>97.1</v>
      </c>
      <c r="L1209" s="3">
        <f t="shared" si="93"/>
        <v>26.972222222222221</v>
      </c>
    </row>
    <row r="1210" spans="1:12">
      <c r="A1210" s="16">
        <v>1207</v>
      </c>
      <c r="B1210" s="28">
        <f t="shared" si="90"/>
        <v>9.7157812500000009</v>
      </c>
      <c r="C1210" s="30">
        <f t="shared" si="91"/>
        <v>206.01</v>
      </c>
      <c r="D1210" s="33">
        <f t="shared" si="94"/>
        <v>2.7777777777778567E-2</v>
      </c>
      <c r="E1210" s="35">
        <f t="shared" si="92"/>
        <v>215.75355902777775</v>
      </c>
      <c r="K1210" s="18">
        <v>97.2</v>
      </c>
      <c r="L1210" s="3">
        <f t="shared" si="93"/>
        <v>27.000000000000004</v>
      </c>
    </row>
    <row r="1211" spans="1:12">
      <c r="A1211" s="16">
        <v>1208</v>
      </c>
      <c r="B1211" s="28">
        <f t="shared" si="90"/>
        <v>9.7257769097222226</v>
      </c>
      <c r="C1211" s="30">
        <f t="shared" si="91"/>
        <v>206.01</v>
      </c>
      <c r="D1211" s="33">
        <f t="shared" si="94"/>
        <v>2.7777777777776791E-2</v>
      </c>
      <c r="E1211" s="35">
        <f t="shared" si="92"/>
        <v>215.76355468749998</v>
      </c>
      <c r="K1211" s="18">
        <v>97.3</v>
      </c>
      <c r="L1211" s="3">
        <f t="shared" si="93"/>
        <v>27.027777777777779</v>
      </c>
    </row>
    <row r="1212" spans="1:12">
      <c r="A1212" s="16">
        <v>1209</v>
      </c>
      <c r="B1212" s="28">
        <f t="shared" si="90"/>
        <v>9.7357725694444461</v>
      </c>
      <c r="C1212" s="30">
        <f t="shared" si="91"/>
        <v>206.01</v>
      </c>
      <c r="D1212" s="33">
        <f t="shared" si="94"/>
        <v>1.3888888888889284E-2</v>
      </c>
      <c r="E1212" s="35">
        <f t="shared" si="92"/>
        <v>215.75966145833331</v>
      </c>
      <c r="K1212" s="18">
        <v>97.4</v>
      </c>
      <c r="L1212" s="3">
        <f t="shared" si="93"/>
        <v>27.055555555555557</v>
      </c>
    </row>
    <row r="1213" spans="1:12">
      <c r="A1213" s="16">
        <v>1210</v>
      </c>
      <c r="B1213" s="28">
        <f t="shared" si="90"/>
        <v>9.7357725694444461</v>
      </c>
      <c r="C1213" s="30">
        <f t="shared" si="91"/>
        <v>206.01</v>
      </c>
      <c r="D1213" s="33">
        <f t="shared" si="94"/>
        <v>0</v>
      </c>
      <c r="E1213" s="35">
        <f t="shared" si="92"/>
        <v>215.74577256944443</v>
      </c>
      <c r="K1213" s="18">
        <v>97.4</v>
      </c>
      <c r="L1213" s="3">
        <f t="shared" si="93"/>
        <v>27.055555555555557</v>
      </c>
    </row>
    <row r="1214" spans="1:12">
      <c r="A1214" s="16">
        <v>1211</v>
      </c>
      <c r="B1214" s="28">
        <f t="shared" si="90"/>
        <v>9.7357725694444461</v>
      </c>
      <c r="C1214" s="30">
        <f t="shared" si="91"/>
        <v>206.01</v>
      </c>
      <c r="D1214" s="33">
        <f t="shared" si="94"/>
        <v>0</v>
      </c>
      <c r="E1214" s="35">
        <f t="shared" si="92"/>
        <v>215.74577256944443</v>
      </c>
      <c r="K1214" s="18">
        <v>97.4</v>
      </c>
      <c r="L1214" s="3">
        <f t="shared" si="93"/>
        <v>27.055555555555557</v>
      </c>
    </row>
    <row r="1215" spans="1:12">
      <c r="A1215" s="16">
        <v>1212</v>
      </c>
      <c r="B1215" s="28">
        <f t="shared" si="90"/>
        <v>9.7357725694444461</v>
      </c>
      <c r="C1215" s="30">
        <f t="shared" si="91"/>
        <v>206.01</v>
      </c>
      <c r="D1215" s="33">
        <f t="shared" si="94"/>
        <v>-1.3888888888889284E-2</v>
      </c>
      <c r="E1215" s="35">
        <f t="shared" si="92"/>
        <v>215.73188368055554</v>
      </c>
      <c r="K1215" s="18">
        <v>97.4</v>
      </c>
      <c r="L1215" s="3">
        <f t="shared" si="93"/>
        <v>27.055555555555557</v>
      </c>
    </row>
    <row r="1216" spans="1:12">
      <c r="A1216" s="16">
        <v>1213</v>
      </c>
      <c r="B1216" s="28">
        <f t="shared" si="90"/>
        <v>9.7257769097222226</v>
      </c>
      <c r="C1216" s="30">
        <f t="shared" si="91"/>
        <v>206.01</v>
      </c>
      <c r="D1216" s="33">
        <f t="shared" si="94"/>
        <v>-1.3888888888889284E-2</v>
      </c>
      <c r="E1216" s="35">
        <f t="shared" si="92"/>
        <v>215.72188802083332</v>
      </c>
      <c r="K1216" s="18">
        <v>97.3</v>
      </c>
      <c r="L1216" s="3">
        <f t="shared" si="93"/>
        <v>27.027777777777779</v>
      </c>
    </row>
    <row r="1217" spans="1:12">
      <c r="A1217" s="16">
        <v>1214</v>
      </c>
      <c r="B1217" s="28">
        <f t="shared" si="90"/>
        <v>9.7257769097222226</v>
      </c>
      <c r="C1217" s="30">
        <f t="shared" si="91"/>
        <v>206.01</v>
      </c>
      <c r="D1217" s="33">
        <f t="shared" si="94"/>
        <v>0</v>
      </c>
      <c r="E1217" s="35">
        <f t="shared" si="92"/>
        <v>215.7357769097222</v>
      </c>
      <c r="K1217" s="18">
        <v>97.3</v>
      </c>
      <c r="L1217" s="3">
        <f t="shared" si="93"/>
        <v>27.027777777777779</v>
      </c>
    </row>
    <row r="1218" spans="1:12">
      <c r="A1218" s="16">
        <v>1215</v>
      </c>
      <c r="B1218" s="28">
        <f t="shared" si="90"/>
        <v>9.7257769097222226</v>
      </c>
      <c r="C1218" s="30">
        <f t="shared" si="91"/>
        <v>206.01</v>
      </c>
      <c r="D1218" s="33">
        <f t="shared" si="94"/>
        <v>0</v>
      </c>
      <c r="E1218" s="35">
        <f t="shared" si="92"/>
        <v>215.7357769097222</v>
      </c>
      <c r="K1218" s="18">
        <v>97.3</v>
      </c>
      <c r="L1218" s="3">
        <f t="shared" si="93"/>
        <v>27.027777777777779</v>
      </c>
    </row>
    <row r="1219" spans="1:12">
      <c r="A1219" s="16">
        <v>1216</v>
      </c>
      <c r="B1219" s="28">
        <f t="shared" si="90"/>
        <v>9.7257769097222226</v>
      </c>
      <c r="C1219" s="30">
        <f t="shared" si="91"/>
        <v>206.01</v>
      </c>
      <c r="D1219" s="33">
        <f t="shared" si="94"/>
        <v>-1.3888888888887507E-2</v>
      </c>
      <c r="E1219" s="35">
        <f t="shared" si="92"/>
        <v>215.72188802083332</v>
      </c>
      <c r="K1219" s="18">
        <v>97.3</v>
      </c>
      <c r="L1219" s="3">
        <f t="shared" si="93"/>
        <v>27.027777777777779</v>
      </c>
    </row>
    <row r="1220" spans="1:12">
      <c r="A1220" s="16">
        <v>1217</v>
      </c>
      <c r="B1220" s="28">
        <f t="shared" ref="B1220:B1283" si="95">SUM((1/2)*($H$6)*($H$2)*($H$5)*(L1220))</f>
        <v>9.7157812500000009</v>
      </c>
      <c r="C1220" s="30">
        <f t="shared" ref="C1220:C1283" si="96">SUM($H$10*$H$3)</f>
        <v>206.01</v>
      </c>
      <c r="D1220" s="33">
        <f t="shared" si="94"/>
        <v>-2.7777777777778567E-2</v>
      </c>
      <c r="E1220" s="35">
        <f t="shared" ref="E1220:E1283" si="97">SUM(B1220+C1220+D1220)</f>
        <v>215.69800347222221</v>
      </c>
      <c r="K1220" s="18">
        <v>97.2</v>
      </c>
      <c r="L1220" s="3">
        <f t="shared" ref="L1220:L1283" si="98">SUM(K1220*(1000/3600))</f>
        <v>27.000000000000004</v>
      </c>
    </row>
    <row r="1221" spans="1:12">
      <c r="A1221" s="16">
        <v>1218</v>
      </c>
      <c r="B1221" s="28">
        <f t="shared" si="95"/>
        <v>9.7057855902777774</v>
      </c>
      <c r="C1221" s="30">
        <f t="shared" si="96"/>
        <v>206.01</v>
      </c>
      <c r="D1221" s="33">
        <f t="shared" ref="D1221:D1284" si="99">SUM((L1222-L1220)/2)</f>
        <v>-2.7777777777778567E-2</v>
      </c>
      <c r="E1221" s="35">
        <f t="shared" si="97"/>
        <v>215.68800781249999</v>
      </c>
      <c r="K1221" s="18">
        <v>97.1</v>
      </c>
      <c r="L1221" s="3">
        <f t="shared" si="98"/>
        <v>26.972222222222221</v>
      </c>
    </row>
    <row r="1222" spans="1:12">
      <c r="A1222" s="16">
        <v>1219</v>
      </c>
      <c r="B1222" s="28">
        <f t="shared" si="95"/>
        <v>9.6957899305555575</v>
      </c>
      <c r="C1222" s="30">
        <f t="shared" si="96"/>
        <v>206.01</v>
      </c>
      <c r="D1222" s="33">
        <f t="shared" si="99"/>
        <v>-2.7777777777776791E-2</v>
      </c>
      <c r="E1222" s="35">
        <f t="shared" si="97"/>
        <v>215.67801215277777</v>
      </c>
      <c r="K1222" s="18">
        <v>97</v>
      </c>
      <c r="L1222" s="3">
        <f t="shared" si="98"/>
        <v>26.944444444444446</v>
      </c>
    </row>
    <row r="1223" spans="1:12">
      <c r="A1223" s="16">
        <v>1220</v>
      </c>
      <c r="B1223" s="28">
        <f t="shared" si="95"/>
        <v>9.685794270833334</v>
      </c>
      <c r="C1223" s="30">
        <f t="shared" si="96"/>
        <v>206.01</v>
      </c>
      <c r="D1223" s="33">
        <f t="shared" si="99"/>
        <v>-4.1666666666666075E-2</v>
      </c>
      <c r="E1223" s="35">
        <f t="shared" si="97"/>
        <v>215.65412760416666</v>
      </c>
      <c r="K1223" s="18">
        <v>96.9</v>
      </c>
      <c r="L1223" s="3">
        <f t="shared" si="98"/>
        <v>26.916666666666668</v>
      </c>
    </row>
    <row r="1224" spans="1:12">
      <c r="A1224" s="16">
        <v>1221</v>
      </c>
      <c r="B1224" s="28">
        <f t="shared" si="95"/>
        <v>9.6658029513888906</v>
      </c>
      <c r="C1224" s="30">
        <f t="shared" si="96"/>
        <v>206.01</v>
      </c>
      <c r="D1224" s="33">
        <f t="shared" si="99"/>
        <v>-6.9444444444442865E-2</v>
      </c>
      <c r="E1224" s="35">
        <f t="shared" si="97"/>
        <v>215.60635850694445</v>
      </c>
      <c r="K1224" s="18">
        <v>96.7</v>
      </c>
      <c r="L1224" s="3">
        <f t="shared" si="98"/>
        <v>26.861111111111114</v>
      </c>
    </row>
    <row r="1225" spans="1:12">
      <c r="A1225" s="16">
        <v>1222</v>
      </c>
      <c r="B1225" s="28">
        <f t="shared" si="95"/>
        <v>9.6358159722222236</v>
      </c>
      <c r="C1225" s="30">
        <f t="shared" si="96"/>
        <v>206.01</v>
      </c>
      <c r="D1225" s="33">
        <f t="shared" si="99"/>
        <v>-8.3333333333335702E-2</v>
      </c>
      <c r="E1225" s="35">
        <f t="shared" si="97"/>
        <v>215.56248263888887</v>
      </c>
      <c r="K1225" s="18">
        <v>96.4</v>
      </c>
      <c r="L1225" s="3">
        <f t="shared" si="98"/>
        <v>26.777777777777782</v>
      </c>
    </row>
    <row r="1226" spans="1:12">
      <c r="A1226" s="16">
        <v>1223</v>
      </c>
      <c r="B1226" s="28">
        <f t="shared" si="95"/>
        <v>9.6058289930555549</v>
      </c>
      <c r="C1226" s="30">
        <f t="shared" si="96"/>
        <v>206.01</v>
      </c>
      <c r="D1226" s="33">
        <f t="shared" si="99"/>
        <v>-9.7222222222223209E-2</v>
      </c>
      <c r="E1226" s="35">
        <f t="shared" si="97"/>
        <v>215.51860677083332</v>
      </c>
      <c r="K1226" s="18">
        <v>96.1</v>
      </c>
      <c r="L1226" s="3">
        <f t="shared" si="98"/>
        <v>26.694444444444443</v>
      </c>
    </row>
    <row r="1227" spans="1:12">
      <c r="A1227" s="16">
        <v>1224</v>
      </c>
      <c r="B1227" s="28">
        <f t="shared" si="95"/>
        <v>9.5658463541666681</v>
      </c>
      <c r="C1227" s="30">
        <f t="shared" si="96"/>
        <v>206.01</v>
      </c>
      <c r="D1227" s="33">
        <f t="shared" si="99"/>
        <v>-8.3333333333332149E-2</v>
      </c>
      <c r="E1227" s="35">
        <f t="shared" si="97"/>
        <v>215.49251302083331</v>
      </c>
      <c r="K1227" s="18">
        <v>95.7</v>
      </c>
      <c r="L1227" s="3">
        <f t="shared" si="98"/>
        <v>26.583333333333336</v>
      </c>
    </row>
    <row r="1228" spans="1:12">
      <c r="A1228" s="16">
        <v>1225</v>
      </c>
      <c r="B1228" s="28">
        <f t="shared" si="95"/>
        <v>9.5458550347222229</v>
      </c>
      <c r="C1228" s="30">
        <f t="shared" si="96"/>
        <v>206.01</v>
      </c>
      <c r="D1228" s="33">
        <f t="shared" si="99"/>
        <v>-5.5555555555557135E-2</v>
      </c>
      <c r="E1228" s="35">
        <f t="shared" si="97"/>
        <v>215.50029947916664</v>
      </c>
      <c r="K1228" s="18">
        <v>95.5</v>
      </c>
      <c r="L1228" s="3">
        <f t="shared" si="98"/>
        <v>26.527777777777779</v>
      </c>
    </row>
    <row r="1229" spans="1:12">
      <c r="A1229" s="16">
        <v>1226</v>
      </c>
      <c r="B1229" s="28">
        <f t="shared" si="95"/>
        <v>9.5258637152777776</v>
      </c>
      <c r="C1229" s="30">
        <f t="shared" si="96"/>
        <v>206.01</v>
      </c>
      <c r="D1229" s="33">
        <f t="shared" si="99"/>
        <v>-4.1666666666666075E-2</v>
      </c>
      <c r="E1229" s="35">
        <f t="shared" si="97"/>
        <v>215.49419704861111</v>
      </c>
      <c r="K1229" s="18">
        <v>95.3</v>
      </c>
      <c r="L1229" s="3">
        <f t="shared" si="98"/>
        <v>26.472222222222221</v>
      </c>
    </row>
    <row r="1230" spans="1:12">
      <c r="A1230" s="16">
        <v>1227</v>
      </c>
      <c r="B1230" s="28">
        <f t="shared" si="95"/>
        <v>9.5158680555555559</v>
      </c>
      <c r="C1230" s="30">
        <f t="shared" si="96"/>
        <v>206.01</v>
      </c>
      <c r="D1230" s="33">
        <f t="shared" si="99"/>
        <v>-4.1666666666666075E-2</v>
      </c>
      <c r="E1230" s="35">
        <f t="shared" si="97"/>
        <v>215.48420138888889</v>
      </c>
      <c r="K1230" s="18">
        <v>95.2</v>
      </c>
      <c r="L1230" s="3">
        <f t="shared" si="98"/>
        <v>26.444444444444446</v>
      </c>
    </row>
    <row r="1231" spans="1:12">
      <c r="A1231" s="16">
        <v>1228</v>
      </c>
      <c r="B1231" s="28">
        <f t="shared" si="95"/>
        <v>9.4958767361111125</v>
      </c>
      <c r="C1231" s="30">
        <f t="shared" si="96"/>
        <v>206.01</v>
      </c>
      <c r="D1231" s="33">
        <f t="shared" si="99"/>
        <v>-4.1666666666666075E-2</v>
      </c>
      <c r="E1231" s="35">
        <f t="shared" si="97"/>
        <v>215.46421006944445</v>
      </c>
      <c r="K1231" s="18">
        <v>95</v>
      </c>
      <c r="L1231" s="3">
        <f t="shared" si="98"/>
        <v>26.388888888888889</v>
      </c>
    </row>
    <row r="1232" spans="1:12">
      <c r="A1232" s="16">
        <v>1229</v>
      </c>
      <c r="B1232" s="28">
        <f t="shared" si="95"/>
        <v>9.4858810763888908</v>
      </c>
      <c r="C1232" s="30">
        <f t="shared" si="96"/>
        <v>206.01</v>
      </c>
      <c r="D1232" s="33">
        <f t="shared" si="99"/>
        <v>-4.1666666666666075E-2</v>
      </c>
      <c r="E1232" s="35">
        <f t="shared" si="97"/>
        <v>215.45421440972223</v>
      </c>
      <c r="K1232" s="18">
        <v>94.9</v>
      </c>
      <c r="L1232" s="3">
        <f t="shared" si="98"/>
        <v>26.361111111111114</v>
      </c>
    </row>
    <row r="1233" spans="1:12">
      <c r="A1233" s="16">
        <v>1230</v>
      </c>
      <c r="B1233" s="28">
        <f t="shared" si="95"/>
        <v>9.4658897569444456</v>
      </c>
      <c r="C1233" s="30">
        <f t="shared" si="96"/>
        <v>206.01</v>
      </c>
      <c r="D1233" s="33">
        <f t="shared" si="99"/>
        <v>-5.5555555555557135E-2</v>
      </c>
      <c r="E1233" s="35">
        <f t="shared" si="97"/>
        <v>215.42033420138887</v>
      </c>
      <c r="K1233" s="18">
        <v>94.7</v>
      </c>
      <c r="L1233" s="3">
        <f t="shared" si="98"/>
        <v>26.305555555555557</v>
      </c>
    </row>
    <row r="1234" spans="1:12">
      <c r="A1234" s="16">
        <v>1231</v>
      </c>
      <c r="B1234" s="28">
        <f t="shared" si="95"/>
        <v>9.4458984375000004</v>
      </c>
      <c r="C1234" s="30">
        <f t="shared" si="96"/>
        <v>206.01</v>
      </c>
      <c r="D1234" s="33">
        <f t="shared" si="99"/>
        <v>-4.1666666666666075E-2</v>
      </c>
      <c r="E1234" s="35">
        <f t="shared" si="97"/>
        <v>215.41423177083334</v>
      </c>
      <c r="K1234" s="18">
        <v>94.5</v>
      </c>
      <c r="L1234" s="3">
        <f t="shared" si="98"/>
        <v>26.25</v>
      </c>
    </row>
    <row r="1235" spans="1:12">
      <c r="A1235" s="16">
        <v>1232</v>
      </c>
      <c r="B1235" s="28">
        <f t="shared" si="95"/>
        <v>9.4359027777777786</v>
      </c>
      <c r="C1235" s="30">
        <f t="shared" si="96"/>
        <v>206.01</v>
      </c>
      <c r="D1235" s="33">
        <f t="shared" si="99"/>
        <v>-1.3888888888887507E-2</v>
      </c>
      <c r="E1235" s="35">
        <f t="shared" si="97"/>
        <v>215.43201388888889</v>
      </c>
      <c r="K1235" s="18">
        <v>94.4</v>
      </c>
      <c r="L1235" s="3">
        <f t="shared" si="98"/>
        <v>26.222222222222225</v>
      </c>
    </row>
    <row r="1236" spans="1:12">
      <c r="A1236" s="16">
        <v>1233</v>
      </c>
      <c r="B1236" s="28">
        <f t="shared" si="95"/>
        <v>9.4359027777777786</v>
      </c>
      <c r="C1236" s="30">
        <f t="shared" si="96"/>
        <v>206.01</v>
      </c>
      <c r="D1236" s="33">
        <f t="shared" si="99"/>
        <v>-1.3888888888889284E-2</v>
      </c>
      <c r="E1236" s="35">
        <f t="shared" si="97"/>
        <v>215.43201388888889</v>
      </c>
      <c r="K1236" s="18">
        <v>94.4</v>
      </c>
      <c r="L1236" s="3">
        <f t="shared" si="98"/>
        <v>26.222222222222225</v>
      </c>
    </row>
    <row r="1237" spans="1:12">
      <c r="A1237" s="16">
        <v>1234</v>
      </c>
      <c r="B1237" s="28">
        <f t="shared" si="95"/>
        <v>9.4259071180555569</v>
      </c>
      <c r="C1237" s="30">
        <f t="shared" si="96"/>
        <v>206.01</v>
      </c>
      <c r="D1237" s="33">
        <f t="shared" si="99"/>
        <v>-1.3888888888889284E-2</v>
      </c>
      <c r="E1237" s="35">
        <f t="shared" si="97"/>
        <v>215.42201822916667</v>
      </c>
      <c r="K1237" s="18">
        <v>94.3</v>
      </c>
      <c r="L1237" s="3">
        <f t="shared" si="98"/>
        <v>26.194444444444446</v>
      </c>
    </row>
    <row r="1238" spans="1:12">
      <c r="A1238" s="16">
        <v>1235</v>
      </c>
      <c r="B1238" s="28">
        <f t="shared" si="95"/>
        <v>9.4259071180555569</v>
      </c>
      <c r="C1238" s="30">
        <f t="shared" si="96"/>
        <v>206.01</v>
      </c>
      <c r="D1238" s="33">
        <f t="shared" si="99"/>
        <v>-2.7777777777778567E-2</v>
      </c>
      <c r="E1238" s="35">
        <f t="shared" si="97"/>
        <v>215.40812934027778</v>
      </c>
      <c r="K1238" s="18">
        <v>94.3</v>
      </c>
      <c r="L1238" s="3">
        <f t="shared" si="98"/>
        <v>26.194444444444446</v>
      </c>
    </row>
    <row r="1239" spans="1:12">
      <c r="A1239" s="16">
        <v>1236</v>
      </c>
      <c r="B1239" s="28">
        <f t="shared" si="95"/>
        <v>9.4059157986111117</v>
      </c>
      <c r="C1239" s="30">
        <f t="shared" si="96"/>
        <v>206.01</v>
      </c>
      <c r="D1239" s="33">
        <f t="shared" si="99"/>
        <v>-5.5555555555555358E-2</v>
      </c>
      <c r="E1239" s="35">
        <f t="shared" si="97"/>
        <v>215.36036024305557</v>
      </c>
      <c r="K1239" s="18">
        <v>94.1</v>
      </c>
      <c r="L1239" s="3">
        <f t="shared" si="98"/>
        <v>26.138888888888889</v>
      </c>
    </row>
    <row r="1240" spans="1:12">
      <c r="A1240" s="16">
        <v>1237</v>
      </c>
      <c r="B1240" s="28">
        <f t="shared" si="95"/>
        <v>9.3859244791666683</v>
      </c>
      <c r="C1240" s="30">
        <f t="shared" si="96"/>
        <v>206.01</v>
      </c>
      <c r="D1240" s="33">
        <f t="shared" si="99"/>
        <v>-9.7222222222221433E-2</v>
      </c>
      <c r="E1240" s="35">
        <f t="shared" si="97"/>
        <v>215.29870225694444</v>
      </c>
      <c r="K1240" s="18">
        <v>93.9</v>
      </c>
      <c r="L1240" s="3">
        <f t="shared" si="98"/>
        <v>26.083333333333336</v>
      </c>
    </row>
    <row r="1241" spans="1:12">
      <c r="A1241" s="16">
        <v>1238</v>
      </c>
      <c r="B1241" s="28">
        <f t="shared" si="95"/>
        <v>9.3359461805555561</v>
      </c>
      <c r="C1241" s="30">
        <f t="shared" si="96"/>
        <v>206.01</v>
      </c>
      <c r="D1241" s="33">
        <f t="shared" si="99"/>
        <v>-0.15277777777777857</v>
      </c>
      <c r="E1241" s="35">
        <f t="shared" si="97"/>
        <v>215.19316840277779</v>
      </c>
      <c r="K1241" s="18">
        <v>93.4</v>
      </c>
      <c r="L1241" s="3">
        <f t="shared" si="98"/>
        <v>25.944444444444446</v>
      </c>
    </row>
    <row r="1242" spans="1:12">
      <c r="A1242" s="16">
        <v>1239</v>
      </c>
      <c r="B1242" s="28">
        <f t="shared" si="95"/>
        <v>9.2759722222222223</v>
      </c>
      <c r="C1242" s="30">
        <f t="shared" si="96"/>
        <v>206.01</v>
      </c>
      <c r="D1242" s="33">
        <f t="shared" si="99"/>
        <v>-0.19444444444444464</v>
      </c>
      <c r="E1242" s="35">
        <f t="shared" si="97"/>
        <v>215.09152777777774</v>
      </c>
      <c r="K1242" s="18">
        <v>92.8</v>
      </c>
      <c r="L1242" s="3">
        <f t="shared" si="98"/>
        <v>25.777777777777779</v>
      </c>
    </row>
    <row r="1243" spans="1:12">
      <c r="A1243" s="16">
        <v>1240</v>
      </c>
      <c r="B1243" s="28">
        <f t="shared" si="95"/>
        <v>9.196006944444445</v>
      </c>
      <c r="C1243" s="30">
        <f t="shared" si="96"/>
        <v>206.01</v>
      </c>
      <c r="D1243" s="33">
        <f t="shared" si="99"/>
        <v>-0.20833333333333393</v>
      </c>
      <c r="E1243" s="35">
        <f t="shared" si="97"/>
        <v>214.99767361111108</v>
      </c>
      <c r="K1243" s="18">
        <v>92</v>
      </c>
      <c r="L1243" s="3">
        <f t="shared" si="98"/>
        <v>25.555555555555557</v>
      </c>
    </row>
    <row r="1244" spans="1:12">
      <c r="A1244" s="16">
        <v>1241</v>
      </c>
      <c r="B1244" s="28">
        <f t="shared" si="95"/>
        <v>9.1260373263888894</v>
      </c>
      <c r="C1244" s="30">
        <f t="shared" si="96"/>
        <v>206.01</v>
      </c>
      <c r="D1244" s="33">
        <f t="shared" si="99"/>
        <v>-0.19444444444444464</v>
      </c>
      <c r="E1244" s="35">
        <f t="shared" si="97"/>
        <v>214.94159288194442</v>
      </c>
      <c r="K1244" s="18">
        <v>91.3</v>
      </c>
      <c r="L1244" s="3">
        <f t="shared" si="98"/>
        <v>25.361111111111111</v>
      </c>
    </row>
    <row r="1245" spans="1:12">
      <c r="A1245" s="16">
        <v>1242</v>
      </c>
      <c r="B1245" s="28">
        <f t="shared" si="95"/>
        <v>9.0560677083333339</v>
      </c>
      <c r="C1245" s="30">
        <f t="shared" si="96"/>
        <v>206.01</v>
      </c>
      <c r="D1245" s="33">
        <f t="shared" si="99"/>
        <v>-0.18055555555555536</v>
      </c>
      <c r="E1245" s="35">
        <f t="shared" si="97"/>
        <v>214.88551215277778</v>
      </c>
      <c r="K1245" s="18">
        <v>90.6</v>
      </c>
      <c r="L1245" s="3">
        <f t="shared" si="98"/>
        <v>25.166666666666668</v>
      </c>
    </row>
    <row r="1246" spans="1:12">
      <c r="A1246" s="16">
        <v>1243</v>
      </c>
      <c r="B1246" s="28">
        <f t="shared" si="95"/>
        <v>8.99609375</v>
      </c>
      <c r="C1246" s="30">
        <f t="shared" si="96"/>
        <v>206.01</v>
      </c>
      <c r="D1246" s="33">
        <f t="shared" si="99"/>
        <v>-0.18055555555555536</v>
      </c>
      <c r="E1246" s="35">
        <f t="shared" si="97"/>
        <v>214.82553819444445</v>
      </c>
      <c r="K1246" s="18">
        <v>90</v>
      </c>
      <c r="L1246" s="3">
        <f t="shared" si="98"/>
        <v>25</v>
      </c>
    </row>
    <row r="1247" spans="1:12">
      <c r="A1247" s="16">
        <v>1244</v>
      </c>
      <c r="B1247" s="28">
        <f t="shared" si="95"/>
        <v>8.9261241319444462</v>
      </c>
      <c r="C1247" s="30">
        <f t="shared" si="96"/>
        <v>206.01</v>
      </c>
      <c r="D1247" s="33">
        <f t="shared" si="99"/>
        <v>-0.18055555555555536</v>
      </c>
      <c r="E1247" s="35">
        <f t="shared" si="97"/>
        <v>214.7555685763889</v>
      </c>
      <c r="K1247" s="18">
        <v>89.3</v>
      </c>
      <c r="L1247" s="3">
        <f t="shared" si="98"/>
        <v>24.805555555555557</v>
      </c>
    </row>
    <row r="1248" spans="1:12">
      <c r="A1248" s="16">
        <v>1245</v>
      </c>
      <c r="B1248" s="28">
        <f t="shared" si="95"/>
        <v>8.8661501736111124</v>
      </c>
      <c r="C1248" s="30">
        <f t="shared" si="96"/>
        <v>206.01</v>
      </c>
      <c r="D1248" s="33">
        <f t="shared" si="99"/>
        <v>-0.16666666666666785</v>
      </c>
      <c r="E1248" s="35">
        <f t="shared" si="97"/>
        <v>214.70948350694445</v>
      </c>
      <c r="K1248" s="18">
        <v>88.7</v>
      </c>
      <c r="L1248" s="3">
        <f t="shared" si="98"/>
        <v>24.638888888888889</v>
      </c>
    </row>
    <row r="1249" spans="1:12">
      <c r="A1249" s="16">
        <v>1246</v>
      </c>
      <c r="B1249" s="28">
        <f t="shared" si="95"/>
        <v>8.8061762152777785</v>
      </c>
      <c r="C1249" s="30">
        <f t="shared" si="96"/>
        <v>206.01</v>
      </c>
      <c r="D1249" s="33">
        <f t="shared" si="99"/>
        <v>-0.18055555555555358</v>
      </c>
      <c r="E1249" s="35">
        <f t="shared" si="97"/>
        <v>214.63562065972224</v>
      </c>
      <c r="K1249" s="18">
        <v>88.1</v>
      </c>
      <c r="L1249" s="3">
        <f t="shared" si="98"/>
        <v>24.472222222222221</v>
      </c>
    </row>
    <row r="1250" spans="1:12">
      <c r="A1250" s="16">
        <v>1247</v>
      </c>
      <c r="B1250" s="28">
        <f t="shared" si="95"/>
        <v>8.7362065972222247</v>
      </c>
      <c r="C1250" s="30">
        <f t="shared" si="96"/>
        <v>206.01</v>
      </c>
      <c r="D1250" s="33">
        <f t="shared" si="99"/>
        <v>-0.19444444444444287</v>
      </c>
      <c r="E1250" s="35">
        <f t="shared" si="97"/>
        <v>214.55176215277777</v>
      </c>
      <c r="K1250" s="18">
        <v>87.4</v>
      </c>
      <c r="L1250" s="3">
        <f t="shared" si="98"/>
        <v>24.277777777777782</v>
      </c>
    </row>
    <row r="1251" spans="1:12">
      <c r="A1251" s="16">
        <v>1248</v>
      </c>
      <c r="B1251" s="28">
        <f t="shared" si="95"/>
        <v>8.6662369791666674</v>
      </c>
      <c r="C1251" s="30">
        <f t="shared" si="96"/>
        <v>206.01</v>
      </c>
      <c r="D1251" s="33">
        <f t="shared" si="99"/>
        <v>-0.19444444444444642</v>
      </c>
      <c r="E1251" s="35">
        <f t="shared" si="97"/>
        <v>214.48179253472219</v>
      </c>
      <c r="K1251" s="18">
        <v>86.7</v>
      </c>
      <c r="L1251" s="3">
        <f t="shared" si="98"/>
        <v>24.083333333333336</v>
      </c>
    </row>
    <row r="1252" spans="1:12">
      <c r="A1252" s="16">
        <v>1249</v>
      </c>
      <c r="B1252" s="28">
        <f t="shared" si="95"/>
        <v>8.5962673611111118</v>
      </c>
      <c r="C1252" s="30">
        <f t="shared" si="96"/>
        <v>206.01</v>
      </c>
      <c r="D1252" s="33">
        <f t="shared" si="99"/>
        <v>-0.19444444444444464</v>
      </c>
      <c r="E1252" s="35">
        <f t="shared" si="97"/>
        <v>214.41182291666664</v>
      </c>
      <c r="K1252" s="18">
        <v>86</v>
      </c>
      <c r="L1252" s="3">
        <f t="shared" si="98"/>
        <v>23.888888888888889</v>
      </c>
    </row>
    <row r="1253" spans="1:12">
      <c r="A1253" s="16">
        <v>1250</v>
      </c>
      <c r="B1253" s="28">
        <f t="shared" si="95"/>
        <v>8.5262977430555562</v>
      </c>
      <c r="C1253" s="30">
        <f t="shared" si="96"/>
        <v>206.01</v>
      </c>
      <c r="D1253" s="33">
        <f t="shared" si="99"/>
        <v>-0.18055555555555536</v>
      </c>
      <c r="E1253" s="35">
        <f t="shared" si="97"/>
        <v>214.3557421875</v>
      </c>
      <c r="K1253" s="18">
        <v>85.3</v>
      </c>
      <c r="L1253" s="3">
        <f t="shared" si="98"/>
        <v>23.694444444444446</v>
      </c>
    </row>
    <row r="1254" spans="1:12">
      <c r="A1254" s="16">
        <v>1251</v>
      </c>
      <c r="B1254" s="28">
        <f t="shared" si="95"/>
        <v>8.4663237847222224</v>
      </c>
      <c r="C1254" s="30">
        <f t="shared" si="96"/>
        <v>206.01</v>
      </c>
      <c r="D1254" s="33">
        <f t="shared" si="99"/>
        <v>-0.16666666666666785</v>
      </c>
      <c r="E1254" s="35">
        <f t="shared" si="97"/>
        <v>214.30965711805555</v>
      </c>
      <c r="K1254" s="18">
        <v>84.7</v>
      </c>
      <c r="L1254" s="3">
        <f t="shared" si="98"/>
        <v>23.527777777777779</v>
      </c>
    </row>
    <row r="1255" spans="1:12">
      <c r="A1255" s="16">
        <v>1252</v>
      </c>
      <c r="B1255" s="28">
        <f t="shared" si="95"/>
        <v>8.4063498263888885</v>
      </c>
      <c r="C1255" s="30">
        <f t="shared" si="96"/>
        <v>206.01</v>
      </c>
      <c r="D1255" s="33">
        <f t="shared" si="99"/>
        <v>-0.16666666666666607</v>
      </c>
      <c r="E1255" s="35">
        <f t="shared" si="97"/>
        <v>214.24968315972222</v>
      </c>
      <c r="K1255" s="18">
        <v>84.1</v>
      </c>
      <c r="L1255" s="3">
        <f t="shared" si="98"/>
        <v>23.361111111111111</v>
      </c>
    </row>
    <row r="1256" spans="1:12">
      <c r="A1256" s="16">
        <v>1253</v>
      </c>
      <c r="B1256" s="28">
        <f t="shared" si="95"/>
        <v>8.3463758680555564</v>
      </c>
      <c r="C1256" s="30">
        <f t="shared" si="96"/>
        <v>206.01</v>
      </c>
      <c r="D1256" s="33">
        <f t="shared" si="99"/>
        <v>-0.1666666666666643</v>
      </c>
      <c r="E1256" s="35">
        <f t="shared" si="97"/>
        <v>214.18970920138889</v>
      </c>
      <c r="K1256" s="18">
        <v>83.5</v>
      </c>
      <c r="L1256" s="3">
        <f t="shared" si="98"/>
        <v>23.194444444444446</v>
      </c>
    </row>
    <row r="1257" spans="1:12">
      <c r="A1257" s="16">
        <v>1254</v>
      </c>
      <c r="B1257" s="28">
        <f t="shared" si="95"/>
        <v>8.2864019097222243</v>
      </c>
      <c r="C1257" s="30">
        <f t="shared" si="96"/>
        <v>206.01</v>
      </c>
      <c r="D1257" s="33">
        <f t="shared" si="99"/>
        <v>-0.16666666666666785</v>
      </c>
      <c r="E1257" s="35">
        <f t="shared" si="97"/>
        <v>214.12973524305556</v>
      </c>
      <c r="K1257" s="18">
        <v>82.9</v>
      </c>
      <c r="L1257" s="3">
        <f t="shared" si="98"/>
        <v>23.027777777777782</v>
      </c>
    </row>
    <row r="1258" spans="1:12">
      <c r="A1258" s="16">
        <v>1255</v>
      </c>
      <c r="B1258" s="28">
        <f t="shared" si="95"/>
        <v>8.2264279513888887</v>
      </c>
      <c r="C1258" s="30">
        <f t="shared" si="96"/>
        <v>206.01</v>
      </c>
      <c r="D1258" s="33">
        <f t="shared" si="99"/>
        <v>-0.16666666666666785</v>
      </c>
      <c r="E1258" s="35">
        <f t="shared" si="97"/>
        <v>214.06976128472223</v>
      </c>
      <c r="K1258" s="18">
        <v>82.3</v>
      </c>
      <c r="L1258" s="3">
        <f t="shared" si="98"/>
        <v>22.861111111111111</v>
      </c>
    </row>
    <row r="1259" spans="1:12">
      <c r="A1259" s="16">
        <v>1256</v>
      </c>
      <c r="B1259" s="28">
        <f t="shared" si="95"/>
        <v>8.1664539930555566</v>
      </c>
      <c r="C1259" s="30">
        <f t="shared" si="96"/>
        <v>206.01</v>
      </c>
      <c r="D1259" s="33">
        <f t="shared" si="99"/>
        <v>-0.16666666666666607</v>
      </c>
      <c r="E1259" s="35">
        <f t="shared" si="97"/>
        <v>214.0097873263889</v>
      </c>
      <c r="K1259" s="18">
        <v>81.7</v>
      </c>
      <c r="L1259" s="3">
        <f t="shared" si="98"/>
        <v>22.694444444444446</v>
      </c>
    </row>
    <row r="1260" spans="1:12">
      <c r="A1260" s="16">
        <v>1257</v>
      </c>
      <c r="B1260" s="28">
        <f t="shared" si="95"/>
        <v>8.1064800347222228</v>
      </c>
      <c r="C1260" s="30">
        <f t="shared" si="96"/>
        <v>206.01</v>
      </c>
      <c r="D1260" s="33">
        <f t="shared" si="99"/>
        <v>-0.16666666666666785</v>
      </c>
      <c r="E1260" s="35">
        <f t="shared" si="97"/>
        <v>213.94981336805554</v>
      </c>
      <c r="K1260" s="18">
        <v>81.099999999999994</v>
      </c>
      <c r="L1260" s="3">
        <f t="shared" si="98"/>
        <v>22.527777777777779</v>
      </c>
    </row>
    <row r="1261" spans="1:12">
      <c r="A1261" s="16">
        <v>1258</v>
      </c>
      <c r="B1261" s="28">
        <f t="shared" si="95"/>
        <v>8.0465060763888889</v>
      </c>
      <c r="C1261" s="30">
        <f t="shared" si="96"/>
        <v>206.01</v>
      </c>
      <c r="D1261" s="33">
        <f t="shared" si="99"/>
        <v>-0.16666666666666607</v>
      </c>
      <c r="E1261" s="35">
        <f t="shared" si="97"/>
        <v>213.88983940972221</v>
      </c>
      <c r="K1261" s="18">
        <v>80.5</v>
      </c>
      <c r="L1261" s="3">
        <f t="shared" si="98"/>
        <v>22.361111111111111</v>
      </c>
    </row>
    <row r="1262" spans="1:12">
      <c r="A1262" s="16">
        <v>1259</v>
      </c>
      <c r="B1262" s="28">
        <f t="shared" si="95"/>
        <v>7.9865321180555569</v>
      </c>
      <c r="C1262" s="30">
        <f t="shared" si="96"/>
        <v>206.01</v>
      </c>
      <c r="D1262" s="33">
        <f t="shared" si="99"/>
        <v>-0.15277777777777679</v>
      </c>
      <c r="E1262" s="35">
        <f t="shared" si="97"/>
        <v>213.84375434027777</v>
      </c>
      <c r="K1262" s="18">
        <v>79.900000000000006</v>
      </c>
      <c r="L1262" s="3">
        <f t="shared" si="98"/>
        <v>22.194444444444446</v>
      </c>
    </row>
    <row r="1263" spans="1:12">
      <c r="A1263" s="16">
        <v>1260</v>
      </c>
      <c r="B1263" s="28">
        <f t="shared" si="95"/>
        <v>7.9365538194444456</v>
      </c>
      <c r="C1263" s="30">
        <f t="shared" si="96"/>
        <v>206.01</v>
      </c>
      <c r="D1263" s="33">
        <f t="shared" si="99"/>
        <v>-0.125</v>
      </c>
      <c r="E1263" s="35">
        <f t="shared" si="97"/>
        <v>213.82155381944443</v>
      </c>
      <c r="K1263" s="18">
        <v>79.400000000000006</v>
      </c>
      <c r="L1263" s="3">
        <f t="shared" si="98"/>
        <v>22.055555555555557</v>
      </c>
    </row>
    <row r="1264" spans="1:12">
      <c r="A1264" s="16">
        <v>1261</v>
      </c>
      <c r="B1264" s="28">
        <f t="shared" si="95"/>
        <v>7.896571180555557</v>
      </c>
      <c r="C1264" s="30">
        <f t="shared" si="96"/>
        <v>206.01</v>
      </c>
      <c r="D1264" s="33">
        <f t="shared" si="99"/>
        <v>-9.7222222222221433E-2</v>
      </c>
      <c r="E1264" s="35">
        <f t="shared" si="97"/>
        <v>213.80934895833332</v>
      </c>
      <c r="K1264" s="18">
        <v>79</v>
      </c>
      <c r="L1264" s="3">
        <f t="shared" si="98"/>
        <v>21.944444444444446</v>
      </c>
    </row>
    <row r="1265" spans="1:12">
      <c r="A1265" s="16">
        <v>1262</v>
      </c>
      <c r="B1265" s="28">
        <f t="shared" si="95"/>
        <v>7.86658420138889</v>
      </c>
      <c r="C1265" s="30">
        <f t="shared" si="96"/>
        <v>206.01</v>
      </c>
      <c r="D1265" s="33">
        <f t="shared" si="99"/>
        <v>-4.1666666666666075E-2</v>
      </c>
      <c r="E1265" s="35">
        <f t="shared" si="97"/>
        <v>213.83491753472222</v>
      </c>
      <c r="K1265" s="18">
        <v>78.7</v>
      </c>
      <c r="L1265" s="3">
        <f t="shared" si="98"/>
        <v>21.861111111111114</v>
      </c>
    </row>
    <row r="1266" spans="1:12">
      <c r="A1266" s="16">
        <v>1263</v>
      </c>
      <c r="B1266" s="28">
        <f t="shared" si="95"/>
        <v>7.86658420138889</v>
      </c>
      <c r="C1266" s="30">
        <f t="shared" si="96"/>
        <v>206.01</v>
      </c>
      <c r="D1266" s="33">
        <f t="shared" si="99"/>
        <v>1.3888888888887507E-2</v>
      </c>
      <c r="E1266" s="35">
        <f t="shared" si="97"/>
        <v>213.89047309027777</v>
      </c>
      <c r="K1266" s="18">
        <v>78.7</v>
      </c>
      <c r="L1266" s="3">
        <f t="shared" si="98"/>
        <v>21.861111111111114</v>
      </c>
    </row>
    <row r="1267" spans="1:12">
      <c r="A1267" s="16">
        <v>1264</v>
      </c>
      <c r="B1267" s="28">
        <f t="shared" si="95"/>
        <v>7.8765798611111117</v>
      </c>
      <c r="C1267" s="30">
        <f t="shared" si="96"/>
        <v>206.01</v>
      </c>
      <c r="D1267" s="33">
        <f t="shared" si="99"/>
        <v>5.5555555555553582E-2</v>
      </c>
      <c r="E1267" s="35">
        <f t="shared" si="97"/>
        <v>213.94213541666664</v>
      </c>
      <c r="K1267" s="18">
        <v>78.8</v>
      </c>
      <c r="L1267" s="3">
        <f t="shared" si="98"/>
        <v>21.888888888888889</v>
      </c>
    </row>
    <row r="1268" spans="1:12">
      <c r="A1268" s="16">
        <v>1265</v>
      </c>
      <c r="B1268" s="28">
        <f t="shared" si="95"/>
        <v>7.9065668402777778</v>
      </c>
      <c r="C1268" s="30">
        <f t="shared" si="96"/>
        <v>206.01</v>
      </c>
      <c r="D1268" s="33">
        <f t="shared" si="99"/>
        <v>8.3333333333333925E-2</v>
      </c>
      <c r="E1268" s="35">
        <f t="shared" si="97"/>
        <v>213.99990017361111</v>
      </c>
      <c r="K1268" s="18">
        <v>79.099999999999994</v>
      </c>
      <c r="L1268" s="3">
        <f t="shared" si="98"/>
        <v>21.972222222222221</v>
      </c>
    </row>
    <row r="1269" spans="1:12">
      <c r="A1269" s="16">
        <v>1266</v>
      </c>
      <c r="B1269" s="28">
        <f t="shared" si="95"/>
        <v>7.9365538194444456</v>
      </c>
      <c r="C1269" s="30">
        <f t="shared" si="96"/>
        <v>206.01</v>
      </c>
      <c r="D1269" s="33">
        <f t="shared" si="99"/>
        <v>6.9444444444444642E-2</v>
      </c>
      <c r="E1269" s="35">
        <f t="shared" si="97"/>
        <v>214.01599826388889</v>
      </c>
      <c r="K1269" s="18">
        <v>79.400000000000006</v>
      </c>
      <c r="L1269" s="3">
        <f t="shared" si="98"/>
        <v>22.055555555555557</v>
      </c>
    </row>
    <row r="1270" spans="1:12">
      <c r="A1270" s="16">
        <v>1267</v>
      </c>
      <c r="B1270" s="28">
        <f t="shared" si="95"/>
        <v>7.956545138888889</v>
      </c>
      <c r="C1270" s="30">
        <f t="shared" si="96"/>
        <v>206.01</v>
      </c>
      <c r="D1270" s="33">
        <f t="shared" si="99"/>
        <v>5.5555555555555358E-2</v>
      </c>
      <c r="E1270" s="35">
        <f t="shared" si="97"/>
        <v>214.02210069444442</v>
      </c>
      <c r="K1270" s="18">
        <v>79.599999999999994</v>
      </c>
      <c r="L1270" s="3">
        <f t="shared" si="98"/>
        <v>22.111111111111111</v>
      </c>
    </row>
    <row r="1271" spans="1:12">
      <c r="A1271" s="16">
        <v>1268</v>
      </c>
      <c r="B1271" s="28">
        <f t="shared" si="95"/>
        <v>7.9765364583333342</v>
      </c>
      <c r="C1271" s="30">
        <f t="shared" si="96"/>
        <v>206.01</v>
      </c>
      <c r="D1271" s="33">
        <f t="shared" si="99"/>
        <v>2.7777777777778567E-2</v>
      </c>
      <c r="E1271" s="35">
        <f t="shared" si="97"/>
        <v>214.01431423611109</v>
      </c>
      <c r="K1271" s="18">
        <v>79.8</v>
      </c>
      <c r="L1271" s="3">
        <f t="shared" si="98"/>
        <v>22.166666666666668</v>
      </c>
    </row>
    <row r="1272" spans="1:12">
      <c r="A1272" s="16">
        <v>1269</v>
      </c>
      <c r="B1272" s="28">
        <f t="shared" si="95"/>
        <v>7.9765364583333342</v>
      </c>
      <c r="C1272" s="30">
        <f t="shared" si="96"/>
        <v>206.01</v>
      </c>
      <c r="D1272" s="33">
        <f t="shared" si="99"/>
        <v>-2.7777777777778567E-2</v>
      </c>
      <c r="E1272" s="35">
        <f t="shared" si="97"/>
        <v>213.95875868055555</v>
      </c>
      <c r="K1272" s="18">
        <v>79.8</v>
      </c>
      <c r="L1272" s="3">
        <f t="shared" si="98"/>
        <v>22.166666666666668</v>
      </c>
    </row>
    <row r="1273" spans="1:12">
      <c r="A1273" s="16">
        <v>1270</v>
      </c>
      <c r="B1273" s="28">
        <f t="shared" si="95"/>
        <v>7.956545138888889</v>
      </c>
      <c r="C1273" s="30">
        <f t="shared" si="96"/>
        <v>206.01</v>
      </c>
      <c r="D1273" s="33">
        <f t="shared" si="99"/>
        <v>-6.9444444444444642E-2</v>
      </c>
      <c r="E1273" s="35">
        <f t="shared" si="97"/>
        <v>213.89710069444442</v>
      </c>
      <c r="K1273" s="18">
        <v>79.599999999999994</v>
      </c>
      <c r="L1273" s="3">
        <f t="shared" si="98"/>
        <v>22.111111111111111</v>
      </c>
    </row>
    <row r="1274" spans="1:12">
      <c r="A1274" s="16">
        <v>1271</v>
      </c>
      <c r="B1274" s="28">
        <f t="shared" si="95"/>
        <v>7.926558159722223</v>
      </c>
      <c r="C1274" s="30">
        <f t="shared" si="96"/>
        <v>206.01</v>
      </c>
      <c r="D1274" s="33">
        <f t="shared" si="99"/>
        <v>-9.7222222222221433E-2</v>
      </c>
      <c r="E1274" s="35">
        <f t="shared" si="97"/>
        <v>213.83933593749998</v>
      </c>
      <c r="K1274" s="18">
        <v>79.3</v>
      </c>
      <c r="L1274" s="3">
        <f t="shared" si="98"/>
        <v>22.027777777777779</v>
      </c>
    </row>
    <row r="1275" spans="1:12">
      <c r="A1275" s="16">
        <v>1272</v>
      </c>
      <c r="B1275" s="28">
        <f t="shared" si="95"/>
        <v>7.8865755208333344</v>
      </c>
      <c r="C1275" s="30">
        <f t="shared" si="96"/>
        <v>206.01</v>
      </c>
      <c r="D1275" s="33">
        <f t="shared" si="99"/>
        <v>-0.11111111111111072</v>
      </c>
      <c r="E1275" s="35">
        <f t="shared" si="97"/>
        <v>213.78546440972221</v>
      </c>
      <c r="K1275" s="18">
        <v>78.900000000000006</v>
      </c>
      <c r="L1275" s="3">
        <f t="shared" si="98"/>
        <v>21.916666666666668</v>
      </c>
    </row>
    <row r="1276" spans="1:12">
      <c r="A1276" s="16">
        <v>1273</v>
      </c>
      <c r="B1276" s="28">
        <f t="shared" si="95"/>
        <v>7.8465928819444457</v>
      </c>
      <c r="C1276" s="30">
        <f t="shared" si="96"/>
        <v>206.01</v>
      </c>
      <c r="D1276" s="33">
        <f t="shared" si="99"/>
        <v>-9.7222222222221433E-2</v>
      </c>
      <c r="E1276" s="35">
        <f t="shared" si="97"/>
        <v>213.75937065972221</v>
      </c>
      <c r="K1276" s="18">
        <v>78.5</v>
      </c>
      <c r="L1276" s="3">
        <f t="shared" si="98"/>
        <v>21.805555555555557</v>
      </c>
    </row>
    <row r="1277" spans="1:12">
      <c r="A1277" s="16">
        <v>1274</v>
      </c>
      <c r="B1277" s="28">
        <f t="shared" si="95"/>
        <v>7.8166059027777788</v>
      </c>
      <c r="C1277" s="30">
        <f t="shared" si="96"/>
        <v>206.01</v>
      </c>
      <c r="D1277" s="33">
        <f t="shared" si="99"/>
        <v>-8.3333333333332149E-2</v>
      </c>
      <c r="E1277" s="35">
        <f t="shared" si="97"/>
        <v>213.74327256944443</v>
      </c>
      <c r="K1277" s="18">
        <v>78.2</v>
      </c>
      <c r="L1277" s="3">
        <f t="shared" si="98"/>
        <v>21.722222222222225</v>
      </c>
    </row>
    <row r="1278" spans="1:12">
      <c r="A1278" s="16">
        <v>1275</v>
      </c>
      <c r="B1278" s="28">
        <f t="shared" si="95"/>
        <v>7.7866189236111127</v>
      </c>
      <c r="C1278" s="30">
        <f t="shared" si="96"/>
        <v>206.01</v>
      </c>
      <c r="D1278" s="33">
        <f t="shared" si="99"/>
        <v>-6.9444444444444642E-2</v>
      </c>
      <c r="E1278" s="35">
        <f t="shared" si="97"/>
        <v>213.72717447916665</v>
      </c>
      <c r="K1278" s="18">
        <v>77.900000000000006</v>
      </c>
      <c r="L1278" s="3">
        <f t="shared" si="98"/>
        <v>21.638888888888893</v>
      </c>
    </row>
    <row r="1279" spans="1:12">
      <c r="A1279" s="16">
        <v>1276</v>
      </c>
      <c r="B1279" s="28">
        <f t="shared" si="95"/>
        <v>7.7666276041666675</v>
      </c>
      <c r="C1279" s="30">
        <f t="shared" si="96"/>
        <v>206.01</v>
      </c>
      <c r="D1279" s="33">
        <f t="shared" si="99"/>
        <v>-2.7777777777778567E-2</v>
      </c>
      <c r="E1279" s="35">
        <f t="shared" si="97"/>
        <v>213.74884982638889</v>
      </c>
      <c r="K1279" s="18">
        <v>77.7</v>
      </c>
      <c r="L1279" s="3">
        <f t="shared" si="98"/>
        <v>21.583333333333336</v>
      </c>
    </row>
    <row r="1280" spans="1:12">
      <c r="A1280" s="16">
        <v>1277</v>
      </c>
      <c r="B1280" s="28">
        <f t="shared" si="95"/>
        <v>7.7666276041666675</v>
      </c>
      <c r="C1280" s="30">
        <f t="shared" si="96"/>
        <v>206.01</v>
      </c>
      <c r="D1280" s="33">
        <f t="shared" si="99"/>
        <v>1.3888888888887507E-2</v>
      </c>
      <c r="E1280" s="35">
        <f t="shared" si="97"/>
        <v>213.79051649305555</v>
      </c>
      <c r="K1280" s="18">
        <v>77.7</v>
      </c>
      <c r="L1280" s="3">
        <f t="shared" si="98"/>
        <v>21.583333333333336</v>
      </c>
    </row>
    <row r="1281" spans="1:12">
      <c r="A1281" s="16">
        <v>1278</v>
      </c>
      <c r="B1281" s="28">
        <f t="shared" si="95"/>
        <v>7.7766232638888892</v>
      </c>
      <c r="C1281" s="30">
        <f t="shared" si="96"/>
        <v>206.01</v>
      </c>
      <c r="D1281" s="33">
        <f t="shared" si="99"/>
        <v>2.7777777777778567E-2</v>
      </c>
      <c r="E1281" s="35">
        <f t="shared" si="97"/>
        <v>213.81440104166666</v>
      </c>
      <c r="K1281" s="18">
        <v>77.8</v>
      </c>
      <c r="L1281" s="3">
        <f t="shared" si="98"/>
        <v>21.611111111111111</v>
      </c>
    </row>
    <row r="1282" spans="1:12">
      <c r="A1282" s="16">
        <v>1279</v>
      </c>
      <c r="B1282" s="28">
        <f t="shared" si="95"/>
        <v>7.7866189236111127</v>
      </c>
      <c r="C1282" s="30">
        <f t="shared" si="96"/>
        <v>206.01</v>
      </c>
      <c r="D1282" s="33">
        <f t="shared" si="99"/>
        <v>4.1666666666666075E-2</v>
      </c>
      <c r="E1282" s="35">
        <f t="shared" si="97"/>
        <v>213.83828559027776</v>
      </c>
      <c r="K1282" s="18">
        <v>77.900000000000006</v>
      </c>
      <c r="L1282" s="3">
        <f t="shared" si="98"/>
        <v>21.638888888888893</v>
      </c>
    </row>
    <row r="1283" spans="1:12">
      <c r="A1283" s="16">
        <v>1280</v>
      </c>
      <c r="B1283" s="28">
        <f t="shared" si="95"/>
        <v>7.8066102430555553</v>
      </c>
      <c r="C1283" s="30">
        <f t="shared" si="96"/>
        <v>206.01</v>
      </c>
      <c r="D1283" s="33">
        <f t="shared" si="99"/>
        <v>5.5555555555553582E-2</v>
      </c>
      <c r="E1283" s="35">
        <f t="shared" si="97"/>
        <v>213.87216579861109</v>
      </c>
      <c r="K1283" s="18">
        <v>78.099999999999994</v>
      </c>
      <c r="L1283" s="3">
        <f t="shared" si="98"/>
        <v>21.694444444444443</v>
      </c>
    </row>
    <row r="1284" spans="1:12">
      <c r="A1284" s="16">
        <v>1281</v>
      </c>
      <c r="B1284" s="28">
        <f t="shared" ref="B1284:B1347" si="100">SUM((1/2)*($H$6)*($H$2)*($H$5)*(L1284))</f>
        <v>7.8266015625000005</v>
      </c>
      <c r="C1284" s="30">
        <f t="shared" ref="C1284:C1347" si="101">SUM($H$10*$H$3)</f>
        <v>206.01</v>
      </c>
      <c r="D1284" s="33">
        <f t="shared" si="99"/>
        <v>2.7777777777778567E-2</v>
      </c>
      <c r="E1284" s="35">
        <f t="shared" ref="E1284:E1347" si="102">SUM(B1284+C1284+D1284)</f>
        <v>213.86437934027776</v>
      </c>
      <c r="K1284" s="18">
        <v>78.3</v>
      </c>
      <c r="L1284" s="3">
        <f t="shared" ref="L1284:L1347" si="103">SUM(K1284*(1000/3600))</f>
        <v>21.75</v>
      </c>
    </row>
    <row r="1285" spans="1:12">
      <c r="A1285" s="16">
        <v>1282</v>
      </c>
      <c r="B1285" s="28">
        <f t="shared" si="100"/>
        <v>7.8266015625000005</v>
      </c>
      <c r="C1285" s="30">
        <f t="shared" si="101"/>
        <v>206.01</v>
      </c>
      <c r="D1285" s="33">
        <f t="shared" ref="D1285:D1348" si="104">SUM((L1286-L1284)/2)</f>
        <v>1.3888888888889284E-2</v>
      </c>
      <c r="E1285" s="35">
        <f t="shared" si="102"/>
        <v>213.85049045138888</v>
      </c>
      <c r="K1285" s="18">
        <v>78.3</v>
      </c>
      <c r="L1285" s="3">
        <f t="shared" si="103"/>
        <v>21.75</v>
      </c>
    </row>
    <row r="1286" spans="1:12">
      <c r="A1286" s="16">
        <v>1283</v>
      </c>
      <c r="B1286" s="28">
        <f t="shared" si="100"/>
        <v>7.8365972222222231</v>
      </c>
      <c r="C1286" s="30">
        <f t="shared" si="101"/>
        <v>206.01</v>
      </c>
      <c r="D1286" s="33">
        <f t="shared" si="104"/>
        <v>1.3888888888889284E-2</v>
      </c>
      <c r="E1286" s="35">
        <f t="shared" si="102"/>
        <v>213.8604861111111</v>
      </c>
      <c r="K1286" s="18">
        <v>78.400000000000006</v>
      </c>
      <c r="L1286" s="3">
        <f t="shared" si="103"/>
        <v>21.777777777777779</v>
      </c>
    </row>
    <row r="1287" spans="1:12">
      <c r="A1287" s="16">
        <v>1284</v>
      </c>
      <c r="B1287" s="28">
        <f t="shared" si="100"/>
        <v>7.8365972222222231</v>
      </c>
      <c r="C1287" s="30">
        <f t="shared" si="101"/>
        <v>206.01</v>
      </c>
      <c r="D1287" s="33">
        <f t="shared" si="104"/>
        <v>0</v>
      </c>
      <c r="E1287" s="35">
        <f t="shared" si="102"/>
        <v>213.84659722222221</v>
      </c>
      <c r="K1287" s="18">
        <v>78.400000000000006</v>
      </c>
      <c r="L1287" s="3">
        <f t="shared" si="103"/>
        <v>21.777777777777779</v>
      </c>
    </row>
    <row r="1288" spans="1:12">
      <c r="A1288" s="16">
        <v>1285</v>
      </c>
      <c r="B1288" s="28">
        <f t="shared" si="100"/>
        <v>7.8365972222222231</v>
      </c>
      <c r="C1288" s="30">
        <f t="shared" si="101"/>
        <v>206.01</v>
      </c>
      <c r="D1288" s="33">
        <f t="shared" si="104"/>
        <v>-2.7777777777776791E-2</v>
      </c>
      <c r="E1288" s="35">
        <f t="shared" si="102"/>
        <v>213.81881944444444</v>
      </c>
      <c r="K1288" s="18">
        <v>78.400000000000006</v>
      </c>
      <c r="L1288" s="3">
        <f t="shared" si="103"/>
        <v>21.777777777777779</v>
      </c>
    </row>
    <row r="1289" spans="1:12">
      <c r="A1289" s="16">
        <v>1286</v>
      </c>
      <c r="B1289" s="28">
        <f t="shared" si="100"/>
        <v>7.8166059027777788</v>
      </c>
      <c r="C1289" s="30">
        <f t="shared" si="101"/>
        <v>206.01</v>
      </c>
      <c r="D1289" s="33">
        <f t="shared" si="104"/>
        <v>-5.5555555555555358E-2</v>
      </c>
      <c r="E1289" s="35">
        <f t="shared" si="102"/>
        <v>213.77105034722223</v>
      </c>
      <c r="K1289" s="18">
        <v>78.2</v>
      </c>
      <c r="L1289" s="3">
        <f t="shared" si="103"/>
        <v>21.722222222222225</v>
      </c>
    </row>
    <row r="1290" spans="1:12">
      <c r="A1290" s="16">
        <v>1287</v>
      </c>
      <c r="B1290" s="28">
        <f t="shared" si="100"/>
        <v>7.7966145833333345</v>
      </c>
      <c r="C1290" s="30">
        <f t="shared" si="101"/>
        <v>206.01</v>
      </c>
      <c r="D1290" s="33">
        <f t="shared" si="104"/>
        <v>-6.9444444444444642E-2</v>
      </c>
      <c r="E1290" s="35">
        <f t="shared" si="102"/>
        <v>213.73717013888887</v>
      </c>
      <c r="K1290" s="18">
        <v>78</v>
      </c>
      <c r="L1290" s="3">
        <f t="shared" si="103"/>
        <v>21.666666666666668</v>
      </c>
    </row>
    <row r="1291" spans="1:12">
      <c r="A1291" s="16">
        <v>1288</v>
      </c>
      <c r="B1291" s="28">
        <f t="shared" si="100"/>
        <v>7.7666276041666675</v>
      </c>
      <c r="C1291" s="30">
        <f t="shared" si="101"/>
        <v>206.01</v>
      </c>
      <c r="D1291" s="33">
        <f t="shared" si="104"/>
        <v>-9.7222222222223209E-2</v>
      </c>
      <c r="E1291" s="35">
        <f t="shared" si="102"/>
        <v>213.67940538194443</v>
      </c>
      <c r="K1291" s="18">
        <v>77.7</v>
      </c>
      <c r="L1291" s="3">
        <f t="shared" si="103"/>
        <v>21.583333333333336</v>
      </c>
    </row>
    <row r="1292" spans="1:12">
      <c r="A1292" s="16">
        <v>1289</v>
      </c>
      <c r="B1292" s="28">
        <f t="shared" si="100"/>
        <v>7.726644965277778</v>
      </c>
      <c r="C1292" s="30">
        <f t="shared" si="101"/>
        <v>206.01</v>
      </c>
      <c r="D1292" s="33">
        <f t="shared" si="104"/>
        <v>-0.11111111111111072</v>
      </c>
      <c r="E1292" s="35">
        <f t="shared" si="102"/>
        <v>213.62553385416666</v>
      </c>
      <c r="K1292" s="18">
        <v>77.3</v>
      </c>
      <c r="L1292" s="3">
        <f t="shared" si="103"/>
        <v>21.472222222222221</v>
      </c>
    </row>
    <row r="1293" spans="1:12">
      <c r="A1293" s="16">
        <v>1290</v>
      </c>
      <c r="B1293" s="28">
        <f t="shared" si="100"/>
        <v>7.6866623263888902</v>
      </c>
      <c r="C1293" s="30">
        <f t="shared" si="101"/>
        <v>206.01</v>
      </c>
      <c r="D1293" s="33">
        <f t="shared" si="104"/>
        <v>-9.7222222222221433E-2</v>
      </c>
      <c r="E1293" s="35">
        <f t="shared" si="102"/>
        <v>213.59944010416666</v>
      </c>
      <c r="K1293" s="18">
        <v>76.900000000000006</v>
      </c>
      <c r="L1293" s="3">
        <f t="shared" si="103"/>
        <v>21.361111111111114</v>
      </c>
    </row>
    <row r="1294" spans="1:12">
      <c r="A1294" s="16">
        <v>1291</v>
      </c>
      <c r="B1294" s="28">
        <f t="shared" si="100"/>
        <v>7.6566753472222233</v>
      </c>
      <c r="C1294" s="30">
        <f t="shared" si="101"/>
        <v>206.01</v>
      </c>
      <c r="D1294" s="33">
        <f t="shared" si="104"/>
        <v>-9.7222222222223209E-2</v>
      </c>
      <c r="E1294" s="35">
        <f t="shared" si="102"/>
        <v>213.569453125</v>
      </c>
      <c r="K1294" s="18">
        <v>76.599999999999994</v>
      </c>
      <c r="L1294" s="3">
        <f t="shared" si="103"/>
        <v>21.277777777777779</v>
      </c>
    </row>
    <row r="1295" spans="1:12">
      <c r="A1295" s="16">
        <v>1292</v>
      </c>
      <c r="B1295" s="28">
        <f t="shared" si="100"/>
        <v>7.6166927083333338</v>
      </c>
      <c r="C1295" s="30">
        <f t="shared" si="101"/>
        <v>206.01</v>
      </c>
      <c r="D1295" s="33">
        <f t="shared" si="104"/>
        <v>-0.125</v>
      </c>
      <c r="E1295" s="35">
        <f t="shared" si="102"/>
        <v>213.50169270833334</v>
      </c>
      <c r="K1295" s="18">
        <v>76.2</v>
      </c>
      <c r="L1295" s="3">
        <f t="shared" si="103"/>
        <v>21.166666666666668</v>
      </c>
    </row>
    <row r="1296" spans="1:12">
      <c r="A1296" s="16">
        <v>1293</v>
      </c>
      <c r="B1296" s="28">
        <f t="shared" si="100"/>
        <v>7.5667144097222225</v>
      </c>
      <c r="C1296" s="30">
        <f t="shared" si="101"/>
        <v>206.01</v>
      </c>
      <c r="D1296" s="33">
        <f t="shared" si="104"/>
        <v>-0.13888888888888928</v>
      </c>
      <c r="E1296" s="35">
        <f t="shared" si="102"/>
        <v>213.43782552083331</v>
      </c>
      <c r="K1296" s="18">
        <v>75.7</v>
      </c>
      <c r="L1296" s="3">
        <f t="shared" si="103"/>
        <v>21.027777777777779</v>
      </c>
    </row>
    <row r="1297" spans="1:12">
      <c r="A1297" s="16">
        <v>1294</v>
      </c>
      <c r="B1297" s="28">
        <f t="shared" si="100"/>
        <v>7.5167361111111113</v>
      </c>
      <c r="C1297" s="30">
        <f t="shared" si="101"/>
        <v>206.01</v>
      </c>
      <c r="D1297" s="33">
        <f t="shared" si="104"/>
        <v>-0.13888888888888928</v>
      </c>
      <c r="E1297" s="35">
        <f t="shared" si="102"/>
        <v>213.38784722222221</v>
      </c>
      <c r="K1297" s="18">
        <v>75.2</v>
      </c>
      <c r="L1297" s="3">
        <f t="shared" si="103"/>
        <v>20.888888888888889</v>
      </c>
    </row>
    <row r="1298" spans="1:12">
      <c r="A1298" s="16">
        <v>1295</v>
      </c>
      <c r="B1298" s="28">
        <f t="shared" si="100"/>
        <v>7.4667578125</v>
      </c>
      <c r="C1298" s="30">
        <f t="shared" si="101"/>
        <v>206.01</v>
      </c>
      <c r="D1298" s="33">
        <f t="shared" si="104"/>
        <v>-0.11111111111111072</v>
      </c>
      <c r="E1298" s="35">
        <f t="shared" si="102"/>
        <v>213.36564670138887</v>
      </c>
      <c r="K1298" s="18">
        <v>74.7</v>
      </c>
      <c r="L1298" s="3">
        <f t="shared" si="103"/>
        <v>20.75</v>
      </c>
    </row>
    <row r="1299" spans="1:12">
      <c r="A1299" s="16">
        <v>1296</v>
      </c>
      <c r="B1299" s="28">
        <f t="shared" si="100"/>
        <v>7.436770833333334</v>
      </c>
      <c r="C1299" s="30">
        <f t="shared" si="101"/>
        <v>206.01</v>
      </c>
      <c r="D1299" s="33">
        <f t="shared" si="104"/>
        <v>-5.5555555555555358E-2</v>
      </c>
      <c r="E1299" s="35">
        <f t="shared" si="102"/>
        <v>213.39121527777777</v>
      </c>
      <c r="K1299" s="18">
        <v>74.400000000000006</v>
      </c>
      <c r="L1299" s="3">
        <f t="shared" si="103"/>
        <v>20.666666666666668</v>
      </c>
    </row>
    <row r="1300" spans="1:12">
      <c r="A1300" s="16">
        <v>1297</v>
      </c>
      <c r="B1300" s="28">
        <f t="shared" si="100"/>
        <v>7.4267751736111114</v>
      </c>
      <c r="C1300" s="30">
        <f t="shared" si="101"/>
        <v>206.01</v>
      </c>
      <c r="D1300" s="33">
        <f t="shared" si="104"/>
        <v>0</v>
      </c>
      <c r="E1300" s="35">
        <f t="shared" si="102"/>
        <v>213.4367751736111</v>
      </c>
      <c r="K1300" s="18">
        <v>74.3</v>
      </c>
      <c r="L1300" s="3">
        <f t="shared" si="103"/>
        <v>20.638888888888889</v>
      </c>
    </row>
    <row r="1301" spans="1:12">
      <c r="A1301" s="16">
        <v>1298</v>
      </c>
      <c r="B1301" s="28">
        <f t="shared" si="100"/>
        <v>7.436770833333334</v>
      </c>
      <c r="C1301" s="30">
        <f t="shared" si="101"/>
        <v>206.01</v>
      </c>
      <c r="D1301" s="33">
        <f t="shared" si="104"/>
        <v>4.1666666666666075E-2</v>
      </c>
      <c r="E1301" s="35">
        <f t="shared" si="102"/>
        <v>213.48843749999997</v>
      </c>
      <c r="K1301" s="18">
        <v>74.400000000000006</v>
      </c>
      <c r="L1301" s="3">
        <f t="shared" si="103"/>
        <v>20.666666666666668</v>
      </c>
    </row>
    <row r="1302" spans="1:12">
      <c r="A1302" s="16">
        <v>1299</v>
      </c>
      <c r="B1302" s="28">
        <f t="shared" si="100"/>
        <v>7.4567621527777774</v>
      </c>
      <c r="C1302" s="30">
        <f t="shared" si="101"/>
        <v>206.01</v>
      </c>
      <c r="D1302" s="33">
        <f t="shared" si="104"/>
        <v>6.9444444444444642E-2</v>
      </c>
      <c r="E1302" s="35">
        <f t="shared" si="102"/>
        <v>213.53620659722222</v>
      </c>
      <c r="K1302" s="18">
        <v>74.599999999999994</v>
      </c>
      <c r="L1302" s="3">
        <f t="shared" si="103"/>
        <v>20.722222222222221</v>
      </c>
    </row>
    <row r="1303" spans="1:12">
      <c r="A1303" s="16">
        <v>1300</v>
      </c>
      <c r="B1303" s="28">
        <f t="shared" si="100"/>
        <v>7.4867491319444452</v>
      </c>
      <c r="C1303" s="30">
        <f t="shared" si="101"/>
        <v>206.01</v>
      </c>
      <c r="D1303" s="33">
        <f t="shared" si="104"/>
        <v>6.9444444444444642E-2</v>
      </c>
      <c r="E1303" s="35">
        <f t="shared" si="102"/>
        <v>213.56619357638888</v>
      </c>
      <c r="K1303" s="18">
        <v>74.900000000000006</v>
      </c>
      <c r="L1303" s="3">
        <f t="shared" si="103"/>
        <v>20.805555555555557</v>
      </c>
    </row>
    <row r="1304" spans="1:12">
      <c r="A1304" s="16">
        <v>1301</v>
      </c>
      <c r="B1304" s="28">
        <f t="shared" si="100"/>
        <v>7.5067404513888887</v>
      </c>
      <c r="C1304" s="30">
        <f t="shared" si="101"/>
        <v>206.01</v>
      </c>
      <c r="D1304" s="33">
        <f t="shared" si="104"/>
        <v>5.5555555555555358E-2</v>
      </c>
      <c r="E1304" s="35">
        <f t="shared" si="102"/>
        <v>213.57229600694441</v>
      </c>
      <c r="K1304" s="18">
        <v>75.099999999999994</v>
      </c>
      <c r="L1304" s="3">
        <f t="shared" si="103"/>
        <v>20.861111111111111</v>
      </c>
    </row>
    <row r="1305" spans="1:12">
      <c r="A1305" s="16">
        <v>1302</v>
      </c>
      <c r="B1305" s="28">
        <f t="shared" si="100"/>
        <v>7.5267317708333339</v>
      </c>
      <c r="C1305" s="30">
        <f t="shared" si="101"/>
        <v>206.01</v>
      </c>
      <c r="D1305" s="33">
        <f t="shared" si="104"/>
        <v>5.5555555555555358E-2</v>
      </c>
      <c r="E1305" s="35">
        <f t="shared" si="102"/>
        <v>213.59228732638886</v>
      </c>
      <c r="K1305" s="18">
        <v>75.3</v>
      </c>
      <c r="L1305" s="3">
        <f t="shared" si="103"/>
        <v>20.916666666666668</v>
      </c>
    </row>
    <row r="1306" spans="1:12">
      <c r="A1306" s="16">
        <v>1303</v>
      </c>
      <c r="B1306" s="28">
        <f t="shared" si="100"/>
        <v>7.5467230902777782</v>
      </c>
      <c r="C1306" s="30">
        <f t="shared" si="101"/>
        <v>206.01</v>
      </c>
      <c r="D1306" s="33">
        <f t="shared" si="104"/>
        <v>6.9444444444444642E-2</v>
      </c>
      <c r="E1306" s="35">
        <f t="shared" si="102"/>
        <v>213.62616753472221</v>
      </c>
      <c r="K1306" s="18">
        <v>75.5</v>
      </c>
      <c r="L1306" s="3">
        <f t="shared" si="103"/>
        <v>20.972222222222221</v>
      </c>
    </row>
    <row r="1307" spans="1:12">
      <c r="A1307" s="16">
        <v>1304</v>
      </c>
      <c r="B1307" s="28">
        <f t="shared" si="100"/>
        <v>7.5767100694444451</v>
      </c>
      <c r="C1307" s="30">
        <f t="shared" si="101"/>
        <v>206.01</v>
      </c>
      <c r="D1307" s="33">
        <f t="shared" si="104"/>
        <v>5.5555555555557135E-2</v>
      </c>
      <c r="E1307" s="35">
        <f t="shared" si="102"/>
        <v>213.64226562499999</v>
      </c>
      <c r="K1307" s="18">
        <v>75.8</v>
      </c>
      <c r="L1307" s="3">
        <f t="shared" si="103"/>
        <v>21.055555555555557</v>
      </c>
    </row>
    <row r="1308" spans="1:12">
      <c r="A1308" s="16">
        <v>1305</v>
      </c>
      <c r="B1308" s="28">
        <f t="shared" si="100"/>
        <v>7.5867057291666677</v>
      </c>
      <c r="C1308" s="30">
        <f t="shared" si="101"/>
        <v>206.01</v>
      </c>
      <c r="D1308" s="33">
        <f t="shared" si="104"/>
        <v>2.7777777777776791E-2</v>
      </c>
      <c r="E1308" s="35">
        <f t="shared" si="102"/>
        <v>213.62448350694444</v>
      </c>
      <c r="K1308" s="18">
        <v>75.900000000000006</v>
      </c>
      <c r="L1308" s="3">
        <f t="shared" si="103"/>
        <v>21.083333333333336</v>
      </c>
    </row>
    <row r="1309" spans="1:12">
      <c r="A1309" s="16">
        <v>1306</v>
      </c>
      <c r="B1309" s="28">
        <f t="shared" si="100"/>
        <v>7.5967013888888895</v>
      </c>
      <c r="C1309" s="30">
        <f t="shared" si="101"/>
        <v>206.01</v>
      </c>
      <c r="D1309" s="33">
        <f t="shared" si="104"/>
        <v>1.3888888888887507E-2</v>
      </c>
      <c r="E1309" s="35">
        <f t="shared" si="102"/>
        <v>213.62059027777778</v>
      </c>
      <c r="K1309" s="18">
        <v>76</v>
      </c>
      <c r="L1309" s="3">
        <f t="shared" si="103"/>
        <v>21.111111111111111</v>
      </c>
    </row>
    <row r="1310" spans="1:12">
      <c r="A1310" s="16">
        <v>1307</v>
      </c>
      <c r="B1310" s="28">
        <f t="shared" si="100"/>
        <v>7.5967013888888895</v>
      </c>
      <c r="C1310" s="30">
        <f t="shared" si="101"/>
        <v>206.01</v>
      </c>
      <c r="D1310" s="33">
        <f t="shared" si="104"/>
        <v>0</v>
      </c>
      <c r="E1310" s="35">
        <f t="shared" si="102"/>
        <v>213.60670138888889</v>
      </c>
      <c r="K1310" s="18">
        <v>76</v>
      </c>
      <c r="L1310" s="3">
        <f t="shared" si="103"/>
        <v>21.111111111111111</v>
      </c>
    </row>
    <row r="1311" spans="1:12">
      <c r="A1311" s="16">
        <v>1308</v>
      </c>
      <c r="B1311" s="28">
        <f t="shared" si="100"/>
        <v>7.5967013888888895</v>
      </c>
      <c r="C1311" s="30">
        <f t="shared" si="101"/>
        <v>206.01</v>
      </c>
      <c r="D1311" s="33">
        <f t="shared" si="104"/>
        <v>-1.3888888888887507E-2</v>
      </c>
      <c r="E1311" s="35">
        <f t="shared" si="102"/>
        <v>213.59281250000001</v>
      </c>
      <c r="K1311" s="18">
        <v>76</v>
      </c>
      <c r="L1311" s="3">
        <f t="shared" si="103"/>
        <v>21.111111111111111</v>
      </c>
    </row>
    <row r="1312" spans="1:12">
      <c r="A1312" s="16">
        <v>1309</v>
      </c>
      <c r="B1312" s="28">
        <f t="shared" si="100"/>
        <v>7.5867057291666677</v>
      </c>
      <c r="C1312" s="30">
        <f t="shared" si="101"/>
        <v>206.01</v>
      </c>
      <c r="D1312" s="33">
        <f t="shared" si="104"/>
        <v>-1.3888888888887507E-2</v>
      </c>
      <c r="E1312" s="35">
        <f t="shared" si="102"/>
        <v>213.58281684027779</v>
      </c>
      <c r="K1312" s="18">
        <v>75.900000000000006</v>
      </c>
      <c r="L1312" s="3">
        <f t="shared" si="103"/>
        <v>21.083333333333336</v>
      </c>
    </row>
    <row r="1313" spans="1:12">
      <c r="A1313" s="16">
        <v>1310</v>
      </c>
      <c r="B1313" s="28">
        <f t="shared" si="100"/>
        <v>7.5867057291666677</v>
      </c>
      <c r="C1313" s="30">
        <f t="shared" si="101"/>
        <v>206.01</v>
      </c>
      <c r="D1313" s="33">
        <f t="shared" si="104"/>
        <v>-1.3888888888889284E-2</v>
      </c>
      <c r="E1313" s="35">
        <f t="shared" si="102"/>
        <v>213.58281684027779</v>
      </c>
      <c r="K1313" s="18">
        <v>75.900000000000006</v>
      </c>
      <c r="L1313" s="3">
        <f t="shared" si="103"/>
        <v>21.083333333333336</v>
      </c>
    </row>
    <row r="1314" spans="1:12">
      <c r="A1314" s="16">
        <v>1311</v>
      </c>
      <c r="B1314" s="28">
        <f t="shared" si="100"/>
        <v>7.5767100694444451</v>
      </c>
      <c r="C1314" s="30">
        <f t="shared" si="101"/>
        <v>206.01</v>
      </c>
      <c r="D1314" s="33">
        <f t="shared" si="104"/>
        <v>-2.7777777777778567E-2</v>
      </c>
      <c r="E1314" s="35">
        <f t="shared" si="102"/>
        <v>213.55893229166668</v>
      </c>
      <c r="K1314" s="18">
        <v>75.8</v>
      </c>
      <c r="L1314" s="3">
        <f t="shared" si="103"/>
        <v>21.055555555555557</v>
      </c>
    </row>
    <row r="1315" spans="1:12">
      <c r="A1315" s="16">
        <v>1312</v>
      </c>
      <c r="B1315" s="28">
        <f t="shared" si="100"/>
        <v>7.5667144097222225</v>
      </c>
      <c r="C1315" s="30">
        <f t="shared" si="101"/>
        <v>206.01</v>
      </c>
      <c r="D1315" s="33">
        <f t="shared" si="104"/>
        <v>-4.1666666666667851E-2</v>
      </c>
      <c r="E1315" s="35">
        <f t="shared" si="102"/>
        <v>213.53504774305554</v>
      </c>
      <c r="K1315" s="18">
        <v>75.7</v>
      </c>
      <c r="L1315" s="3">
        <f t="shared" si="103"/>
        <v>21.027777777777779</v>
      </c>
    </row>
    <row r="1316" spans="1:12">
      <c r="A1316" s="16">
        <v>1313</v>
      </c>
      <c r="B1316" s="28">
        <f t="shared" si="100"/>
        <v>7.5467230902777782</v>
      </c>
      <c r="C1316" s="30">
        <f t="shared" si="101"/>
        <v>206.01</v>
      </c>
      <c r="D1316" s="33">
        <f t="shared" si="104"/>
        <v>-6.9444444444444642E-2</v>
      </c>
      <c r="E1316" s="35">
        <f t="shared" si="102"/>
        <v>213.4872786458333</v>
      </c>
      <c r="K1316" s="18">
        <v>75.5</v>
      </c>
      <c r="L1316" s="3">
        <f t="shared" si="103"/>
        <v>20.972222222222221</v>
      </c>
    </row>
    <row r="1317" spans="1:12">
      <c r="A1317" s="16">
        <v>1314</v>
      </c>
      <c r="B1317" s="28">
        <f t="shared" si="100"/>
        <v>7.5167361111111113</v>
      </c>
      <c r="C1317" s="30">
        <f t="shared" si="101"/>
        <v>206.01</v>
      </c>
      <c r="D1317" s="33">
        <f t="shared" si="104"/>
        <v>-6.9444444444442865E-2</v>
      </c>
      <c r="E1317" s="35">
        <f t="shared" si="102"/>
        <v>213.45729166666666</v>
      </c>
      <c r="K1317" s="18">
        <v>75.2</v>
      </c>
      <c r="L1317" s="3">
        <f t="shared" si="103"/>
        <v>20.888888888888889</v>
      </c>
    </row>
    <row r="1318" spans="1:12">
      <c r="A1318" s="16">
        <v>1315</v>
      </c>
      <c r="B1318" s="28">
        <f t="shared" si="100"/>
        <v>7.4967447916666679</v>
      </c>
      <c r="C1318" s="30">
        <f t="shared" si="101"/>
        <v>206.01</v>
      </c>
      <c r="D1318" s="33">
        <f t="shared" si="104"/>
        <v>-6.9444444444444642E-2</v>
      </c>
      <c r="E1318" s="35">
        <f t="shared" si="102"/>
        <v>213.43730034722219</v>
      </c>
      <c r="K1318" s="18">
        <v>75</v>
      </c>
      <c r="L1318" s="3">
        <f t="shared" si="103"/>
        <v>20.833333333333336</v>
      </c>
    </row>
    <row r="1319" spans="1:12">
      <c r="A1319" s="16">
        <v>1316</v>
      </c>
      <c r="B1319" s="28">
        <f t="shared" si="100"/>
        <v>7.4667578125</v>
      </c>
      <c r="C1319" s="30">
        <f t="shared" si="101"/>
        <v>206.01</v>
      </c>
      <c r="D1319" s="33">
        <f t="shared" si="104"/>
        <v>-0.12500000000000178</v>
      </c>
      <c r="E1319" s="35">
        <f t="shared" si="102"/>
        <v>213.35175781249998</v>
      </c>
      <c r="K1319" s="18">
        <v>74.7</v>
      </c>
      <c r="L1319" s="3">
        <f t="shared" si="103"/>
        <v>20.75</v>
      </c>
    </row>
    <row r="1320" spans="1:12">
      <c r="A1320" s="16">
        <v>1317</v>
      </c>
      <c r="B1320" s="28">
        <f t="shared" si="100"/>
        <v>7.4067838541666662</v>
      </c>
      <c r="C1320" s="30">
        <f t="shared" si="101"/>
        <v>206.01</v>
      </c>
      <c r="D1320" s="33">
        <f t="shared" si="104"/>
        <v>-0.13888888888888751</v>
      </c>
      <c r="E1320" s="35">
        <f t="shared" si="102"/>
        <v>213.27789496527777</v>
      </c>
      <c r="K1320" s="18">
        <v>74.099999999999994</v>
      </c>
      <c r="L1320" s="3">
        <f t="shared" si="103"/>
        <v>20.583333333333332</v>
      </c>
    </row>
    <row r="1321" spans="1:12">
      <c r="A1321" s="16">
        <v>1318</v>
      </c>
      <c r="B1321" s="28">
        <f t="shared" si="100"/>
        <v>7.3668012152777793</v>
      </c>
      <c r="C1321" s="30">
        <f t="shared" si="101"/>
        <v>206.01</v>
      </c>
      <c r="D1321" s="33">
        <f t="shared" si="104"/>
        <v>-0.11111111111111072</v>
      </c>
      <c r="E1321" s="35">
        <f t="shared" si="102"/>
        <v>213.26569010416665</v>
      </c>
      <c r="K1321" s="18">
        <v>73.7</v>
      </c>
      <c r="L1321" s="3">
        <f t="shared" si="103"/>
        <v>20.472222222222225</v>
      </c>
    </row>
    <row r="1322" spans="1:12">
      <c r="A1322" s="16">
        <v>1319</v>
      </c>
      <c r="B1322" s="28">
        <f t="shared" si="100"/>
        <v>7.3268185763888889</v>
      </c>
      <c r="C1322" s="30">
        <f t="shared" si="101"/>
        <v>206.01</v>
      </c>
      <c r="D1322" s="33">
        <f t="shared" si="104"/>
        <v>-2.7777777777778567E-2</v>
      </c>
      <c r="E1322" s="35">
        <f t="shared" si="102"/>
        <v>213.30904079861111</v>
      </c>
      <c r="K1322" s="18">
        <v>73.3</v>
      </c>
      <c r="L1322" s="3">
        <f t="shared" si="103"/>
        <v>20.361111111111111</v>
      </c>
    </row>
    <row r="1323" spans="1:12">
      <c r="A1323" s="16">
        <v>1320</v>
      </c>
      <c r="B1323" s="28">
        <f t="shared" si="100"/>
        <v>7.3468098958333341</v>
      </c>
      <c r="C1323" s="30">
        <f t="shared" si="101"/>
        <v>206.01</v>
      </c>
      <c r="D1323" s="33">
        <f t="shared" si="104"/>
        <v>9.7222222222223209E-2</v>
      </c>
      <c r="E1323" s="35">
        <f t="shared" si="102"/>
        <v>213.45403211805555</v>
      </c>
      <c r="K1323" s="18">
        <v>73.5</v>
      </c>
      <c r="L1323" s="3">
        <f t="shared" si="103"/>
        <v>20.416666666666668</v>
      </c>
    </row>
    <row r="1324" spans="1:12">
      <c r="A1324" s="16">
        <v>1321</v>
      </c>
      <c r="B1324" s="28">
        <f t="shared" si="100"/>
        <v>7.3967881944444454</v>
      </c>
      <c r="C1324" s="30">
        <f t="shared" si="101"/>
        <v>206.01</v>
      </c>
      <c r="D1324" s="33">
        <f t="shared" si="104"/>
        <v>0.19444444444444464</v>
      </c>
      <c r="E1324" s="35">
        <f t="shared" si="102"/>
        <v>213.60123263888889</v>
      </c>
      <c r="K1324" s="18">
        <v>74</v>
      </c>
      <c r="L1324" s="3">
        <f t="shared" si="103"/>
        <v>20.555555555555557</v>
      </c>
    </row>
    <row r="1325" spans="1:12">
      <c r="A1325" s="16">
        <v>1322</v>
      </c>
      <c r="B1325" s="28">
        <f t="shared" si="100"/>
        <v>7.4867491319444452</v>
      </c>
      <c r="C1325" s="30">
        <f t="shared" si="101"/>
        <v>206.01</v>
      </c>
      <c r="D1325" s="33">
        <f t="shared" si="104"/>
        <v>0.29166666666666607</v>
      </c>
      <c r="E1325" s="35">
        <f t="shared" si="102"/>
        <v>213.78841579861108</v>
      </c>
      <c r="K1325" s="18">
        <v>74.900000000000006</v>
      </c>
      <c r="L1325" s="3">
        <f t="shared" si="103"/>
        <v>20.805555555555557</v>
      </c>
    </row>
    <row r="1326" spans="1:12">
      <c r="A1326" s="16">
        <v>1323</v>
      </c>
      <c r="B1326" s="28">
        <f t="shared" si="100"/>
        <v>7.6066970486111121</v>
      </c>
      <c r="C1326" s="30">
        <f t="shared" si="101"/>
        <v>206.01</v>
      </c>
      <c r="D1326" s="33">
        <f t="shared" si="104"/>
        <v>0.38888888888888928</v>
      </c>
      <c r="E1326" s="35">
        <f t="shared" si="102"/>
        <v>214.0055859375</v>
      </c>
      <c r="K1326" s="18">
        <v>76.099999999999994</v>
      </c>
      <c r="L1326" s="3">
        <f t="shared" si="103"/>
        <v>21.138888888888889</v>
      </c>
    </row>
    <row r="1327" spans="1:12">
      <c r="A1327" s="16">
        <v>1324</v>
      </c>
      <c r="B1327" s="28">
        <f t="shared" si="100"/>
        <v>7.7666276041666675</v>
      </c>
      <c r="C1327" s="30">
        <f t="shared" si="101"/>
        <v>206.01</v>
      </c>
      <c r="D1327" s="33">
        <f t="shared" si="104"/>
        <v>0.43055555555555536</v>
      </c>
      <c r="E1327" s="35">
        <f t="shared" si="102"/>
        <v>214.20718315972221</v>
      </c>
      <c r="K1327" s="18">
        <v>77.7</v>
      </c>
      <c r="L1327" s="3">
        <f t="shared" si="103"/>
        <v>21.583333333333336</v>
      </c>
    </row>
    <row r="1328" spans="1:12">
      <c r="A1328" s="16">
        <v>1325</v>
      </c>
      <c r="B1328" s="28">
        <f t="shared" si="100"/>
        <v>7.9165625000000004</v>
      </c>
      <c r="C1328" s="30">
        <f t="shared" si="101"/>
        <v>206.01</v>
      </c>
      <c r="D1328" s="33">
        <f t="shared" si="104"/>
        <v>0.36111111111111072</v>
      </c>
      <c r="E1328" s="35">
        <f t="shared" si="102"/>
        <v>214.2876736111111</v>
      </c>
      <c r="K1328" s="18">
        <v>79.2</v>
      </c>
      <c r="L1328" s="3">
        <f t="shared" si="103"/>
        <v>22</v>
      </c>
    </row>
    <row r="1329" spans="1:12">
      <c r="A1329" s="16">
        <v>1326</v>
      </c>
      <c r="B1329" s="28">
        <f t="shared" si="100"/>
        <v>8.0265147569444455</v>
      </c>
      <c r="C1329" s="30">
        <f t="shared" si="101"/>
        <v>206.01</v>
      </c>
      <c r="D1329" s="33">
        <f t="shared" si="104"/>
        <v>0.22222222222222321</v>
      </c>
      <c r="E1329" s="35">
        <f t="shared" si="102"/>
        <v>214.25873697916666</v>
      </c>
      <c r="K1329" s="18">
        <v>80.3</v>
      </c>
      <c r="L1329" s="3">
        <f t="shared" si="103"/>
        <v>22.305555555555557</v>
      </c>
    </row>
    <row r="1330" spans="1:12">
      <c r="A1330" s="16">
        <v>1327</v>
      </c>
      <c r="B1330" s="28">
        <f t="shared" si="100"/>
        <v>8.0764930555555559</v>
      </c>
      <c r="C1330" s="30">
        <f t="shared" si="101"/>
        <v>206.01</v>
      </c>
      <c r="D1330" s="33">
        <f t="shared" si="104"/>
        <v>9.7222222222221433E-2</v>
      </c>
      <c r="E1330" s="35">
        <f t="shared" si="102"/>
        <v>214.18371527777776</v>
      </c>
      <c r="K1330" s="18">
        <v>80.8</v>
      </c>
      <c r="L1330" s="3">
        <f t="shared" si="103"/>
        <v>22.444444444444446</v>
      </c>
    </row>
    <row r="1331" spans="1:12">
      <c r="A1331" s="16">
        <v>1328</v>
      </c>
      <c r="B1331" s="28">
        <f t="shared" si="100"/>
        <v>8.0964843750000011</v>
      </c>
      <c r="C1331" s="30">
        <f t="shared" si="101"/>
        <v>206.01</v>
      </c>
      <c r="D1331" s="33">
        <f t="shared" si="104"/>
        <v>2.7777777777776791E-2</v>
      </c>
      <c r="E1331" s="35">
        <f t="shared" si="102"/>
        <v>214.13426215277775</v>
      </c>
      <c r="K1331" s="18">
        <v>81</v>
      </c>
      <c r="L1331" s="3">
        <f t="shared" si="103"/>
        <v>22.5</v>
      </c>
    </row>
    <row r="1332" spans="1:12">
      <c r="A1332" s="16">
        <v>1329</v>
      </c>
      <c r="B1332" s="28">
        <f t="shared" si="100"/>
        <v>8.0964843750000011</v>
      </c>
      <c r="C1332" s="30">
        <f t="shared" si="101"/>
        <v>206.01</v>
      </c>
      <c r="D1332" s="33">
        <f t="shared" si="104"/>
        <v>0</v>
      </c>
      <c r="E1332" s="35">
        <f t="shared" si="102"/>
        <v>214.10648437499998</v>
      </c>
      <c r="K1332" s="18">
        <v>81</v>
      </c>
      <c r="L1332" s="3">
        <f t="shared" si="103"/>
        <v>22.5</v>
      </c>
    </row>
    <row r="1333" spans="1:12">
      <c r="A1333" s="16">
        <v>1330</v>
      </c>
      <c r="B1333" s="28">
        <f t="shared" si="100"/>
        <v>8.0964843750000011</v>
      </c>
      <c r="C1333" s="30">
        <f t="shared" si="101"/>
        <v>206.01</v>
      </c>
      <c r="D1333" s="33">
        <f t="shared" si="104"/>
        <v>0</v>
      </c>
      <c r="E1333" s="35">
        <f t="shared" si="102"/>
        <v>214.10648437499998</v>
      </c>
      <c r="K1333" s="18">
        <v>81</v>
      </c>
      <c r="L1333" s="3">
        <f t="shared" si="103"/>
        <v>22.5</v>
      </c>
    </row>
    <row r="1334" spans="1:12">
      <c r="A1334" s="16">
        <v>1331</v>
      </c>
      <c r="B1334" s="28">
        <f t="shared" si="100"/>
        <v>8.0964843750000011</v>
      </c>
      <c r="C1334" s="30">
        <f t="shared" si="101"/>
        <v>206.01</v>
      </c>
      <c r="D1334" s="33">
        <f t="shared" si="104"/>
        <v>0</v>
      </c>
      <c r="E1334" s="35">
        <f t="shared" si="102"/>
        <v>214.10648437499998</v>
      </c>
      <c r="K1334" s="18">
        <v>81</v>
      </c>
      <c r="L1334" s="3">
        <f t="shared" si="103"/>
        <v>22.5</v>
      </c>
    </row>
    <row r="1335" spans="1:12">
      <c r="A1335" s="16">
        <v>1332</v>
      </c>
      <c r="B1335" s="28">
        <f t="shared" si="100"/>
        <v>8.0964843750000011</v>
      </c>
      <c r="C1335" s="30">
        <f t="shared" si="101"/>
        <v>206.01</v>
      </c>
      <c r="D1335" s="33">
        <f t="shared" si="104"/>
        <v>-1.3888888888887507E-2</v>
      </c>
      <c r="E1335" s="35">
        <f t="shared" si="102"/>
        <v>214.09259548611109</v>
      </c>
      <c r="K1335" s="18">
        <v>81</v>
      </c>
      <c r="L1335" s="3">
        <f t="shared" si="103"/>
        <v>22.5</v>
      </c>
    </row>
    <row r="1336" spans="1:12">
      <c r="A1336" s="16">
        <v>1333</v>
      </c>
      <c r="B1336" s="28">
        <f t="shared" si="100"/>
        <v>8.0864887152777793</v>
      </c>
      <c r="C1336" s="30">
        <f t="shared" si="101"/>
        <v>206.01</v>
      </c>
      <c r="D1336" s="33">
        <f t="shared" si="104"/>
        <v>-5.5555555555555358E-2</v>
      </c>
      <c r="E1336" s="35">
        <f t="shared" si="102"/>
        <v>214.04093315972221</v>
      </c>
      <c r="K1336" s="18">
        <v>80.900000000000006</v>
      </c>
      <c r="L1336" s="3">
        <f t="shared" si="103"/>
        <v>22.472222222222225</v>
      </c>
    </row>
    <row r="1337" spans="1:12">
      <c r="A1337" s="16">
        <v>1334</v>
      </c>
      <c r="B1337" s="28">
        <f t="shared" si="100"/>
        <v>8.0565017361111124</v>
      </c>
      <c r="C1337" s="30">
        <f t="shared" si="101"/>
        <v>206.01</v>
      </c>
      <c r="D1337" s="33">
        <f t="shared" si="104"/>
        <v>-8.3333333333333925E-2</v>
      </c>
      <c r="E1337" s="35">
        <f t="shared" si="102"/>
        <v>213.98316840277775</v>
      </c>
      <c r="K1337" s="18">
        <v>80.599999999999994</v>
      </c>
      <c r="L1337" s="3">
        <f t="shared" si="103"/>
        <v>22.388888888888889</v>
      </c>
    </row>
    <row r="1338" spans="1:12">
      <c r="A1338" s="16">
        <v>1335</v>
      </c>
      <c r="B1338" s="28">
        <f t="shared" si="100"/>
        <v>8.0265147569444455</v>
      </c>
      <c r="C1338" s="30">
        <f t="shared" si="101"/>
        <v>206.01</v>
      </c>
      <c r="D1338" s="33">
        <f t="shared" si="104"/>
        <v>-8.3333333333333925E-2</v>
      </c>
      <c r="E1338" s="35">
        <f t="shared" si="102"/>
        <v>213.95318142361108</v>
      </c>
      <c r="K1338" s="18">
        <v>80.3</v>
      </c>
      <c r="L1338" s="3">
        <f t="shared" si="103"/>
        <v>22.305555555555557</v>
      </c>
    </row>
    <row r="1339" spans="1:12">
      <c r="A1339" s="16">
        <v>1336</v>
      </c>
      <c r="B1339" s="28">
        <f t="shared" si="100"/>
        <v>7.9965277777777777</v>
      </c>
      <c r="C1339" s="30">
        <f t="shared" si="101"/>
        <v>206.01</v>
      </c>
      <c r="D1339" s="33">
        <f t="shared" si="104"/>
        <v>-5.5555555555555358E-2</v>
      </c>
      <c r="E1339" s="35">
        <f t="shared" si="102"/>
        <v>213.95097222222222</v>
      </c>
      <c r="K1339" s="18">
        <v>80</v>
      </c>
      <c r="L1339" s="3">
        <f t="shared" si="103"/>
        <v>22.222222222222221</v>
      </c>
    </row>
    <row r="1340" spans="1:12">
      <c r="A1340" s="16">
        <v>1337</v>
      </c>
      <c r="B1340" s="28">
        <f t="shared" si="100"/>
        <v>7.9865321180555569</v>
      </c>
      <c r="C1340" s="30">
        <f t="shared" si="101"/>
        <v>206.01</v>
      </c>
      <c r="D1340" s="33">
        <f t="shared" si="104"/>
        <v>-2.7777777777776791E-2</v>
      </c>
      <c r="E1340" s="35">
        <f t="shared" si="102"/>
        <v>213.96875434027777</v>
      </c>
      <c r="K1340" s="18">
        <v>79.900000000000006</v>
      </c>
      <c r="L1340" s="3">
        <f t="shared" si="103"/>
        <v>22.194444444444446</v>
      </c>
    </row>
    <row r="1341" spans="1:12">
      <c r="A1341" s="16">
        <v>1338</v>
      </c>
      <c r="B1341" s="28">
        <f t="shared" si="100"/>
        <v>7.9765364583333342</v>
      </c>
      <c r="C1341" s="30">
        <f t="shared" si="101"/>
        <v>206.01</v>
      </c>
      <c r="D1341" s="33">
        <f t="shared" si="104"/>
        <v>-1.3888888888889284E-2</v>
      </c>
      <c r="E1341" s="35">
        <f t="shared" si="102"/>
        <v>213.97264756944443</v>
      </c>
      <c r="K1341" s="18">
        <v>79.8</v>
      </c>
      <c r="L1341" s="3">
        <f t="shared" si="103"/>
        <v>22.166666666666668</v>
      </c>
    </row>
    <row r="1342" spans="1:12">
      <c r="A1342" s="16">
        <v>1339</v>
      </c>
      <c r="B1342" s="28">
        <f t="shared" si="100"/>
        <v>7.9765364583333342</v>
      </c>
      <c r="C1342" s="30">
        <f t="shared" si="101"/>
        <v>206.01</v>
      </c>
      <c r="D1342" s="33">
        <f t="shared" si="104"/>
        <v>0</v>
      </c>
      <c r="E1342" s="35">
        <f t="shared" si="102"/>
        <v>213.98653645833332</v>
      </c>
      <c r="K1342" s="18">
        <v>79.8</v>
      </c>
      <c r="L1342" s="3">
        <f t="shared" si="103"/>
        <v>22.166666666666668</v>
      </c>
    </row>
    <row r="1343" spans="1:12">
      <c r="A1343" s="16">
        <v>1340</v>
      </c>
      <c r="B1343" s="28">
        <f t="shared" si="100"/>
        <v>7.9765364583333342</v>
      </c>
      <c r="C1343" s="30">
        <f t="shared" si="101"/>
        <v>206.01</v>
      </c>
      <c r="D1343" s="33">
        <f t="shared" si="104"/>
        <v>1.3888888888889284E-2</v>
      </c>
      <c r="E1343" s="35">
        <f t="shared" si="102"/>
        <v>214.0004253472222</v>
      </c>
      <c r="K1343" s="18">
        <v>79.8</v>
      </c>
      <c r="L1343" s="3">
        <f t="shared" si="103"/>
        <v>22.166666666666668</v>
      </c>
    </row>
    <row r="1344" spans="1:12">
      <c r="A1344" s="16">
        <v>1341</v>
      </c>
      <c r="B1344" s="28">
        <f t="shared" si="100"/>
        <v>7.9865321180555569</v>
      </c>
      <c r="C1344" s="30">
        <f t="shared" si="101"/>
        <v>206.01</v>
      </c>
      <c r="D1344" s="33">
        <f t="shared" si="104"/>
        <v>2.7777777777776791E-2</v>
      </c>
      <c r="E1344" s="35">
        <f t="shared" si="102"/>
        <v>214.02430989583331</v>
      </c>
      <c r="K1344" s="18">
        <v>79.900000000000006</v>
      </c>
      <c r="L1344" s="3">
        <f t="shared" si="103"/>
        <v>22.194444444444446</v>
      </c>
    </row>
    <row r="1345" spans="1:12">
      <c r="A1345" s="16">
        <v>1342</v>
      </c>
      <c r="B1345" s="28">
        <f t="shared" si="100"/>
        <v>7.9965277777777777</v>
      </c>
      <c r="C1345" s="30">
        <f t="shared" si="101"/>
        <v>206.01</v>
      </c>
      <c r="D1345" s="33">
        <f t="shared" si="104"/>
        <v>6.9444444444444642E-2</v>
      </c>
      <c r="E1345" s="35">
        <f t="shared" si="102"/>
        <v>214.07597222222222</v>
      </c>
      <c r="K1345" s="18">
        <v>80</v>
      </c>
      <c r="L1345" s="3">
        <f t="shared" si="103"/>
        <v>22.222222222222221</v>
      </c>
    </row>
    <row r="1346" spans="1:12">
      <c r="A1346" s="16">
        <v>1343</v>
      </c>
      <c r="B1346" s="28">
        <f t="shared" si="100"/>
        <v>8.0365104166666672</v>
      </c>
      <c r="C1346" s="30">
        <f t="shared" si="101"/>
        <v>206.01</v>
      </c>
      <c r="D1346" s="33">
        <f t="shared" si="104"/>
        <v>0.11111111111111249</v>
      </c>
      <c r="E1346" s="35">
        <f t="shared" si="102"/>
        <v>214.15762152777776</v>
      </c>
      <c r="K1346" s="18">
        <v>80.400000000000006</v>
      </c>
      <c r="L1346" s="3">
        <f t="shared" si="103"/>
        <v>22.333333333333336</v>
      </c>
    </row>
    <row r="1347" spans="1:12">
      <c r="A1347" s="16">
        <v>1344</v>
      </c>
      <c r="B1347" s="28">
        <f t="shared" si="100"/>
        <v>8.0764930555555559</v>
      </c>
      <c r="C1347" s="30">
        <f t="shared" si="101"/>
        <v>206.01</v>
      </c>
      <c r="D1347" s="33">
        <f t="shared" si="104"/>
        <v>0.11111111111111072</v>
      </c>
      <c r="E1347" s="35">
        <f t="shared" si="102"/>
        <v>214.19760416666665</v>
      </c>
      <c r="K1347" s="18">
        <v>80.8</v>
      </c>
      <c r="L1347" s="3">
        <f t="shared" si="103"/>
        <v>22.444444444444446</v>
      </c>
    </row>
    <row r="1348" spans="1:12">
      <c r="A1348" s="16">
        <v>1345</v>
      </c>
      <c r="B1348" s="28">
        <f t="shared" ref="B1348:B1411" si="105">SUM((1/2)*($H$6)*($H$2)*($H$5)*(L1348))</f>
        <v>8.1164756944444463</v>
      </c>
      <c r="C1348" s="30">
        <f t="shared" ref="C1348:C1411" si="106">SUM($H$10*$H$3)</f>
        <v>206.01</v>
      </c>
      <c r="D1348" s="33">
        <f t="shared" si="104"/>
        <v>9.7222222222221433E-2</v>
      </c>
      <c r="E1348" s="35">
        <f t="shared" ref="E1348:E1411" si="107">SUM(B1348+C1348+D1348)</f>
        <v>214.22369791666665</v>
      </c>
      <c r="K1348" s="18">
        <v>81.2</v>
      </c>
      <c r="L1348" s="3">
        <f t="shared" ref="L1348:L1411" si="108">SUM(K1348*(1000/3600))</f>
        <v>22.555555555555557</v>
      </c>
    </row>
    <row r="1349" spans="1:12">
      <c r="A1349" s="16">
        <v>1346</v>
      </c>
      <c r="B1349" s="28">
        <f t="shared" si="105"/>
        <v>8.1464626736111114</v>
      </c>
      <c r="C1349" s="30">
        <f t="shared" si="106"/>
        <v>206.01</v>
      </c>
      <c r="D1349" s="33">
        <f t="shared" ref="D1349:D1412" si="109">SUM((L1350-L1348)/2)</f>
        <v>5.5555555555555358E-2</v>
      </c>
      <c r="E1349" s="35">
        <f t="shared" si="107"/>
        <v>214.21201822916663</v>
      </c>
      <c r="K1349" s="18">
        <v>81.5</v>
      </c>
      <c r="L1349" s="3">
        <f t="shared" si="108"/>
        <v>22.638888888888889</v>
      </c>
    </row>
    <row r="1350" spans="1:12">
      <c r="A1350" s="16">
        <v>1347</v>
      </c>
      <c r="B1350" s="28">
        <f t="shared" si="105"/>
        <v>8.1564583333333349</v>
      </c>
      <c r="C1350" s="30">
        <f t="shared" si="106"/>
        <v>206.01</v>
      </c>
      <c r="D1350" s="33">
        <f t="shared" si="109"/>
        <v>1.3888888888889284E-2</v>
      </c>
      <c r="E1350" s="35">
        <f t="shared" si="107"/>
        <v>214.18034722222222</v>
      </c>
      <c r="K1350" s="18">
        <v>81.599999999999994</v>
      </c>
      <c r="L1350" s="3">
        <f t="shared" si="108"/>
        <v>22.666666666666668</v>
      </c>
    </row>
    <row r="1351" spans="1:12">
      <c r="A1351" s="16">
        <v>1348</v>
      </c>
      <c r="B1351" s="28">
        <f t="shared" si="105"/>
        <v>8.1564583333333349</v>
      </c>
      <c r="C1351" s="30">
        <f t="shared" si="106"/>
        <v>206.01</v>
      </c>
      <c r="D1351" s="33">
        <f t="shared" si="109"/>
        <v>-2.7777777777776791E-2</v>
      </c>
      <c r="E1351" s="35">
        <f t="shared" si="107"/>
        <v>214.13868055555557</v>
      </c>
      <c r="K1351" s="18">
        <v>81.599999999999994</v>
      </c>
      <c r="L1351" s="3">
        <f t="shared" si="108"/>
        <v>22.666666666666668</v>
      </c>
    </row>
    <row r="1352" spans="1:12">
      <c r="A1352" s="16">
        <v>1349</v>
      </c>
      <c r="B1352" s="28">
        <f t="shared" si="105"/>
        <v>8.1364670138888897</v>
      </c>
      <c r="C1352" s="30">
        <f t="shared" si="106"/>
        <v>206.01</v>
      </c>
      <c r="D1352" s="33">
        <f t="shared" si="109"/>
        <v>-0.125</v>
      </c>
      <c r="E1352" s="35">
        <f t="shared" si="107"/>
        <v>214.02146701388887</v>
      </c>
      <c r="K1352" s="18">
        <v>81.400000000000006</v>
      </c>
      <c r="L1352" s="3">
        <f t="shared" si="108"/>
        <v>22.611111111111114</v>
      </c>
    </row>
    <row r="1353" spans="1:12">
      <c r="A1353" s="16">
        <v>1350</v>
      </c>
      <c r="B1353" s="28">
        <f t="shared" si="105"/>
        <v>8.0664973958333341</v>
      </c>
      <c r="C1353" s="30">
        <f t="shared" si="106"/>
        <v>206.01</v>
      </c>
      <c r="D1353" s="33">
        <f t="shared" si="109"/>
        <v>-0.25000000000000178</v>
      </c>
      <c r="E1353" s="35">
        <f t="shared" si="107"/>
        <v>213.82649739583331</v>
      </c>
      <c r="K1353" s="18">
        <v>80.7</v>
      </c>
      <c r="L1353" s="3">
        <f t="shared" si="108"/>
        <v>22.416666666666668</v>
      </c>
    </row>
    <row r="1354" spans="1:12">
      <c r="A1354" s="16">
        <v>1351</v>
      </c>
      <c r="B1354" s="28">
        <f t="shared" si="105"/>
        <v>7.956545138888889</v>
      </c>
      <c r="C1354" s="30">
        <f t="shared" si="106"/>
        <v>206.01</v>
      </c>
      <c r="D1354" s="33">
        <f t="shared" si="109"/>
        <v>-0.34722222222222143</v>
      </c>
      <c r="E1354" s="35">
        <f t="shared" si="107"/>
        <v>213.61932291666665</v>
      </c>
      <c r="K1354" s="18">
        <v>79.599999999999994</v>
      </c>
      <c r="L1354" s="3">
        <f t="shared" si="108"/>
        <v>22.111111111111111</v>
      </c>
    </row>
    <row r="1355" spans="1:12">
      <c r="A1355" s="16">
        <v>1352</v>
      </c>
      <c r="B1355" s="28">
        <f t="shared" si="105"/>
        <v>7.8166059027777788</v>
      </c>
      <c r="C1355" s="30">
        <f t="shared" si="106"/>
        <v>206.01</v>
      </c>
      <c r="D1355" s="33">
        <f t="shared" si="109"/>
        <v>-0.38888888888888928</v>
      </c>
      <c r="E1355" s="35">
        <f t="shared" si="107"/>
        <v>213.43771701388889</v>
      </c>
      <c r="K1355" s="18">
        <v>78.2</v>
      </c>
      <c r="L1355" s="3">
        <f t="shared" si="108"/>
        <v>21.722222222222225</v>
      </c>
    </row>
    <row r="1356" spans="1:12">
      <c r="A1356" s="16">
        <v>1353</v>
      </c>
      <c r="B1356" s="28">
        <f t="shared" si="105"/>
        <v>7.6766666666666667</v>
      </c>
      <c r="C1356" s="30">
        <f t="shared" si="106"/>
        <v>206.01</v>
      </c>
      <c r="D1356" s="33">
        <f t="shared" si="109"/>
        <v>-0.40277777777777857</v>
      </c>
      <c r="E1356" s="35">
        <f t="shared" si="107"/>
        <v>213.2838888888889</v>
      </c>
      <c r="K1356" s="18">
        <v>76.8</v>
      </c>
      <c r="L1356" s="3">
        <f t="shared" si="108"/>
        <v>21.333333333333332</v>
      </c>
    </row>
    <row r="1357" spans="1:12">
      <c r="A1357" s="16">
        <v>1354</v>
      </c>
      <c r="B1357" s="28">
        <f t="shared" si="105"/>
        <v>7.5267317708333339</v>
      </c>
      <c r="C1357" s="30">
        <f t="shared" si="106"/>
        <v>206.01</v>
      </c>
      <c r="D1357" s="33">
        <f t="shared" si="109"/>
        <v>-0.41666666666666607</v>
      </c>
      <c r="E1357" s="35">
        <f t="shared" si="107"/>
        <v>213.12006510416666</v>
      </c>
      <c r="K1357" s="18">
        <v>75.3</v>
      </c>
      <c r="L1357" s="3">
        <f t="shared" si="108"/>
        <v>20.916666666666668</v>
      </c>
    </row>
    <row r="1358" spans="1:12">
      <c r="A1358" s="16">
        <v>1355</v>
      </c>
      <c r="B1358" s="28">
        <f t="shared" si="105"/>
        <v>7.3767968750000001</v>
      </c>
      <c r="C1358" s="30">
        <f t="shared" si="106"/>
        <v>206.01</v>
      </c>
      <c r="D1358" s="33">
        <f t="shared" si="109"/>
        <v>-0.44444444444444464</v>
      </c>
      <c r="E1358" s="35">
        <f t="shared" si="107"/>
        <v>212.94235243055553</v>
      </c>
      <c r="K1358" s="18">
        <v>73.8</v>
      </c>
      <c r="L1358" s="3">
        <f t="shared" si="108"/>
        <v>20.5</v>
      </c>
    </row>
    <row r="1359" spans="1:12">
      <c r="A1359" s="16">
        <v>1356</v>
      </c>
      <c r="B1359" s="28">
        <f t="shared" si="105"/>
        <v>7.206870659722223</v>
      </c>
      <c r="C1359" s="30">
        <f t="shared" si="106"/>
        <v>206.01</v>
      </c>
      <c r="D1359" s="33">
        <f t="shared" si="109"/>
        <v>-0.5</v>
      </c>
      <c r="E1359" s="35">
        <f t="shared" si="107"/>
        <v>212.71687065972222</v>
      </c>
      <c r="K1359" s="18">
        <v>72.099999999999994</v>
      </c>
      <c r="L1359" s="3">
        <f t="shared" si="108"/>
        <v>20.027777777777779</v>
      </c>
    </row>
    <row r="1360" spans="1:12">
      <c r="A1360" s="16">
        <v>1357</v>
      </c>
      <c r="B1360" s="28">
        <f t="shared" si="105"/>
        <v>7.0169531250000006</v>
      </c>
      <c r="C1360" s="30">
        <f t="shared" si="106"/>
        <v>206.01</v>
      </c>
      <c r="D1360" s="33">
        <f t="shared" si="109"/>
        <v>-0.54166666666666607</v>
      </c>
      <c r="E1360" s="35">
        <f t="shared" si="107"/>
        <v>212.48528645833332</v>
      </c>
      <c r="K1360" s="18">
        <v>70.2</v>
      </c>
      <c r="L1360" s="3">
        <f t="shared" si="108"/>
        <v>19.5</v>
      </c>
    </row>
    <row r="1361" spans="1:12">
      <c r="A1361" s="16">
        <v>1358</v>
      </c>
      <c r="B1361" s="28">
        <f t="shared" si="105"/>
        <v>6.8170399305555565</v>
      </c>
      <c r="C1361" s="30">
        <f t="shared" si="106"/>
        <v>206.01</v>
      </c>
      <c r="D1361" s="33">
        <f t="shared" si="109"/>
        <v>-0.56944444444444464</v>
      </c>
      <c r="E1361" s="35">
        <f t="shared" si="107"/>
        <v>212.25759548611109</v>
      </c>
      <c r="K1361" s="18">
        <v>68.2</v>
      </c>
      <c r="L1361" s="3">
        <f t="shared" si="108"/>
        <v>18.944444444444446</v>
      </c>
    </row>
    <row r="1362" spans="1:12">
      <c r="A1362" s="16">
        <v>1359</v>
      </c>
      <c r="B1362" s="28">
        <f t="shared" si="105"/>
        <v>6.6071310763888889</v>
      </c>
      <c r="C1362" s="30">
        <f t="shared" si="106"/>
        <v>206.01</v>
      </c>
      <c r="D1362" s="33">
        <f t="shared" si="109"/>
        <v>-0.61111111111111249</v>
      </c>
      <c r="E1362" s="35">
        <f t="shared" si="107"/>
        <v>212.00601996527777</v>
      </c>
      <c r="K1362" s="18">
        <v>66.099999999999994</v>
      </c>
      <c r="L1362" s="3">
        <f t="shared" si="108"/>
        <v>18.361111111111111</v>
      </c>
    </row>
    <row r="1363" spans="1:12">
      <c r="A1363" s="16">
        <v>1360</v>
      </c>
      <c r="B1363" s="28">
        <f t="shared" si="105"/>
        <v>6.3772309027777778</v>
      </c>
      <c r="C1363" s="30">
        <f t="shared" si="106"/>
        <v>206.01</v>
      </c>
      <c r="D1363" s="33">
        <f t="shared" si="109"/>
        <v>-0.625</v>
      </c>
      <c r="E1363" s="35">
        <f t="shared" si="107"/>
        <v>211.76223090277776</v>
      </c>
      <c r="K1363" s="18">
        <v>63.8</v>
      </c>
      <c r="L1363" s="3">
        <f t="shared" si="108"/>
        <v>17.722222222222221</v>
      </c>
    </row>
    <row r="1364" spans="1:12">
      <c r="A1364" s="16">
        <v>1361</v>
      </c>
      <c r="B1364" s="28">
        <f t="shared" si="105"/>
        <v>6.1573263888888894</v>
      </c>
      <c r="C1364" s="30">
        <f t="shared" si="106"/>
        <v>206.01</v>
      </c>
      <c r="D1364" s="33">
        <f t="shared" si="109"/>
        <v>-0.49999999999999822</v>
      </c>
      <c r="E1364" s="35">
        <f t="shared" si="107"/>
        <v>211.66732638888888</v>
      </c>
      <c r="K1364" s="18">
        <v>61.6</v>
      </c>
      <c r="L1364" s="3">
        <f t="shared" si="108"/>
        <v>17.111111111111111</v>
      </c>
    </row>
    <row r="1365" spans="1:12">
      <c r="A1365" s="16">
        <v>1362</v>
      </c>
      <c r="B1365" s="28">
        <f t="shared" si="105"/>
        <v>6.0173871527777791</v>
      </c>
      <c r="C1365" s="30">
        <f t="shared" si="106"/>
        <v>206.01</v>
      </c>
      <c r="D1365" s="33">
        <f t="shared" si="109"/>
        <v>-0.25</v>
      </c>
      <c r="E1365" s="35">
        <f t="shared" si="107"/>
        <v>211.77738715277778</v>
      </c>
      <c r="K1365" s="18">
        <v>60.2</v>
      </c>
      <c r="L1365" s="3">
        <f t="shared" si="108"/>
        <v>16.722222222222225</v>
      </c>
    </row>
    <row r="1366" spans="1:12">
      <c r="A1366" s="16">
        <v>1363</v>
      </c>
      <c r="B1366" s="28">
        <f t="shared" si="105"/>
        <v>5.9774045138888887</v>
      </c>
      <c r="C1366" s="30">
        <f t="shared" si="106"/>
        <v>206.01</v>
      </c>
      <c r="D1366" s="33">
        <f t="shared" si="109"/>
        <v>2.7777777777776791E-2</v>
      </c>
      <c r="E1366" s="35">
        <f t="shared" si="107"/>
        <v>212.01518229166666</v>
      </c>
      <c r="K1366" s="18">
        <v>59.8</v>
      </c>
      <c r="L1366" s="3">
        <f t="shared" si="108"/>
        <v>16.611111111111111</v>
      </c>
    </row>
    <row r="1367" spans="1:12">
      <c r="A1367" s="16">
        <v>1364</v>
      </c>
      <c r="B1367" s="28">
        <f t="shared" si="105"/>
        <v>6.0373784722222226</v>
      </c>
      <c r="C1367" s="30">
        <f t="shared" si="106"/>
        <v>206.01</v>
      </c>
      <c r="D1367" s="33">
        <f t="shared" si="109"/>
        <v>0.27777777777777857</v>
      </c>
      <c r="E1367" s="35">
        <f t="shared" si="107"/>
        <v>212.32515624999999</v>
      </c>
      <c r="K1367" s="18">
        <v>60.4</v>
      </c>
      <c r="L1367" s="3">
        <f t="shared" si="108"/>
        <v>16.777777777777779</v>
      </c>
    </row>
    <row r="1368" spans="1:12">
      <c r="A1368" s="16">
        <v>1365</v>
      </c>
      <c r="B1368" s="28">
        <f t="shared" si="105"/>
        <v>6.1773177083333337</v>
      </c>
      <c r="C1368" s="30">
        <f t="shared" si="106"/>
        <v>206.01</v>
      </c>
      <c r="D1368" s="33">
        <f t="shared" si="109"/>
        <v>0.30555555555555536</v>
      </c>
      <c r="E1368" s="35">
        <f t="shared" si="107"/>
        <v>212.49287326388887</v>
      </c>
      <c r="K1368" s="18">
        <v>61.8</v>
      </c>
      <c r="L1368" s="3">
        <f t="shared" si="108"/>
        <v>17.166666666666668</v>
      </c>
    </row>
    <row r="1369" spans="1:12">
      <c r="A1369" s="16">
        <v>1366</v>
      </c>
      <c r="B1369" s="28">
        <f t="shared" si="105"/>
        <v>6.2572829861111119</v>
      </c>
      <c r="C1369" s="30">
        <f t="shared" si="106"/>
        <v>206.01</v>
      </c>
      <c r="D1369" s="33">
        <f t="shared" si="109"/>
        <v>0.125</v>
      </c>
      <c r="E1369" s="35">
        <f t="shared" si="107"/>
        <v>212.3922829861111</v>
      </c>
      <c r="K1369" s="18">
        <v>62.6</v>
      </c>
      <c r="L1369" s="3">
        <f t="shared" si="108"/>
        <v>17.388888888888889</v>
      </c>
    </row>
    <row r="1370" spans="1:12">
      <c r="A1370" s="16">
        <v>1367</v>
      </c>
      <c r="B1370" s="28">
        <f t="shared" si="105"/>
        <v>6.2672786458333345</v>
      </c>
      <c r="C1370" s="30">
        <f t="shared" si="106"/>
        <v>206.01</v>
      </c>
      <c r="D1370" s="33">
        <f t="shared" si="109"/>
        <v>-9.7222222222221433E-2</v>
      </c>
      <c r="E1370" s="35">
        <f t="shared" si="107"/>
        <v>212.18005642361109</v>
      </c>
      <c r="K1370" s="18">
        <v>62.7</v>
      </c>
      <c r="L1370" s="3">
        <f t="shared" si="108"/>
        <v>17.416666666666668</v>
      </c>
    </row>
    <row r="1371" spans="1:12">
      <c r="A1371" s="16">
        <v>1368</v>
      </c>
      <c r="B1371" s="28">
        <f t="shared" si="105"/>
        <v>6.1873133680555563</v>
      </c>
      <c r="C1371" s="30">
        <f t="shared" si="106"/>
        <v>206.01</v>
      </c>
      <c r="D1371" s="33">
        <f t="shared" si="109"/>
        <v>-0.375</v>
      </c>
      <c r="E1371" s="35">
        <f t="shared" si="107"/>
        <v>211.82231336805555</v>
      </c>
      <c r="K1371" s="18">
        <v>61.9</v>
      </c>
      <c r="L1371" s="3">
        <f t="shared" si="108"/>
        <v>17.194444444444446</v>
      </c>
    </row>
    <row r="1372" spans="1:12">
      <c r="A1372" s="16">
        <v>1369</v>
      </c>
      <c r="B1372" s="28">
        <f t="shared" si="105"/>
        <v>5.9973958333333339</v>
      </c>
      <c r="C1372" s="30">
        <f t="shared" si="106"/>
        <v>206.01</v>
      </c>
      <c r="D1372" s="33">
        <f t="shared" si="109"/>
        <v>-0.48611111111111249</v>
      </c>
      <c r="E1372" s="35">
        <f t="shared" si="107"/>
        <v>211.52128472222222</v>
      </c>
      <c r="K1372" s="18">
        <v>60</v>
      </c>
      <c r="L1372" s="3">
        <f t="shared" si="108"/>
        <v>16.666666666666668</v>
      </c>
    </row>
    <row r="1373" spans="1:12">
      <c r="A1373" s="16">
        <v>1370</v>
      </c>
      <c r="B1373" s="28">
        <f t="shared" si="105"/>
        <v>5.8374652777777776</v>
      </c>
      <c r="C1373" s="30">
        <f t="shared" si="106"/>
        <v>206.01</v>
      </c>
      <c r="D1373" s="33">
        <f t="shared" si="109"/>
        <v>-0.30555555555555536</v>
      </c>
      <c r="E1373" s="35">
        <f t="shared" si="107"/>
        <v>211.54190972222221</v>
      </c>
      <c r="K1373" s="18">
        <v>58.4</v>
      </c>
      <c r="L1373" s="3">
        <f t="shared" si="108"/>
        <v>16.222222222222221</v>
      </c>
    </row>
    <row r="1374" spans="1:12">
      <c r="A1374" s="16">
        <v>1371</v>
      </c>
      <c r="B1374" s="28">
        <f t="shared" si="105"/>
        <v>5.7774913194444455</v>
      </c>
      <c r="C1374" s="30">
        <f t="shared" si="106"/>
        <v>206.01</v>
      </c>
      <c r="D1374" s="33">
        <f t="shared" si="109"/>
        <v>-8.3333333333332149E-2</v>
      </c>
      <c r="E1374" s="35">
        <f t="shared" si="107"/>
        <v>211.70415798611108</v>
      </c>
      <c r="K1374" s="18">
        <v>57.8</v>
      </c>
      <c r="L1374" s="3">
        <f t="shared" si="108"/>
        <v>16.055555555555557</v>
      </c>
    </row>
    <row r="1375" spans="1:12">
      <c r="A1375" s="16">
        <v>1372</v>
      </c>
      <c r="B1375" s="28">
        <f t="shared" si="105"/>
        <v>5.7774913194444455</v>
      </c>
      <c r="C1375" s="30">
        <f t="shared" si="106"/>
        <v>206.01</v>
      </c>
      <c r="D1375" s="33">
        <f t="shared" si="109"/>
        <v>0</v>
      </c>
      <c r="E1375" s="35">
        <f t="shared" si="107"/>
        <v>211.78749131944443</v>
      </c>
      <c r="K1375" s="18">
        <v>57.8</v>
      </c>
      <c r="L1375" s="3">
        <f t="shared" si="108"/>
        <v>16.055555555555557</v>
      </c>
    </row>
    <row r="1376" spans="1:12">
      <c r="A1376" s="16">
        <v>1373</v>
      </c>
      <c r="B1376" s="28">
        <f t="shared" si="105"/>
        <v>5.7774913194444455</v>
      </c>
      <c r="C1376" s="30">
        <f t="shared" si="106"/>
        <v>206.01</v>
      </c>
      <c r="D1376" s="33">
        <f t="shared" si="109"/>
        <v>-6.944444444444553E-2</v>
      </c>
      <c r="E1376" s="35">
        <f t="shared" si="107"/>
        <v>211.71804687499997</v>
      </c>
      <c r="K1376" s="18">
        <v>57.8</v>
      </c>
      <c r="L1376" s="3">
        <f t="shared" si="108"/>
        <v>16.055555555555557</v>
      </c>
    </row>
    <row r="1377" spans="1:12">
      <c r="A1377" s="16">
        <v>1374</v>
      </c>
      <c r="B1377" s="28">
        <f t="shared" si="105"/>
        <v>5.7275130208333334</v>
      </c>
      <c r="C1377" s="30">
        <f t="shared" si="106"/>
        <v>206.01</v>
      </c>
      <c r="D1377" s="33">
        <f t="shared" si="109"/>
        <v>-0.22222222222222232</v>
      </c>
      <c r="E1377" s="35">
        <f t="shared" si="107"/>
        <v>211.51529079861109</v>
      </c>
      <c r="K1377" s="18">
        <v>57.3</v>
      </c>
      <c r="L1377" s="3">
        <f t="shared" si="108"/>
        <v>15.916666666666666</v>
      </c>
    </row>
    <row r="1378" spans="1:12">
      <c r="A1378" s="16">
        <v>1375</v>
      </c>
      <c r="B1378" s="28">
        <f t="shared" si="105"/>
        <v>5.61756076388889</v>
      </c>
      <c r="C1378" s="30">
        <f t="shared" si="106"/>
        <v>206.01</v>
      </c>
      <c r="D1378" s="33">
        <f t="shared" si="109"/>
        <v>-0.41666666666666607</v>
      </c>
      <c r="E1378" s="35">
        <f t="shared" si="107"/>
        <v>211.21089409722222</v>
      </c>
      <c r="K1378" s="18">
        <v>56.2</v>
      </c>
      <c r="L1378" s="3">
        <f t="shared" si="108"/>
        <v>15.611111111111112</v>
      </c>
    </row>
    <row r="1379" spans="1:12">
      <c r="A1379" s="16">
        <v>1376</v>
      </c>
      <c r="B1379" s="28">
        <f t="shared" si="105"/>
        <v>5.4276432291666667</v>
      </c>
      <c r="C1379" s="30">
        <f t="shared" si="106"/>
        <v>206.01</v>
      </c>
      <c r="D1379" s="33">
        <f t="shared" si="109"/>
        <v>-0.75000000000000089</v>
      </c>
      <c r="E1379" s="35">
        <f t="shared" si="107"/>
        <v>210.68764322916667</v>
      </c>
      <c r="K1379" s="18">
        <v>54.3</v>
      </c>
      <c r="L1379" s="3">
        <f t="shared" si="108"/>
        <v>15.083333333333334</v>
      </c>
    </row>
    <row r="1380" spans="1:12">
      <c r="A1380" s="16">
        <v>1377</v>
      </c>
      <c r="B1380" s="28">
        <f t="shared" si="105"/>
        <v>5.0777951388888889</v>
      </c>
      <c r="C1380" s="30">
        <f t="shared" si="106"/>
        <v>206.01</v>
      </c>
      <c r="D1380" s="33">
        <f t="shared" si="109"/>
        <v>-1.2222222222222223</v>
      </c>
      <c r="E1380" s="35">
        <f t="shared" si="107"/>
        <v>209.86557291666665</v>
      </c>
      <c r="K1380" s="18">
        <v>50.8</v>
      </c>
      <c r="L1380" s="3">
        <f t="shared" si="108"/>
        <v>14.111111111111111</v>
      </c>
    </row>
    <row r="1381" spans="1:12">
      <c r="A1381" s="16">
        <v>1378</v>
      </c>
      <c r="B1381" s="28">
        <f t="shared" si="105"/>
        <v>4.5480251736111112</v>
      </c>
      <c r="C1381" s="30">
        <f t="shared" si="106"/>
        <v>206.01</v>
      </c>
      <c r="D1381" s="33">
        <f t="shared" si="109"/>
        <v>-1.4722222222222214</v>
      </c>
      <c r="E1381" s="35">
        <f t="shared" si="107"/>
        <v>209.08580295138887</v>
      </c>
      <c r="K1381" s="18">
        <v>45.5</v>
      </c>
      <c r="L1381" s="3">
        <f t="shared" si="108"/>
        <v>12.638888888888889</v>
      </c>
    </row>
    <row r="1382" spans="1:12">
      <c r="A1382" s="16">
        <v>1379</v>
      </c>
      <c r="B1382" s="28">
        <f t="shared" si="105"/>
        <v>4.0182552083333336</v>
      </c>
      <c r="C1382" s="30">
        <f t="shared" si="106"/>
        <v>206.01</v>
      </c>
      <c r="D1382" s="33">
        <f t="shared" si="109"/>
        <v>-1.4722222222222223</v>
      </c>
      <c r="E1382" s="35">
        <f t="shared" si="107"/>
        <v>208.55603298611109</v>
      </c>
      <c r="K1382" s="18">
        <v>40.200000000000003</v>
      </c>
      <c r="L1382" s="3">
        <f t="shared" si="108"/>
        <v>11.166666666666668</v>
      </c>
    </row>
    <row r="1383" spans="1:12">
      <c r="A1383" s="16">
        <v>1380</v>
      </c>
      <c r="B1383" s="28">
        <f t="shared" si="105"/>
        <v>3.488485243055556</v>
      </c>
      <c r="C1383" s="30">
        <f t="shared" si="106"/>
        <v>206.01</v>
      </c>
      <c r="D1383" s="33">
        <f t="shared" si="109"/>
        <v>-1.4722222222222223</v>
      </c>
      <c r="E1383" s="35">
        <f t="shared" si="107"/>
        <v>208.02626302083331</v>
      </c>
      <c r="K1383" s="18">
        <v>34.9</v>
      </c>
      <c r="L1383" s="3">
        <f t="shared" si="108"/>
        <v>9.6944444444444446</v>
      </c>
    </row>
    <row r="1384" spans="1:12">
      <c r="A1384" s="16">
        <v>1381</v>
      </c>
      <c r="B1384" s="28">
        <f t="shared" si="105"/>
        <v>2.9587152777777783</v>
      </c>
      <c r="C1384" s="30">
        <f t="shared" si="106"/>
        <v>206.01</v>
      </c>
      <c r="D1384" s="33">
        <f t="shared" si="109"/>
        <v>-1.0555555555555554</v>
      </c>
      <c r="E1384" s="35">
        <f t="shared" si="107"/>
        <v>207.91315972222222</v>
      </c>
      <c r="K1384" s="18">
        <v>29.6</v>
      </c>
      <c r="L1384" s="3">
        <f t="shared" si="108"/>
        <v>8.2222222222222232</v>
      </c>
    </row>
    <row r="1385" spans="1:12">
      <c r="A1385" s="16">
        <v>1382</v>
      </c>
      <c r="B1385" s="28">
        <f t="shared" si="105"/>
        <v>2.7288151041666668</v>
      </c>
      <c r="C1385" s="30">
        <f t="shared" si="106"/>
        <v>206.01</v>
      </c>
      <c r="D1385" s="33">
        <f t="shared" si="109"/>
        <v>-4.1666666666666963E-2</v>
      </c>
      <c r="E1385" s="35">
        <f t="shared" si="107"/>
        <v>208.6971484375</v>
      </c>
      <c r="K1385" s="18">
        <v>27.3</v>
      </c>
      <c r="L1385" s="3">
        <f t="shared" si="108"/>
        <v>7.5833333333333339</v>
      </c>
    </row>
    <row r="1386" spans="1:12">
      <c r="A1386" s="16">
        <v>1383</v>
      </c>
      <c r="B1386" s="28">
        <f t="shared" si="105"/>
        <v>2.9287282986111114</v>
      </c>
      <c r="C1386" s="30">
        <f t="shared" si="106"/>
        <v>206.01</v>
      </c>
      <c r="D1386" s="33">
        <f t="shared" si="109"/>
        <v>0.77777777777777768</v>
      </c>
      <c r="E1386" s="35">
        <f t="shared" si="107"/>
        <v>209.71650607638887</v>
      </c>
      <c r="K1386" s="18">
        <v>29.3</v>
      </c>
      <c r="L1386" s="3">
        <f t="shared" si="108"/>
        <v>8.1388888888888893</v>
      </c>
    </row>
    <row r="1387" spans="1:12">
      <c r="A1387" s="16">
        <v>1384</v>
      </c>
      <c r="B1387" s="28">
        <f t="shared" si="105"/>
        <v>3.2885720486111114</v>
      </c>
      <c r="C1387" s="30">
        <f t="shared" si="106"/>
        <v>206.01</v>
      </c>
      <c r="D1387" s="33">
        <f t="shared" si="109"/>
        <v>0.875</v>
      </c>
      <c r="E1387" s="35">
        <f t="shared" si="107"/>
        <v>210.17357204861111</v>
      </c>
      <c r="K1387" s="18">
        <v>32.9</v>
      </c>
      <c r="L1387" s="3">
        <f t="shared" si="108"/>
        <v>9.1388888888888893</v>
      </c>
    </row>
    <row r="1388" spans="1:12">
      <c r="A1388" s="16">
        <v>1385</v>
      </c>
      <c r="B1388" s="28">
        <f t="shared" si="105"/>
        <v>3.5584548611111115</v>
      </c>
      <c r="C1388" s="30">
        <f t="shared" si="106"/>
        <v>206.01</v>
      </c>
      <c r="D1388" s="33">
        <f t="shared" si="109"/>
        <v>0.52777777777777857</v>
      </c>
      <c r="E1388" s="35">
        <f t="shared" si="107"/>
        <v>210.09623263888886</v>
      </c>
      <c r="K1388" s="18">
        <v>35.6</v>
      </c>
      <c r="L1388" s="3">
        <f t="shared" si="108"/>
        <v>9.8888888888888893</v>
      </c>
    </row>
    <row r="1389" spans="1:12">
      <c r="A1389" s="16">
        <v>1386</v>
      </c>
      <c r="B1389" s="28">
        <f t="shared" si="105"/>
        <v>3.6684071180555566</v>
      </c>
      <c r="C1389" s="30">
        <f t="shared" si="106"/>
        <v>206.01</v>
      </c>
      <c r="D1389" s="33">
        <f t="shared" si="109"/>
        <v>0.27777777777777768</v>
      </c>
      <c r="E1389" s="35">
        <f t="shared" si="107"/>
        <v>209.95618489583333</v>
      </c>
      <c r="K1389" s="18">
        <v>36.700000000000003</v>
      </c>
      <c r="L1389" s="3">
        <f t="shared" si="108"/>
        <v>10.194444444444446</v>
      </c>
    </row>
    <row r="1390" spans="1:12">
      <c r="A1390" s="16">
        <v>1387</v>
      </c>
      <c r="B1390" s="28">
        <f t="shared" si="105"/>
        <v>3.7583680555555556</v>
      </c>
      <c r="C1390" s="30">
        <f t="shared" si="106"/>
        <v>206.01</v>
      </c>
      <c r="D1390" s="33">
        <f t="shared" si="109"/>
        <v>0.37499999999999911</v>
      </c>
      <c r="E1390" s="35">
        <f t="shared" si="107"/>
        <v>210.14336805555556</v>
      </c>
      <c r="K1390" s="18">
        <v>37.6</v>
      </c>
      <c r="L1390" s="3">
        <f t="shared" si="108"/>
        <v>10.444444444444445</v>
      </c>
    </row>
    <row r="1391" spans="1:12">
      <c r="A1391" s="16">
        <v>1388</v>
      </c>
      <c r="B1391" s="28">
        <f t="shared" si="105"/>
        <v>3.9382899305555559</v>
      </c>
      <c r="C1391" s="30">
        <f t="shared" si="106"/>
        <v>206.01</v>
      </c>
      <c r="D1391" s="33">
        <f t="shared" si="109"/>
        <v>0.68055555555555536</v>
      </c>
      <c r="E1391" s="35">
        <f t="shared" si="107"/>
        <v>210.62884548611109</v>
      </c>
      <c r="K1391" s="18">
        <v>39.4</v>
      </c>
      <c r="L1391" s="3">
        <f t="shared" si="108"/>
        <v>10.944444444444445</v>
      </c>
    </row>
    <row r="1392" spans="1:12">
      <c r="A1392" s="16">
        <v>1389</v>
      </c>
      <c r="B1392" s="28">
        <f t="shared" si="105"/>
        <v>4.2481553819444446</v>
      </c>
      <c r="C1392" s="30">
        <f t="shared" si="106"/>
        <v>206.01</v>
      </c>
      <c r="D1392" s="33">
        <f t="shared" si="109"/>
        <v>0.9861111111111116</v>
      </c>
      <c r="E1392" s="35">
        <f t="shared" si="107"/>
        <v>211.24426649305556</v>
      </c>
      <c r="K1392" s="18">
        <v>42.5</v>
      </c>
      <c r="L1392" s="3">
        <f t="shared" si="108"/>
        <v>11.805555555555555</v>
      </c>
    </row>
    <row r="1393" spans="1:12">
      <c r="A1393" s="16">
        <v>1390</v>
      </c>
      <c r="B1393" s="28">
        <f t="shared" si="105"/>
        <v>4.6479817708333337</v>
      </c>
      <c r="C1393" s="30">
        <f t="shared" si="106"/>
        <v>206.01</v>
      </c>
      <c r="D1393" s="33">
        <f t="shared" si="109"/>
        <v>1.0694444444444455</v>
      </c>
      <c r="E1393" s="35">
        <f t="shared" si="107"/>
        <v>211.72742621527777</v>
      </c>
      <c r="K1393" s="18">
        <v>46.5</v>
      </c>
      <c r="L1393" s="3">
        <f t="shared" si="108"/>
        <v>12.916666666666668</v>
      </c>
    </row>
    <row r="1394" spans="1:12">
      <c r="A1394" s="16">
        <v>1391</v>
      </c>
      <c r="B1394" s="28">
        <f t="shared" si="105"/>
        <v>5.0178211805555568</v>
      </c>
      <c r="C1394" s="30">
        <f t="shared" si="106"/>
        <v>206.01</v>
      </c>
      <c r="D1394" s="33">
        <f t="shared" si="109"/>
        <v>0.87499999999999911</v>
      </c>
      <c r="E1394" s="35">
        <f t="shared" si="107"/>
        <v>211.90282118055555</v>
      </c>
      <c r="K1394" s="18">
        <v>50.2</v>
      </c>
      <c r="L1394" s="3">
        <f t="shared" si="108"/>
        <v>13.944444444444446</v>
      </c>
    </row>
    <row r="1395" spans="1:12">
      <c r="A1395" s="16">
        <v>1392</v>
      </c>
      <c r="B1395" s="28">
        <f t="shared" si="105"/>
        <v>5.277708333333333</v>
      </c>
      <c r="C1395" s="30">
        <f t="shared" si="106"/>
        <v>206.01</v>
      </c>
      <c r="D1395" s="33">
        <f t="shared" si="109"/>
        <v>0.56944444444444375</v>
      </c>
      <c r="E1395" s="35">
        <f t="shared" si="107"/>
        <v>211.85715277777777</v>
      </c>
      <c r="K1395" s="18">
        <v>52.8</v>
      </c>
      <c r="L1395" s="3">
        <f t="shared" si="108"/>
        <v>14.666666666666666</v>
      </c>
    </row>
    <row r="1396" spans="1:12">
      <c r="A1396" s="16">
        <v>1393</v>
      </c>
      <c r="B1396" s="28">
        <f t="shared" si="105"/>
        <v>5.4276432291666667</v>
      </c>
      <c r="C1396" s="30">
        <f t="shared" si="106"/>
        <v>206.01</v>
      </c>
      <c r="D1396" s="33">
        <f t="shared" si="109"/>
        <v>0.29166666666666696</v>
      </c>
      <c r="E1396" s="35">
        <f t="shared" si="107"/>
        <v>211.72930989583332</v>
      </c>
      <c r="K1396" s="18">
        <v>54.3</v>
      </c>
      <c r="L1396" s="3">
        <f t="shared" si="108"/>
        <v>15.083333333333334</v>
      </c>
    </row>
    <row r="1397" spans="1:12">
      <c r="A1397" s="16">
        <v>1394</v>
      </c>
      <c r="B1397" s="28">
        <f t="shared" si="105"/>
        <v>5.4876171875000006</v>
      </c>
      <c r="C1397" s="30">
        <f t="shared" si="106"/>
        <v>206.01</v>
      </c>
      <c r="D1397" s="33">
        <f t="shared" si="109"/>
        <v>8.3333333333333037E-2</v>
      </c>
      <c r="E1397" s="35">
        <f t="shared" si="107"/>
        <v>211.58095052083334</v>
      </c>
      <c r="K1397" s="18">
        <v>54.9</v>
      </c>
      <c r="L1397" s="3">
        <f t="shared" si="108"/>
        <v>15.25</v>
      </c>
    </row>
    <row r="1398" spans="1:12">
      <c r="A1398" s="16">
        <v>1395</v>
      </c>
      <c r="B1398" s="28">
        <f t="shared" si="105"/>
        <v>5.4876171875000006</v>
      </c>
      <c r="C1398" s="30">
        <f t="shared" si="106"/>
        <v>206.01</v>
      </c>
      <c r="D1398" s="33">
        <f t="shared" si="109"/>
        <v>-2.7777777777776791E-2</v>
      </c>
      <c r="E1398" s="35">
        <f t="shared" si="107"/>
        <v>211.46983940972223</v>
      </c>
      <c r="K1398" s="18">
        <v>54.9</v>
      </c>
      <c r="L1398" s="3">
        <f t="shared" si="108"/>
        <v>15.25</v>
      </c>
    </row>
    <row r="1399" spans="1:12">
      <c r="A1399" s="16">
        <v>1396</v>
      </c>
      <c r="B1399" s="28">
        <f t="shared" si="105"/>
        <v>5.4676258680555563</v>
      </c>
      <c r="C1399" s="30">
        <f t="shared" si="106"/>
        <v>206.01</v>
      </c>
      <c r="D1399" s="33">
        <f t="shared" si="109"/>
        <v>-0.11111111111111072</v>
      </c>
      <c r="E1399" s="35">
        <f t="shared" si="107"/>
        <v>211.36651475694444</v>
      </c>
      <c r="K1399" s="18">
        <v>54.7</v>
      </c>
      <c r="L1399" s="3">
        <f t="shared" si="108"/>
        <v>15.194444444444446</v>
      </c>
    </row>
    <row r="1400" spans="1:12">
      <c r="A1400" s="16">
        <v>1397</v>
      </c>
      <c r="B1400" s="28">
        <f t="shared" si="105"/>
        <v>5.4076519097222224</v>
      </c>
      <c r="C1400" s="30">
        <f t="shared" si="106"/>
        <v>206.01</v>
      </c>
      <c r="D1400" s="33">
        <f t="shared" si="109"/>
        <v>-0.20833333333333393</v>
      </c>
      <c r="E1400" s="35">
        <f t="shared" si="107"/>
        <v>211.20931857638888</v>
      </c>
      <c r="K1400" s="18">
        <v>54.1</v>
      </c>
      <c r="L1400" s="3">
        <f t="shared" si="108"/>
        <v>15.027777777777779</v>
      </c>
    </row>
    <row r="1401" spans="1:12">
      <c r="A1401" s="16">
        <v>1398</v>
      </c>
      <c r="B1401" s="28">
        <f t="shared" si="105"/>
        <v>5.3176909722222225</v>
      </c>
      <c r="C1401" s="30">
        <f t="shared" si="106"/>
        <v>206.01</v>
      </c>
      <c r="D1401" s="33">
        <f t="shared" si="109"/>
        <v>-0.27777777777777768</v>
      </c>
      <c r="E1401" s="35">
        <f t="shared" si="107"/>
        <v>211.04991319444443</v>
      </c>
      <c r="K1401" s="18">
        <v>53.2</v>
      </c>
      <c r="L1401" s="3">
        <f t="shared" si="108"/>
        <v>14.777777777777779</v>
      </c>
    </row>
    <row r="1402" spans="1:12">
      <c r="A1402" s="16">
        <v>1399</v>
      </c>
      <c r="B1402" s="28">
        <f t="shared" si="105"/>
        <v>5.2077387152777783</v>
      </c>
      <c r="C1402" s="30">
        <f t="shared" si="106"/>
        <v>206.01</v>
      </c>
      <c r="D1402" s="33">
        <f t="shared" si="109"/>
        <v>-0.34722222222222232</v>
      </c>
      <c r="E1402" s="35">
        <f t="shared" si="107"/>
        <v>210.87051649305553</v>
      </c>
      <c r="K1402" s="18">
        <v>52.1</v>
      </c>
      <c r="L1402" s="3">
        <f t="shared" si="108"/>
        <v>14.472222222222223</v>
      </c>
    </row>
    <row r="1403" spans="1:12">
      <c r="A1403" s="16">
        <v>1400</v>
      </c>
      <c r="B1403" s="28">
        <f t="shared" si="105"/>
        <v>5.0677994791666672</v>
      </c>
      <c r="C1403" s="30">
        <f t="shared" si="106"/>
        <v>206.01</v>
      </c>
      <c r="D1403" s="33">
        <f t="shared" si="109"/>
        <v>-0.41666666666666696</v>
      </c>
      <c r="E1403" s="35">
        <f t="shared" si="107"/>
        <v>210.6611328125</v>
      </c>
      <c r="K1403" s="18">
        <v>50.7</v>
      </c>
      <c r="L1403" s="3">
        <f t="shared" si="108"/>
        <v>14.083333333333334</v>
      </c>
    </row>
    <row r="1404" spans="1:12">
      <c r="A1404" s="16">
        <v>1401</v>
      </c>
      <c r="B1404" s="28">
        <f t="shared" si="105"/>
        <v>4.9078689236111117</v>
      </c>
      <c r="C1404" s="30">
        <f t="shared" si="106"/>
        <v>206.01</v>
      </c>
      <c r="D1404" s="33">
        <f t="shared" si="109"/>
        <v>-0.45833333333333393</v>
      </c>
      <c r="E1404" s="35">
        <f t="shared" si="107"/>
        <v>210.45953559027777</v>
      </c>
      <c r="K1404" s="18">
        <v>49.1</v>
      </c>
      <c r="L1404" s="3">
        <f t="shared" si="108"/>
        <v>13.638888888888889</v>
      </c>
    </row>
    <row r="1405" spans="1:12">
      <c r="A1405" s="16">
        <v>1402</v>
      </c>
      <c r="B1405" s="28">
        <f t="shared" si="105"/>
        <v>4.7379427083333336</v>
      </c>
      <c r="C1405" s="30">
        <f t="shared" si="106"/>
        <v>206.01</v>
      </c>
      <c r="D1405" s="33">
        <f t="shared" si="109"/>
        <v>-0.54166666666666607</v>
      </c>
      <c r="E1405" s="35">
        <f t="shared" si="107"/>
        <v>210.20627604166665</v>
      </c>
      <c r="K1405" s="18">
        <v>47.4</v>
      </c>
      <c r="L1405" s="3">
        <f t="shared" si="108"/>
        <v>13.166666666666666</v>
      </c>
    </row>
    <row r="1406" spans="1:12">
      <c r="A1406" s="16">
        <v>1403</v>
      </c>
      <c r="B1406" s="28">
        <f t="shared" si="105"/>
        <v>4.5180381944444452</v>
      </c>
      <c r="C1406" s="30">
        <f t="shared" si="106"/>
        <v>206.01</v>
      </c>
      <c r="D1406" s="33">
        <f t="shared" si="109"/>
        <v>-0.77777777777777768</v>
      </c>
      <c r="E1406" s="35">
        <f t="shared" si="107"/>
        <v>209.75026041666666</v>
      </c>
      <c r="K1406" s="18">
        <v>45.2</v>
      </c>
      <c r="L1406" s="3">
        <f t="shared" si="108"/>
        <v>12.555555555555557</v>
      </c>
    </row>
    <row r="1407" spans="1:12">
      <c r="A1407" s="16">
        <v>1404</v>
      </c>
      <c r="B1407" s="28">
        <f t="shared" si="105"/>
        <v>4.1781857638888891</v>
      </c>
      <c r="C1407" s="30">
        <f t="shared" si="106"/>
        <v>206.01</v>
      </c>
      <c r="D1407" s="33">
        <f t="shared" si="109"/>
        <v>-1.2083333333333339</v>
      </c>
      <c r="E1407" s="35">
        <f t="shared" si="107"/>
        <v>208.97985243055552</v>
      </c>
      <c r="K1407" s="18">
        <v>41.8</v>
      </c>
      <c r="L1407" s="3">
        <f t="shared" si="108"/>
        <v>11.611111111111111</v>
      </c>
    </row>
    <row r="1408" spans="1:12">
      <c r="A1408" s="16">
        <v>1405</v>
      </c>
      <c r="B1408" s="28">
        <f t="shared" si="105"/>
        <v>3.6484157986111114</v>
      </c>
      <c r="C1408" s="30">
        <f t="shared" si="106"/>
        <v>206.01</v>
      </c>
      <c r="D1408" s="33">
        <f t="shared" si="109"/>
        <v>-1.4722222222222223</v>
      </c>
      <c r="E1408" s="35">
        <f t="shared" si="107"/>
        <v>208.18619357638886</v>
      </c>
      <c r="K1408" s="18">
        <v>36.5</v>
      </c>
      <c r="L1408" s="3">
        <f t="shared" si="108"/>
        <v>10.138888888888889</v>
      </c>
    </row>
    <row r="1409" spans="1:12">
      <c r="A1409" s="16">
        <v>1406</v>
      </c>
      <c r="B1409" s="28">
        <f t="shared" si="105"/>
        <v>3.1186458333333333</v>
      </c>
      <c r="C1409" s="30">
        <f t="shared" si="106"/>
        <v>206.01</v>
      </c>
      <c r="D1409" s="33">
        <f t="shared" si="109"/>
        <v>-1.2361111111111112</v>
      </c>
      <c r="E1409" s="35">
        <f t="shared" si="107"/>
        <v>207.89253472222222</v>
      </c>
      <c r="K1409" s="18">
        <v>31.2</v>
      </c>
      <c r="L1409" s="3">
        <f t="shared" si="108"/>
        <v>8.6666666666666661</v>
      </c>
    </row>
    <row r="1410" spans="1:12">
      <c r="A1410" s="16">
        <v>1407</v>
      </c>
      <c r="B1410" s="28">
        <f t="shared" si="105"/>
        <v>2.7588020833333338</v>
      </c>
      <c r="C1410" s="30">
        <f t="shared" si="106"/>
        <v>206.01</v>
      </c>
      <c r="D1410" s="33">
        <f t="shared" si="109"/>
        <v>-0.59722222222222188</v>
      </c>
      <c r="E1410" s="35">
        <f t="shared" si="107"/>
        <v>208.1715798611111</v>
      </c>
      <c r="K1410" s="18">
        <v>27.6</v>
      </c>
      <c r="L1410" s="3">
        <f t="shared" si="108"/>
        <v>7.666666666666667</v>
      </c>
    </row>
    <row r="1411" spans="1:12">
      <c r="A1411" s="16">
        <v>1408</v>
      </c>
      <c r="B1411" s="28">
        <f t="shared" si="105"/>
        <v>2.6888324652777778</v>
      </c>
      <c r="C1411" s="30">
        <f t="shared" si="106"/>
        <v>206.01</v>
      </c>
      <c r="D1411" s="33">
        <f t="shared" si="109"/>
        <v>-4.1666666666666519E-2</v>
      </c>
      <c r="E1411" s="35">
        <f t="shared" si="107"/>
        <v>208.65716579861112</v>
      </c>
      <c r="K1411" s="18">
        <v>26.9</v>
      </c>
      <c r="L1411" s="3">
        <f t="shared" si="108"/>
        <v>7.4722222222222223</v>
      </c>
    </row>
    <row r="1412" spans="1:12">
      <c r="A1412" s="16">
        <v>1409</v>
      </c>
      <c r="B1412" s="28">
        <f t="shared" ref="B1412:B1475" si="110">SUM((1/2)*($H$6)*($H$2)*($H$5)*(L1412))</f>
        <v>2.7288151041666668</v>
      </c>
      <c r="C1412" s="30">
        <f t="shared" ref="C1412:C1475" si="111">SUM($H$10*$H$3)</f>
        <v>206.01</v>
      </c>
      <c r="D1412" s="33">
        <f t="shared" si="109"/>
        <v>8.3333333333333481E-2</v>
      </c>
      <c r="E1412" s="35">
        <f t="shared" ref="E1412:E1475" si="112">SUM(B1412+C1412+D1412)</f>
        <v>208.8221484375</v>
      </c>
      <c r="K1412" s="18">
        <v>27.3</v>
      </c>
      <c r="L1412" s="3">
        <f t="shared" ref="L1412:L1475" si="113">SUM(K1412*(1000/3600))</f>
        <v>7.5833333333333339</v>
      </c>
    </row>
    <row r="1413" spans="1:12">
      <c r="A1413" s="16">
        <v>1410</v>
      </c>
      <c r="B1413" s="28">
        <f t="shared" si="110"/>
        <v>2.7488064236111116</v>
      </c>
      <c r="C1413" s="30">
        <f t="shared" si="111"/>
        <v>206.01</v>
      </c>
      <c r="D1413" s="33">
        <f t="shared" ref="D1413:D1476" si="114">SUM((L1414-L1412)/2)</f>
        <v>1.3888888888888395E-2</v>
      </c>
      <c r="E1413" s="35">
        <f t="shared" si="112"/>
        <v>208.77269531249999</v>
      </c>
      <c r="K1413" s="18">
        <v>27.5</v>
      </c>
      <c r="L1413" s="3">
        <f t="shared" si="113"/>
        <v>7.6388888888888893</v>
      </c>
    </row>
    <row r="1414" spans="1:12">
      <c r="A1414" s="16">
        <v>1411</v>
      </c>
      <c r="B1414" s="28">
        <f t="shared" si="110"/>
        <v>2.738810763888889</v>
      </c>
      <c r="C1414" s="30">
        <f t="shared" si="111"/>
        <v>206.01</v>
      </c>
      <c r="D1414" s="33">
        <f t="shared" si="114"/>
        <v>-5.5555555555555358E-2</v>
      </c>
      <c r="E1414" s="35">
        <f t="shared" si="112"/>
        <v>208.69325520833334</v>
      </c>
      <c r="K1414" s="18">
        <v>27.4</v>
      </c>
      <c r="L1414" s="3">
        <f t="shared" si="113"/>
        <v>7.6111111111111107</v>
      </c>
    </row>
    <row r="1415" spans="1:12">
      <c r="A1415" s="16">
        <v>1412</v>
      </c>
      <c r="B1415" s="28">
        <f t="shared" si="110"/>
        <v>2.7088237847222225</v>
      </c>
      <c r="C1415" s="30">
        <f t="shared" si="111"/>
        <v>206.01</v>
      </c>
      <c r="D1415" s="33">
        <f t="shared" si="114"/>
        <v>-9.7222222222221877E-2</v>
      </c>
      <c r="E1415" s="35">
        <f t="shared" si="112"/>
        <v>208.62160156249999</v>
      </c>
      <c r="K1415" s="18">
        <v>27.1</v>
      </c>
      <c r="L1415" s="3">
        <f t="shared" si="113"/>
        <v>7.5277777777777786</v>
      </c>
    </row>
    <row r="1416" spans="1:12">
      <c r="A1416" s="16">
        <v>1413</v>
      </c>
      <c r="B1416" s="28">
        <f t="shared" si="110"/>
        <v>2.6688411458333334</v>
      </c>
      <c r="C1416" s="30">
        <f t="shared" si="111"/>
        <v>206.01</v>
      </c>
      <c r="D1416" s="33">
        <f t="shared" si="114"/>
        <v>-4.1666666666666963E-2</v>
      </c>
      <c r="E1416" s="35">
        <f t="shared" si="112"/>
        <v>208.63717447916667</v>
      </c>
      <c r="K1416" s="18">
        <v>26.7</v>
      </c>
      <c r="L1416" s="3">
        <f t="shared" si="113"/>
        <v>7.416666666666667</v>
      </c>
    </row>
    <row r="1417" spans="1:12">
      <c r="A1417" s="16">
        <v>1414</v>
      </c>
      <c r="B1417" s="28">
        <f t="shared" si="110"/>
        <v>2.6788368055555556</v>
      </c>
      <c r="C1417" s="30">
        <f t="shared" si="111"/>
        <v>206.01</v>
      </c>
      <c r="D1417" s="33">
        <f t="shared" si="114"/>
        <v>0.20833333333333348</v>
      </c>
      <c r="E1417" s="35">
        <f t="shared" si="112"/>
        <v>208.8971701388889</v>
      </c>
      <c r="K1417" s="18">
        <v>26.8</v>
      </c>
      <c r="L1417" s="3">
        <f t="shared" si="113"/>
        <v>7.4444444444444446</v>
      </c>
    </row>
    <row r="1418" spans="1:12">
      <c r="A1418" s="16">
        <v>1415</v>
      </c>
      <c r="B1418" s="28">
        <f t="shared" si="110"/>
        <v>2.8187760416666672</v>
      </c>
      <c r="C1418" s="30">
        <f t="shared" si="111"/>
        <v>206.01</v>
      </c>
      <c r="D1418" s="33">
        <f t="shared" si="114"/>
        <v>0.59722222222222232</v>
      </c>
      <c r="E1418" s="35">
        <f t="shared" si="112"/>
        <v>209.42599826388889</v>
      </c>
      <c r="K1418" s="18">
        <v>28.2</v>
      </c>
      <c r="L1418" s="3">
        <f t="shared" si="113"/>
        <v>7.8333333333333339</v>
      </c>
    </row>
    <row r="1419" spans="1:12">
      <c r="A1419" s="16">
        <v>1416</v>
      </c>
      <c r="B1419" s="28">
        <f t="shared" si="110"/>
        <v>3.1086501736111116</v>
      </c>
      <c r="C1419" s="30">
        <f t="shared" si="111"/>
        <v>206.01</v>
      </c>
      <c r="D1419" s="33">
        <f t="shared" si="114"/>
        <v>0.91666666666666607</v>
      </c>
      <c r="E1419" s="35">
        <f t="shared" si="112"/>
        <v>210.03531684027777</v>
      </c>
      <c r="K1419" s="18">
        <v>31.1</v>
      </c>
      <c r="L1419" s="3">
        <f t="shared" si="113"/>
        <v>8.6388888888888893</v>
      </c>
    </row>
    <row r="1420" spans="1:12">
      <c r="A1420" s="16">
        <v>1417</v>
      </c>
      <c r="B1420" s="28">
        <f t="shared" si="110"/>
        <v>3.4784895833333334</v>
      </c>
      <c r="C1420" s="30">
        <f t="shared" si="111"/>
        <v>206.01</v>
      </c>
      <c r="D1420" s="33">
        <f t="shared" si="114"/>
        <v>1.0138888888888884</v>
      </c>
      <c r="E1420" s="35">
        <f t="shared" si="112"/>
        <v>210.5023784722222</v>
      </c>
      <c r="K1420" s="18">
        <v>34.799999999999997</v>
      </c>
      <c r="L1420" s="3">
        <f t="shared" si="113"/>
        <v>9.6666666666666661</v>
      </c>
    </row>
    <row r="1421" spans="1:12">
      <c r="A1421" s="16">
        <v>1418</v>
      </c>
      <c r="B1421" s="28">
        <f t="shared" si="110"/>
        <v>3.8383333333333334</v>
      </c>
      <c r="C1421" s="30">
        <f t="shared" si="111"/>
        <v>206.01</v>
      </c>
      <c r="D1421" s="33">
        <f t="shared" si="114"/>
        <v>0.84722222222222232</v>
      </c>
      <c r="E1421" s="35">
        <f t="shared" si="112"/>
        <v>210.69555555555556</v>
      </c>
      <c r="K1421" s="18">
        <v>38.4</v>
      </c>
      <c r="L1421" s="3">
        <f t="shared" si="113"/>
        <v>10.666666666666666</v>
      </c>
    </row>
    <row r="1422" spans="1:12">
      <c r="A1422" s="16">
        <v>1419</v>
      </c>
      <c r="B1422" s="28">
        <f t="shared" si="110"/>
        <v>4.0882248263888892</v>
      </c>
      <c r="C1422" s="30">
        <f t="shared" si="111"/>
        <v>206.01</v>
      </c>
      <c r="D1422" s="33">
        <f t="shared" si="114"/>
        <v>0.45833333333333393</v>
      </c>
      <c r="E1422" s="35">
        <f t="shared" si="112"/>
        <v>210.55655815972221</v>
      </c>
      <c r="K1422" s="18">
        <v>40.9</v>
      </c>
      <c r="L1422" s="3">
        <f t="shared" si="113"/>
        <v>11.361111111111111</v>
      </c>
    </row>
    <row r="1423" spans="1:12">
      <c r="A1423" s="16">
        <v>1420</v>
      </c>
      <c r="B1423" s="28">
        <f t="shared" si="110"/>
        <v>4.1681901041666674</v>
      </c>
      <c r="C1423" s="30">
        <f t="shared" si="111"/>
        <v>206.01</v>
      </c>
      <c r="D1423" s="33">
        <f t="shared" si="114"/>
        <v>0</v>
      </c>
      <c r="E1423" s="35">
        <f t="shared" si="112"/>
        <v>210.17819010416665</v>
      </c>
      <c r="K1423" s="18">
        <v>41.7</v>
      </c>
      <c r="L1423" s="3">
        <f t="shared" si="113"/>
        <v>11.583333333333334</v>
      </c>
    </row>
    <row r="1424" spans="1:12">
      <c r="A1424" s="16">
        <v>1421</v>
      </c>
      <c r="B1424" s="28">
        <f t="shared" si="110"/>
        <v>4.0882248263888892</v>
      </c>
      <c r="C1424" s="30">
        <f t="shared" si="111"/>
        <v>206.01</v>
      </c>
      <c r="D1424" s="33">
        <f t="shared" si="114"/>
        <v>-0.47222222222222232</v>
      </c>
      <c r="E1424" s="35">
        <f t="shared" si="112"/>
        <v>209.62600260416664</v>
      </c>
      <c r="K1424" s="18">
        <v>40.9</v>
      </c>
      <c r="L1424" s="3">
        <f t="shared" si="113"/>
        <v>11.361111111111111</v>
      </c>
    </row>
    <row r="1425" spans="1:12">
      <c r="A1425" s="16">
        <v>1422</v>
      </c>
      <c r="B1425" s="28">
        <f t="shared" si="110"/>
        <v>3.8283376736111117</v>
      </c>
      <c r="C1425" s="30">
        <f t="shared" si="111"/>
        <v>206.01</v>
      </c>
      <c r="D1425" s="33">
        <f t="shared" si="114"/>
        <v>-0.77777777777777768</v>
      </c>
      <c r="E1425" s="35">
        <f t="shared" si="112"/>
        <v>209.06055989583334</v>
      </c>
      <c r="K1425" s="18">
        <v>38.299999999999997</v>
      </c>
      <c r="L1425" s="3">
        <f t="shared" si="113"/>
        <v>10.638888888888889</v>
      </c>
    </row>
    <row r="1426" spans="1:12">
      <c r="A1426" s="16">
        <v>1423</v>
      </c>
      <c r="B1426" s="28">
        <f t="shared" si="110"/>
        <v>3.5284678819444446</v>
      </c>
      <c r="C1426" s="30">
        <f t="shared" si="111"/>
        <v>206.01</v>
      </c>
      <c r="D1426" s="33">
        <f t="shared" si="114"/>
        <v>-0.55555555555555625</v>
      </c>
      <c r="E1426" s="35">
        <f t="shared" si="112"/>
        <v>208.98291232638888</v>
      </c>
      <c r="K1426" s="18">
        <v>35.299999999999997</v>
      </c>
      <c r="L1426" s="3">
        <f t="shared" si="113"/>
        <v>9.8055555555555554</v>
      </c>
    </row>
    <row r="1427" spans="1:12">
      <c r="A1427" s="16">
        <v>1424</v>
      </c>
      <c r="B1427" s="28">
        <f t="shared" si="110"/>
        <v>3.4285112847222221</v>
      </c>
      <c r="C1427" s="30">
        <f t="shared" si="111"/>
        <v>206.01</v>
      </c>
      <c r="D1427" s="33">
        <f t="shared" si="114"/>
        <v>-9.7222222222221433E-2</v>
      </c>
      <c r="E1427" s="35">
        <f t="shared" si="112"/>
        <v>209.34128906249998</v>
      </c>
      <c r="K1427" s="18">
        <v>34.299999999999997</v>
      </c>
      <c r="L1427" s="3">
        <f t="shared" si="113"/>
        <v>9.5277777777777768</v>
      </c>
    </row>
    <row r="1428" spans="1:12">
      <c r="A1428" s="16">
        <v>1425</v>
      </c>
      <c r="B1428" s="28">
        <f t="shared" si="110"/>
        <v>3.4584982638888895</v>
      </c>
      <c r="C1428" s="30">
        <f t="shared" si="111"/>
        <v>206.01</v>
      </c>
      <c r="D1428" s="33">
        <f t="shared" si="114"/>
        <v>0.27777777777777768</v>
      </c>
      <c r="E1428" s="35">
        <f t="shared" si="112"/>
        <v>209.74627604166665</v>
      </c>
      <c r="K1428" s="18">
        <v>34.6</v>
      </c>
      <c r="L1428" s="3">
        <f t="shared" si="113"/>
        <v>9.6111111111111125</v>
      </c>
    </row>
    <row r="1429" spans="1:12">
      <c r="A1429" s="16">
        <v>1426</v>
      </c>
      <c r="B1429" s="28">
        <f t="shared" si="110"/>
        <v>3.6284244791666662</v>
      </c>
      <c r="C1429" s="30">
        <f t="shared" si="111"/>
        <v>206.01</v>
      </c>
      <c r="D1429" s="33">
        <f t="shared" si="114"/>
        <v>0.68055555555555536</v>
      </c>
      <c r="E1429" s="35">
        <f t="shared" si="112"/>
        <v>210.31898003472219</v>
      </c>
      <c r="K1429" s="18">
        <v>36.299999999999997</v>
      </c>
      <c r="L1429" s="3">
        <f t="shared" si="113"/>
        <v>10.083333333333332</v>
      </c>
    </row>
    <row r="1430" spans="1:12">
      <c r="A1430" s="16">
        <v>1427</v>
      </c>
      <c r="B1430" s="28">
        <f t="shared" si="110"/>
        <v>3.9482855902777785</v>
      </c>
      <c r="C1430" s="30">
        <f t="shared" si="111"/>
        <v>206.01</v>
      </c>
      <c r="D1430" s="33">
        <f t="shared" si="114"/>
        <v>0.76388888888888928</v>
      </c>
      <c r="E1430" s="35">
        <f t="shared" si="112"/>
        <v>210.72217447916665</v>
      </c>
      <c r="K1430" s="18">
        <v>39.5</v>
      </c>
      <c r="L1430" s="3">
        <f t="shared" si="113"/>
        <v>10.972222222222223</v>
      </c>
    </row>
    <row r="1431" spans="1:12">
      <c r="A1431" s="16">
        <v>1428</v>
      </c>
      <c r="B1431" s="28">
        <f t="shared" si="110"/>
        <v>4.1781857638888891</v>
      </c>
      <c r="C1431" s="30">
        <f t="shared" si="111"/>
        <v>206.01</v>
      </c>
      <c r="D1431" s="33">
        <f t="shared" si="114"/>
        <v>0.41666666666666607</v>
      </c>
      <c r="E1431" s="35">
        <f t="shared" si="112"/>
        <v>210.60485243055552</v>
      </c>
      <c r="K1431" s="18">
        <v>41.8</v>
      </c>
      <c r="L1431" s="3">
        <f t="shared" si="113"/>
        <v>11.611111111111111</v>
      </c>
    </row>
    <row r="1432" spans="1:12">
      <c r="A1432" s="16">
        <v>1429</v>
      </c>
      <c r="B1432" s="28">
        <f t="shared" si="110"/>
        <v>4.2481553819444446</v>
      </c>
      <c r="C1432" s="30">
        <f t="shared" si="111"/>
        <v>206.01</v>
      </c>
      <c r="D1432" s="33">
        <f t="shared" si="114"/>
        <v>1.3888888888889284E-2</v>
      </c>
      <c r="E1432" s="35">
        <f t="shared" si="112"/>
        <v>210.27204427083333</v>
      </c>
      <c r="K1432" s="18">
        <v>42.5</v>
      </c>
      <c r="L1432" s="3">
        <f t="shared" si="113"/>
        <v>11.805555555555555</v>
      </c>
    </row>
    <row r="1433" spans="1:12">
      <c r="A1433" s="16">
        <v>1430</v>
      </c>
      <c r="B1433" s="28">
        <f t="shared" si="110"/>
        <v>4.1881814236111117</v>
      </c>
      <c r="C1433" s="30">
        <f t="shared" si="111"/>
        <v>206.01</v>
      </c>
      <c r="D1433" s="33">
        <f t="shared" si="114"/>
        <v>-0.33333333333333304</v>
      </c>
      <c r="E1433" s="35">
        <f t="shared" si="112"/>
        <v>209.86484809027775</v>
      </c>
      <c r="K1433" s="18">
        <v>41.9</v>
      </c>
      <c r="L1433" s="3">
        <f t="shared" si="113"/>
        <v>11.638888888888889</v>
      </c>
    </row>
    <row r="1434" spans="1:12">
      <c r="A1434" s="16">
        <v>1431</v>
      </c>
      <c r="B1434" s="28">
        <f t="shared" si="110"/>
        <v>4.0082595486111119</v>
      </c>
      <c r="C1434" s="30">
        <f t="shared" si="111"/>
        <v>206.01</v>
      </c>
      <c r="D1434" s="33">
        <f t="shared" si="114"/>
        <v>-0.73611111111111072</v>
      </c>
      <c r="E1434" s="35">
        <f t="shared" si="112"/>
        <v>209.28214843749998</v>
      </c>
      <c r="K1434" s="18">
        <v>40.1</v>
      </c>
      <c r="L1434" s="3">
        <f t="shared" si="113"/>
        <v>11.138888888888889</v>
      </c>
    </row>
    <row r="1435" spans="1:12">
      <c r="A1435" s="16">
        <v>1432</v>
      </c>
      <c r="B1435" s="28">
        <f t="shared" si="110"/>
        <v>3.658411458333334</v>
      </c>
      <c r="C1435" s="30">
        <f t="shared" si="111"/>
        <v>206.01</v>
      </c>
      <c r="D1435" s="33">
        <f t="shared" si="114"/>
        <v>-1.2222222222222223</v>
      </c>
      <c r="E1435" s="35">
        <f t="shared" si="112"/>
        <v>208.44618923611111</v>
      </c>
      <c r="K1435" s="18">
        <v>36.6</v>
      </c>
      <c r="L1435" s="3">
        <f t="shared" si="113"/>
        <v>10.166666666666668</v>
      </c>
    </row>
    <row r="1436" spans="1:12">
      <c r="A1436" s="16">
        <v>1433</v>
      </c>
      <c r="B1436" s="28">
        <f t="shared" si="110"/>
        <v>3.1286414930555559</v>
      </c>
      <c r="C1436" s="30">
        <f t="shared" si="111"/>
        <v>206.01</v>
      </c>
      <c r="D1436" s="33">
        <f t="shared" si="114"/>
        <v>-1.4722222222222228</v>
      </c>
      <c r="E1436" s="35">
        <f t="shared" si="112"/>
        <v>207.66641927083333</v>
      </c>
      <c r="K1436" s="18">
        <v>31.3</v>
      </c>
      <c r="L1436" s="3">
        <f t="shared" si="113"/>
        <v>8.6944444444444446</v>
      </c>
    </row>
    <row r="1437" spans="1:12">
      <c r="A1437" s="16">
        <v>1434</v>
      </c>
      <c r="B1437" s="28">
        <f t="shared" si="110"/>
        <v>2.5988715277777779</v>
      </c>
      <c r="C1437" s="30">
        <f t="shared" si="111"/>
        <v>206.01</v>
      </c>
      <c r="D1437" s="33">
        <f t="shared" si="114"/>
        <v>-1.4861111111111107</v>
      </c>
      <c r="E1437" s="35">
        <f t="shared" si="112"/>
        <v>207.12276041666667</v>
      </c>
      <c r="K1437" s="18">
        <v>26</v>
      </c>
      <c r="L1437" s="3">
        <f t="shared" si="113"/>
        <v>7.2222222222222223</v>
      </c>
    </row>
    <row r="1438" spans="1:12">
      <c r="A1438" s="16">
        <v>1435</v>
      </c>
      <c r="B1438" s="28">
        <f t="shared" si="110"/>
        <v>2.0591059027777781</v>
      </c>
      <c r="C1438" s="30">
        <f t="shared" si="111"/>
        <v>206.01</v>
      </c>
      <c r="D1438" s="33">
        <f t="shared" si="114"/>
        <v>-0.95833333333333304</v>
      </c>
      <c r="E1438" s="35">
        <f t="shared" si="112"/>
        <v>207.11077256944444</v>
      </c>
      <c r="K1438" s="18">
        <v>20.6</v>
      </c>
      <c r="L1438" s="3">
        <f t="shared" si="113"/>
        <v>5.7222222222222232</v>
      </c>
    </row>
    <row r="1439" spans="1:12">
      <c r="A1439" s="16">
        <v>1436</v>
      </c>
      <c r="B1439" s="28">
        <f t="shared" si="110"/>
        <v>1.9091710069444447</v>
      </c>
      <c r="C1439" s="30">
        <f t="shared" si="111"/>
        <v>206.01</v>
      </c>
      <c r="D1439" s="33">
        <f t="shared" si="114"/>
        <v>-0.12500000000000044</v>
      </c>
      <c r="E1439" s="35">
        <f t="shared" si="112"/>
        <v>207.79417100694442</v>
      </c>
      <c r="K1439" s="18">
        <v>19.100000000000001</v>
      </c>
      <c r="L1439" s="3">
        <f t="shared" si="113"/>
        <v>5.3055555555555562</v>
      </c>
    </row>
    <row r="1440" spans="1:12">
      <c r="A1440" s="16">
        <v>1437</v>
      </c>
      <c r="B1440" s="28">
        <f t="shared" si="110"/>
        <v>1.9691449652777779</v>
      </c>
      <c r="C1440" s="30">
        <f t="shared" si="111"/>
        <v>206.01</v>
      </c>
      <c r="D1440" s="33">
        <f t="shared" si="114"/>
        <v>0.27777777777777768</v>
      </c>
      <c r="E1440" s="35">
        <f t="shared" si="112"/>
        <v>208.25692274305555</v>
      </c>
      <c r="K1440" s="18">
        <v>19.7</v>
      </c>
      <c r="L1440" s="3">
        <f t="shared" si="113"/>
        <v>5.4722222222222223</v>
      </c>
    </row>
    <row r="1441" spans="1:12">
      <c r="A1441" s="16">
        <v>1438</v>
      </c>
      <c r="B1441" s="28">
        <f t="shared" si="110"/>
        <v>2.1090842013888893</v>
      </c>
      <c r="C1441" s="30">
        <f t="shared" si="111"/>
        <v>206.01</v>
      </c>
      <c r="D1441" s="33">
        <f t="shared" si="114"/>
        <v>0.31944444444444464</v>
      </c>
      <c r="E1441" s="35">
        <f t="shared" si="112"/>
        <v>208.43852864583334</v>
      </c>
      <c r="K1441" s="18">
        <v>21.1</v>
      </c>
      <c r="L1441" s="3">
        <f t="shared" si="113"/>
        <v>5.8611111111111116</v>
      </c>
    </row>
    <row r="1442" spans="1:12">
      <c r="A1442" s="16">
        <v>1439</v>
      </c>
      <c r="B1442" s="28">
        <f t="shared" si="110"/>
        <v>2.1990451388888892</v>
      </c>
      <c r="C1442" s="30">
        <f t="shared" si="111"/>
        <v>206.01</v>
      </c>
      <c r="D1442" s="33">
        <f t="shared" si="114"/>
        <v>0.13888888888888884</v>
      </c>
      <c r="E1442" s="35">
        <f t="shared" si="112"/>
        <v>208.34793402777777</v>
      </c>
      <c r="K1442" s="18">
        <v>22</v>
      </c>
      <c r="L1442" s="3">
        <f t="shared" si="113"/>
        <v>6.1111111111111116</v>
      </c>
    </row>
    <row r="1443" spans="1:12">
      <c r="A1443" s="16">
        <v>1440</v>
      </c>
      <c r="B1443" s="28">
        <f t="shared" si="110"/>
        <v>2.2090407986111114</v>
      </c>
      <c r="C1443" s="30">
        <f t="shared" si="111"/>
        <v>206.01</v>
      </c>
      <c r="D1443" s="33">
        <f t="shared" si="114"/>
        <v>-8.3333333333333481E-2</v>
      </c>
      <c r="E1443" s="35">
        <f t="shared" si="112"/>
        <v>208.13570746527776</v>
      </c>
      <c r="K1443" s="18">
        <v>22.1</v>
      </c>
      <c r="L1443" s="3">
        <f t="shared" si="113"/>
        <v>6.1388888888888893</v>
      </c>
    </row>
    <row r="1444" spans="1:12">
      <c r="A1444" s="16">
        <v>1441</v>
      </c>
      <c r="B1444" s="28">
        <f t="shared" si="110"/>
        <v>2.1390711805555558</v>
      </c>
      <c r="C1444" s="30">
        <f t="shared" si="111"/>
        <v>206.01</v>
      </c>
      <c r="D1444" s="33">
        <f t="shared" si="114"/>
        <v>-0.34722222222222232</v>
      </c>
      <c r="E1444" s="35">
        <f t="shared" si="112"/>
        <v>207.80184895833332</v>
      </c>
      <c r="K1444" s="18">
        <v>21.4</v>
      </c>
      <c r="L1444" s="3">
        <f t="shared" si="113"/>
        <v>5.9444444444444446</v>
      </c>
    </row>
    <row r="1445" spans="1:12">
      <c r="A1445" s="16">
        <v>1442</v>
      </c>
      <c r="B1445" s="28">
        <f t="shared" si="110"/>
        <v>1.9591493055555558</v>
      </c>
      <c r="C1445" s="30">
        <f t="shared" si="111"/>
        <v>206.01</v>
      </c>
      <c r="D1445" s="33">
        <f t="shared" si="114"/>
        <v>-0.43055555555555536</v>
      </c>
      <c r="E1445" s="35">
        <f t="shared" si="112"/>
        <v>207.53859374999999</v>
      </c>
      <c r="K1445" s="18">
        <v>19.600000000000001</v>
      </c>
      <c r="L1445" s="3">
        <f t="shared" si="113"/>
        <v>5.4444444444444446</v>
      </c>
    </row>
    <row r="1446" spans="1:12">
      <c r="A1446" s="16">
        <v>1443</v>
      </c>
      <c r="B1446" s="28">
        <f t="shared" si="110"/>
        <v>1.829205729166667</v>
      </c>
      <c r="C1446" s="30">
        <f t="shared" si="111"/>
        <v>206.01</v>
      </c>
      <c r="D1446" s="33">
        <f t="shared" si="114"/>
        <v>-0.22222222222222232</v>
      </c>
      <c r="E1446" s="35">
        <f t="shared" si="112"/>
        <v>207.61698350694442</v>
      </c>
      <c r="K1446" s="18">
        <v>18.3</v>
      </c>
      <c r="L1446" s="3">
        <f t="shared" si="113"/>
        <v>5.0833333333333339</v>
      </c>
    </row>
    <row r="1447" spans="1:12">
      <c r="A1447" s="16">
        <v>1444</v>
      </c>
      <c r="B1447" s="28">
        <f t="shared" si="110"/>
        <v>1.7992187500000001</v>
      </c>
      <c r="C1447" s="30">
        <f t="shared" si="111"/>
        <v>206.01</v>
      </c>
      <c r="D1447" s="33">
        <f t="shared" si="114"/>
        <v>0</v>
      </c>
      <c r="E1447" s="35">
        <f t="shared" si="112"/>
        <v>207.80921874999999</v>
      </c>
      <c r="K1447" s="18">
        <v>18</v>
      </c>
      <c r="L1447" s="3">
        <f t="shared" si="113"/>
        <v>5</v>
      </c>
    </row>
    <row r="1448" spans="1:12">
      <c r="A1448" s="16">
        <v>1445</v>
      </c>
      <c r="B1448" s="28">
        <f t="shared" si="110"/>
        <v>1.829205729166667</v>
      </c>
      <c r="C1448" s="30">
        <f t="shared" si="111"/>
        <v>206.01</v>
      </c>
      <c r="D1448" s="33">
        <f t="shared" si="114"/>
        <v>6.9444444444444642E-2</v>
      </c>
      <c r="E1448" s="35">
        <f t="shared" si="112"/>
        <v>207.90865017361111</v>
      </c>
      <c r="K1448" s="18">
        <v>18.3</v>
      </c>
      <c r="L1448" s="3">
        <f t="shared" si="113"/>
        <v>5.0833333333333339</v>
      </c>
    </row>
    <row r="1449" spans="1:12">
      <c r="A1449" s="16">
        <v>1446</v>
      </c>
      <c r="B1449" s="28">
        <f t="shared" si="110"/>
        <v>1.8491970486111113</v>
      </c>
      <c r="C1449" s="30">
        <f t="shared" si="111"/>
        <v>206.01</v>
      </c>
      <c r="D1449" s="33">
        <f t="shared" si="114"/>
        <v>-5.5555555555555802E-2</v>
      </c>
      <c r="E1449" s="35">
        <f t="shared" si="112"/>
        <v>207.80364149305555</v>
      </c>
      <c r="K1449" s="18">
        <v>18.5</v>
      </c>
      <c r="L1449" s="3">
        <f t="shared" si="113"/>
        <v>5.1388888888888893</v>
      </c>
    </row>
    <row r="1450" spans="1:12">
      <c r="A1450" s="16">
        <v>1447</v>
      </c>
      <c r="B1450" s="28">
        <f t="shared" si="110"/>
        <v>1.7892230902777779</v>
      </c>
      <c r="C1450" s="30">
        <f t="shared" si="111"/>
        <v>206.01</v>
      </c>
      <c r="D1450" s="33">
        <f t="shared" si="114"/>
        <v>-0.48611111111111116</v>
      </c>
      <c r="E1450" s="35">
        <f t="shared" si="112"/>
        <v>207.31311197916665</v>
      </c>
      <c r="K1450" s="18">
        <v>17.899999999999999</v>
      </c>
      <c r="L1450" s="3">
        <f t="shared" si="113"/>
        <v>4.9722222222222223</v>
      </c>
    </row>
    <row r="1451" spans="1:12">
      <c r="A1451" s="16">
        <v>1448</v>
      </c>
      <c r="B1451" s="28">
        <f t="shared" si="110"/>
        <v>1.4993489583333335</v>
      </c>
      <c r="C1451" s="30">
        <f t="shared" si="111"/>
        <v>206.01</v>
      </c>
      <c r="D1451" s="33">
        <f t="shared" si="114"/>
        <v>-1.1111111111111112</v>
      </c>
      <c r="E1451" s="35">
        <f t="shared" si="112"/>
        <v>206.39823784722222</v>
      </c>
      <c r="K1451" s="18">
        <v>15</v>
      </c>
      <c r="L1451" s="3">
        <f t="shared" si="113"/>
        <v>4.166666666666667</v>
      </c>
    </row>
    <row r="1452" spans="1:12">
      <c r="A1452" s="16">
        <v>1449</v>
      </c>
      <c r="B1452" s="28">
        <f t="shared" si="110"/>
        <v>0.98957031250000005</v>
      </c>
      <c r="C1452" s="30">
        <f t="shared" si="111"/>
        <v>206.01</v>
      </c>
      <c r="D1452" s="33">
        <f t="shared" si="114"/>
        <v>-1.4444444444444446</v>
      </c>
      <c r="E1452" s="35">
        <f t="shared" si="112"/>
        <v>205.55512586805554</v>
      </c>
      <c r="K1452" s="18">
        <v>9.9</v>
      </c>
      <c r="L1452" s="3">
        <f t="shared" si="113"/>
        <v>2.75</v>
      </c>
    </row>
    <row r="1453" spans="1:12">
      <c r="A1453" s="16">
        <v>1450</v>
      </c>
      <c r="B1453" s="28">
        <f t="shared" si="110"/>
        <v>0.45980034722222218</v>
      </c>
      <c r="C1453" s="30">
        <f t="shared" si="111"/>
        <v>206.01</v>
      </c>
      <c r="D1453" s="33">
        <f t="shared" si="114"/>
        <v>-1.2083333333333333</v>
      </c>
      <c r="E1453" s="35">
        <f t="shared" si="112"/>
        <v>205.26146701388888</v>
      </c>
      <c r="K1453" s="18">
        <v>4.5999999999999996</v>
      </c>
      <c r="L1453" s="3">
        <f t="shared" si="113"/>
        <v>1.2777777777777777</v>
      </c>
    </row>
    <row r="1454" spans="1:12">
      <c r="A1454" s="16">
        <v>1451</v>
      </c>
      <c r="B1454" s="28">
        <f t="shared" si="110"/>
        <v>0.11994791666666667</v>
      </c>
      <c r="C1454" s="30">
        <f t="shared" si="111"/>
        <v>206.01</v>
      </c>
      <c r="D1454" s="33">
        <f t="shared" si="114"/>
        <v>-0.63888888888888884</v>
      </c>
      <c r="E1454" s="35">
        <f t="shared" si="112"/>
        <v>205.49105902777777</v>
      </c>
      <c r="K1454" s="18">
        <v>1.2</v>
      </c>
      <c r="L1454" s="3">
        <f t="shared" si="113"/>
        <v>0.33333333333333331</v>
      </c>
    </row>
    <row r="1455" spans="1:12">
      <c r="A1455" s="16">
        <v>1452</v>
      </c>
      <c r="B1455" s="28">
        <f t="shared" si="110"/>
        <v>0</v>
      </c>
      <c r="C1455" s="30">
        <f t="shared" si="111"/>
        <v>206.01</v>
      </c>
      <c r="D1455" s="33">
        <f t="shared" si="114"/>
        <v>-0.16666666666666666</v>
      </c>
      <c r="E1455" s="35">
        <f t="shared" si="112"/>
        <v>205.84333333333333</v>
      </c>
      <c r="K1455" s="18">
        <v>0</v>
      </c>
      <c r="L1455" s="3">
        <f t="shared" si="113"/>
        <v>0</v>
      </c>
    </row>
    <row r="1456" spans="1:12">
      <c r="A1456" s="16">
        <v>1453</v>
      </c>
      <c r="B1456" s="28">
        <f t="shared" si="110"/>
        <v>0</v>
      </c>
      <c r="C1456" s="30">
        <f t="shared" si="111"/>
        <v>206.01</v>
      </c>
      <c r="D1456" s="33">
        <f t="shared" si="114"/>
        <v>0</v>
      </c>
      <c r="E1456" s="35">
        <f t="shared" si="112"/>
        <v>206.01</v>
      </c>
      <c r="K1456" s="18">
        <v>0</v>
      </c>
      <c r="L1456" s="3">
        <f t="shared" si="113"/>
        <v>0</v>
      </c>
    </row>
    <row r="1457" spans="1:12">
      <c r="A1457" s="16">
        <v>1454</v>
      </c>
      <c r="B1457" s="28">
        <f t="shared" si="110"/>
        <v>0</v>
      </c>
      <c r="C1457" s="30">
        <f t="shared" si="111"/>
        <v>206.01</v>
      </c>
      <c r="D1457" s="33">
        <f t="shared" si="114"/>
        <v>0</v>
      </c>
      <c r="E1457" s="35">
        <f t="shared" si="112"/>
        <v>206.01</v>
      </c>
      <c r="K1457" s="18">
        <v>0</v>
      </c>
      <c r="L1457" s="3">
        <f t="shared" si="113"/>
        <v>0</v>
      </c>
    </row>
    <row r="1458" spans="1:12">
      <c r="A1458" s="16">
        <v>1455</v>
      </c>
      <c r="B1458" s="28">
        <f t="shared" si="110"/>
        <v>0</v>
      </c>
      <c r="C1458" s="30">
        <f t="shared" si="111"/>
        <v>206.01</v>
      </c>
      <c r="D1458" s="33">
        <f t="shared" si="114"/>
        <v>0</v>
      </c>
      <c r="E1458" s="35">
        <f t="shared" si="112"/>
        <v>206.01</v>
      </c>
      <c r="K1458" s="18">
        <v>0</v>
      </c>
      <c r="L1458" s="3">
        <f t="shared" si="113"/>
        <v>0</v>
      </c>
    </row>
    <row r="1459" spans="1:12">
      <c r="A1459" s="16">
        <v>1456</v>
      </c>
      <c r="B1459" s="28">
        <f t="shared" si="110"/>
        <v>0</v>
      </c>
      <c r="C1459" s="30">
        <f t="shared" si="111"/>
        <v>206.01</v>
      </c>
      <c r="D1459" s="33">
        <f t="shared" si="114"/>
        <v>0</v>
      </c>
      <c r="E1459" s="35">
        <f t="shared" si="112"/>
        <v>206.01</v>
      </c>
      <c r="K1459" s="18">
        <v>0</v>
      </c>
      <c r="L1459" s="3">
        <f t="shared" si="113"/>
        <v>0</v>
      </c>
    </row>
    <row r="1460" spans="1:12">
      <c r="A1460" s="16">
        <v>1457</v>
      </c>
      <c r="B1460" s="28">
        <f t="shared" si="110"/>
        <v>0</v>
      </c>
      <c r="C1460" s="30">
        <f t="shared" si="111"/>
        <v>206.01</v>
      </c>
      <c r="D1460" s="33">
        <f t="shared" si="114"/>
        <v>0</v>
      </c>
      <c r="E1460" s="35">
        <f t="shared" si="112"/>
        <v>206.01</v>
      </c>
      <c r="K1460" s="18">
        <v>0</v>
      </c>
      <c r="L1460" s="3">
        <f t="shared" si="113"/>
        <v>0</v>
      </c>
    </row>
    <row r="1461" spans="1:12">
      <c r="A1461" s="16">
        <v>1458</v>
      </c>
      <c r="B1461" s="28">
        <f t="shared" si="110"/>
        <v>0</v>
      </c>
      <c r="C1461" s="30">
        <f t="shared" si="111"/>
        <v>206.01</v>
      </c>
      <c r="D1461" s="33">
        <f t="shared" si="114"/>
        <v>0</v>
      </c>
      <c r="E1461" s="35">
        <f t="shared" si="112"/>
        <v>206.01</v>
      </c>
      <c r="K1461" s="18">
        <v>0</v>
      </c>
      <c r="L1461" s="3">
        <f t="shared" si="113"/>
        <v>0</v>
      </c>
    </row>
    <row r="1462" spans="1:12">
      <c r="A1462" s="16">
        <v>1459</v>
      </c>
      <c r="B1462" s="28">
        <f t="shared" si="110"/>
        <v>0</v>
      </c>
      <c r="C1462" s="30">
        <f t="shared" si="111"/>
        <v>206.01</v>
      </c>
      <c r="D1462" s="33">
        <f t="shared" si="114"/>
        <v>0</v>
      </c>
      <c r="E1462" s="35">
        <f t="shared" si="112"/>
        <v>206.01</v>
      </c>
      <c r="K1462" s="18">
        <v>0</v>
      </c>
      <c r="L1462" s="3">
        <f t="shared" si="113"/>
        <v>0</v>
      </c>
    </row>
    <row r="1463" spans="1:12">
      <c r="A1463" s="16">
        <v>1460</v>
      </c>
      <c r="B1463" s="28">
        <f t="shared" si="110"/>
        <v>0</v>
      </c>
      <c r="C1463" s="30">
        <f t="shared" si="111"/>
        <v>206.01</v>
      </c>
      <c r="D1463" s="33">
        <f t="shared" si="114"/>
        <v>0</v>
      </c>
      <c r="E1463" s="35">
        <f t="shared" si="112"/>
        <v>206.01</v>
      </c>
      <c r="K1463" s="18">
        <v>0</v>
      </c>
      <c r="L1463" s="3">
        <f t="shared" si="113"/>
        <v>0</v>
      </c>
    </row>
    <row r="1464" spans="1:12">
      <c r="A1464" s="16">
        <v>1461</v>
      </c>
      <c r="B1464" s="28">
        <f t="shared" si="110"/>
        <v>0</v>
      </c>
      <c r="C1464" s="30">
        <f t="shared" si="111"/>
        <v>206.01</v>
      </c>
      <c r="D1464" s="33">
        <f t="shared" si="114"/>
        <v>0</v>
      </c>
      <c r="E1464" s="35">
        <f t="shared" si="112"/>
        <v>206.01</v>
      </c>
      <c r="K1464" s="18">
        <v>0</v>
      </c>
      <c r="L1464" s="3">
        <f t="shared" si="113"/>
        <v>0</v>
      </c>
    </row>
    <row r="1465" spans="1:12">
      <c r="A1465" s="16">
        <v>1462</v>
      </c>
      <c r="B1465" s="28">
        <f t="shared" si="110"/>
        <v>0</v>
      </c>
      <c r="C1465" s="30">
        <f t="shared" si="111"/>
        <v>206.01</v>
      </c>
      <c r="D1465" s="33">
        <f t="shared" si="114"/>
        <v>0</v>
      </c>
      <c r="E1465" s="35">
        <f t="shared" si="112"/>
        <v>206.01</v>
      </c>
      <c r="K1465" s="18">
        <v>0</v>
      </c>
      <c r="L1465" s="3">
        <f t="shared" si="113"/>
        <v>0</v>
      </c>
    </row>
    <row r="1466" spans="1:12">
      <c r="A1466" s="16">
        <v>1463</v>
      </c>
      <c r="B1466" s="28">
        <f t="shared" si="110"/>
        <v>0</v>
      </c>
      <c r="C1466" s="30">
        <f t="shared" si="111"/>
        <v>206.01</v>
      </c>
      <c r="D1466" s="33">
        <f t="shared" si="114"/>
        <v>0</v>
      </c>
      <c r="E1466" s="35">
        <f t="shared" si="112"/>
        <v>206.01</v>
      </c>
      <c r="K1466" s="18">
        <v>0</v>
      </c>
      <c r="L1466" s="3">
        <f t="shared" si="113"/>
        <v>0</v>
      </c>
    </row>
    <row r="1467" spans="1:12">
      <c r="A1467" s="16">
        <v>1464</v>
      </c>
      <c r="B1467" s="28">
        <f t="shared" si="110"/>
        <v>0</v>
      </c>
      <c r="C1467" s="30">
        <f t="shared" si="111"/>
        <v>206.01</v>
      </c>
      <c r="D1467" s="33">
        <f t="shared" si="114"/>
        <v>0</v>
      </c>
      <c r="E1467" s="35">
        <f t="shared" si="112"/>
        <v>206.01</v>
      </c>
      <c r="K1467" s="18">
        <v>0</v>
      </c>
      <c r="L1467" s="3">
        <f t="shared" si="113"/>
        <v>0</v>
      </c>
    </row>
    <row r="1468" spans="1:12">
      <c r="A1468" s="16">
        <v>1465</v>
      </c>
      <c r="B1468" s="28">
        <f t="shared" si="110"/>
        <v>0</v>
      </c>
      <c r="C1468" s="30">
        <f t="shared" si="111"/>
        <v>206.01</v>
      </c>
      <c r="D1468" s="33">
        <f t="shared" si="114"/>
        <v>0</v>
      </c>
      <c r="E1468" s="35">
        <f t="shared" si="112"/>
        <v>206.01</v>
      </c>
      <c r="K1468" s="18">
        <v>0</v>
      </c>
      <c r="L1468" s="3">
        <f t="shared" si="113"/>
        <v>0</v>
      </c>
    </row>
    <row r="1469" spans="1:12">
      <c r="A1469" s="16">
        <v>1466</v>
      </c>
      <c r="B1469" s="28">
        <f t="shared" si="110"/>
        <v>0</v>
      </c>
      <c r="C1469" s="30">
        <f t="shared" si="111"/>
        <v>206.01</v>
      </c>
      <c r="D1469" s="33">
        <f t="shared" si="114"/>
        <v>0</v>
      </c>
      <c r="E1469" s="35">
        <f t="shared" si="112"/>
        <v>206.01</v>
      </c>
      <c r="K1469" s="18">
        <v>0</v>
      </c>
      <c r="L1469" s="3">
        <f t="shared" si="113"/>
        <v>0</v>
      </c>
    </row>
    <row r="1470" spans="1:12">
      <c r="A1470" s="16">
        <v>1467</v>
      </c>
      <c r="B1470" s="28">
        <f t="shared" si="110"/>
        <v>0</v>
      </c>
      <c r="C1470" s="30">
        <f t="shared" si="111"/>
        <v>206.01</v>
      </c>
      <c r="D1470" s="33">
        <f t="shared" si="114"/>
        <v>0</v>
      </c>
      <c r="E1470" s="35">
        <f t="shared" si="112"/>
        <v>206.01</v>
      </c>
      <c r="K1470" s="18">
        <v>0</v>
      </c>
      <c r="L1470" s="3">
        <f t="shared" si="113"/>
        <v>0</v>
      </c>
    </row>
    <row r="1471" spans="1:12">
      <c r="A1471" s="16">
        <v>1468</v>
      </c>
      <c r="B1471" s="28">
        <f t="shared" si="110"/>
        <v>0</v>
      </c>
      <c r="C1471" s="30">
        <f t="shared" si="111"/>
        <v>206.01</v>
      </c>
      <c r="D1471" s="33">
        <f t="shared" si="114"/>
        <v>0</v>
      </c>
      <c r="E1471" s="35">
        <f t="shared" si="112"/>
        <v>206.01</v>
      </c>
      <c r="K1471" s="18">
        <v>0</v>
      </c>
      <c r="L1471" s="3">
        <f t="shared" si="113"/>
        <v>0</v>
      </c>
    </row>
    <row r="1472" spans="1:12">
      <c r="A1472" s="16">
        <v>1469</v>
      </c>
      <c r="B1472" s="28">
        <f t="shared" si="110"/>
        <v>0</v>
      </c>
      <c r="C1472" s="30">
        <f t="shared" si="111"/>
        <v>206.01</v>
      </c>
      <c r="D1472" s="33">
        <f t="shared" si="114"/>
        <v>0</v>
      </c>
      <c r="E1472" s="35">
        <f t="shared" si="112"/>
        <v>206.01</v>
      </c>
      <c r="K1472" s="18">
        <v>0</v>
      </c>
      <c r="L1472" s="3">
        <f t="shared" si="113"/>
        <v>0</v>
      </c>
    </row>
    <row r="1473" spans="1:12">
      <c r="A1473" s="16">
        <v>1470</v>
      </c>
      <c r="B1473" s="28">
        <f t="shared" si="110"/>
        <v>0</v>
      </c>
      <c r="C1473" s="30">
        <f t="shared" si="111"/>
        <v>206.01</v>
      </c>
      <c r="D1473" s="33">
        <f t="shared" si="114"/>
        <v>0</v>
      </c>
      <c r="E1473" s="35">
        <f t="shared" si="112"/>
        <v>206.01</v>
      </c>
      <c r="K1473" s="18">
        <v>0</v>
      </c>
      <c r="L1473" s="3">
        <f t="shared" si="113"/>
        <v>0</v>
      </c>
    </row>
    <row r="1474" spans="1:12">
      <c r="A1474" s="16">
        <v>1471</v>
      </c>
      <c r="B1474" s="28">
        <f t="shared" si="110"/>
        <v>0</v>
      </c>
      <c r="C1474" s="30">
        <f t="shared" si="111"/>
        <v>206.01</v>
      </c>
      <c r="D1474" s="33">
        <f t="shared" si="114"/>
        <v>0</v>
      </c>
      <c r="E1474" s="35">
        <f t="shared" si="112"/>
        <v>206.01</v>
      </c>
      <c r="K1474" s="18">
        <v>0</v>
      </c>
      <c r="L1474" s="3">
        <f t="shared" si="113"/>
        <v>0</v>
      </c>
    </row>
    <row r="1475" spans="1:12">
      <c r="A1475" s="16">
        <v>1472</v>
      </c>
      <c r="B1475" s="28">
        <f t="shared" si="110"/>
        <v>0</v>
      </c>
      <c r="C1475" s="30">
        <f t="shared" si="111"/>
        <v>206.01</v>
      </c>
      <c r="D1475" s="33">
        <f t="shared" si="114"/>
        <v>0</v>
      </c>
      <c r="E1475" s="35">
        <f t="shared" si="112"/>
        <v>206.01</v>
      </c>
      <c r="K1475" s="18">
        <v>0</v>
      </c>
      <c r="L1475" s="3">
        <f t="shared" si="113"/>
        <v>0</v>
      </c>
    </row>
    <row r="1476" spans="1:12">
      <c r="A1476" s="16">
        <v>1473</v>
      </c>
      <c r="B1476" s="28">
        <f t="shared" ref="B1476:B1539" si="115">SUM((1/2)*($H$6)*($H$2)*($H$5)*(L1476))</f>
        <v>0</v>
      </c>
      <c r="C1476" s="30">
        <f t="shared" ref="C1476:C1539" si="116">SUM($H$10*$H$3)</f>
        <v>206.01</v>
      </c>
      <c r="D1476" s="33">
        <f t="shared" si="114"/>
        <v>0</v>
      </c>
      <c r="E1476" s="35">
        <f t="shared" ref="E1476:E1539" si="117">SUM(B1476+C1476+D1476)</f>
        <v>206.01</v>
      </c>
      <c r="K1476" s="18">
        <v>0</v>
      </c>
      <c r="L1476" s="3">
        <f t="shared" ref="L1476:L1539" si="118">SUM(K1476*(1000/3600))</f>
        <v>0</v>
      </c>
    </row>
    <row r="1477" spans="1:12">
      <c r="A1477" s="16">
        <v>1474</v>
      </c>
      <c r="B1477" s="28">
        <f t="shared" si="115"/>
        <v>0</v>
      </c>
      <c r="C1477" s="30">
        <f t="shared" si="116"/>
        <v>206.01</v>
      </c>
      <c r="D1477" s="33">
        <f t="shared" ref="D1477:D1540" si="119">SUM((L1478-L1476)/2)</f>
        <v>0</v>
      </c>
      <c r="E1477" s="35">
        <f t="shared" si="117"/>
        <v>206.01</v>
      </c>
      <c r="K1477" s="18">
        <v>0</v>
      </c>
      <c r="L1477" s="3">
        <f t="shared" si="118"/>
        <v>0</v>
      </c>
    </row>
    <row r="1478" spans="1:12">
      <c r="A1478" s="16">
        <v>1475</v>
      </c>
      <c r="B1478" s="28">
        <f t="shared" si="115"/>
        <v>0</v>
      </c>
      <c r="C1478" s="30">
        <f t="shared" si="116"/>
        <v>206.01</v>
      </c>
      <c r="D1478" s="33">
        <f t="shared" si="119"/>
        <v>0</v>
      </c>
      <c r="E1478" s="35">
        <f t="shared" si="117"/>
        <v>206.01</v>
      </c>
      <c r="K1478" s="18">
        <v>0</v>
      </c>
      <c r="L1478" s="3">
        <f t="shared" si="118"/>
        <v>0</v>
      </c>
    </row>
    <row r="1479" spans="1:12">
      <c r="A1479" s="16">
        <v>1476</v>
      </c>
      <c r="B1479" s="28">
        <f t="shared" si="115"/>
        <v>0</v>
      </c>
      <c r="C1479" s="30">
        <f t="shared" si="116"/>
        <v>206.01</v>
      </c>
      <c r="D1479" s="33">
        <f t="shared" si="119"/>
        <v>0</v>
      </c>
      <c r="E1479" s="35">
        <f t="shared" si="117"/>
        <v>206.01</v>
      </c>
      <c r="K1479" s="18">
        <v>0</v>
      </c>
      <c r="L1479" s="3">
        <f t="shared" si="118"/>
        <v>0</v>
      </c>
    </row>
    <row r="1480" spans="1:12">
      <c r="A1480" s="16">
        <v>1477</v>
      </c>
      <c r="B1480" s="28">
        <f t="shared" si="115"/>
        <v>0</v>
      </c>
      <c r="C1480" s="30">
        <f t="shared" si="116"/>
        <v>206.01</v>
      </c>
      <c r="D1480" s="33">
        <f t="shared" si="119"/>
        <v>0</v>
      </c>
      <c r="E1480" s="35">
        <f t="shared" si="117"/>
        <v>206.01</v>
      </c>
      <c r="K1480" s="18">
        <v>0</v>
      </c>
      <c r="L1480" s="3">
        <f t="shared" si="118"/>
        <v>0</v>
      </c>
    </row>
    <row r="1481" spans="1:12">
      <c r="A1481" s="16">
        <v>1478</v>
      </c>
      <c r="B1481" s="28">
        <f t="shared" si="115"/>
        <v>0</v>
      </c>
      <c r="C1481" s="30">
        <f t="shared" si="116"/>
        <v>206.01</v>
      </c>
      <c r="D1481" s="33">
        <f t="shared" si="119"/>
        <v>0.30555555555555558</v>
      </c>
      <c r="E1481" s="35">
        <f t="shared" si="117"/>
        <v>206.31555555555553</v>
      </c>
      <c r="K1481" s="18">
        <v>0</v>
      </c>
      <c r="L1481" s="3">
        <f t="shared" si="118"/>
        <v>0</v>
      </c>
    </row>
    <row r="1482" spans="1:12">
      <c r="A1482" s="16">
        <v>1479</v>
      </c>
      <c r="B1482" s="28">
        <f t="shared" si="115"/>
        <v>0.21990451388888893</v>
      </c>
      <c r="C1482" s="30">
        <f t="shared" si="116"/>
        <v>206.01</v>
      </c>
      <c r="D1482" s="33">
        <f t="shared" si="119"/>
        <v>0.61111111111111116</v>
      </c>
      <c r="E1482" s="35">
        <f t="shared" si="117"/>
        <v>206.84101562499998</v>
      </c>
      <c r="K1482" s="18">
        <v>2.2000000000000002</v>
      </c>
      <c r="L1482" s="3">
        <f t="shared" si="118"/>
        <v>0.61111111111111116</v>
      </c>
    </row>
    <row r="1483" spans="1:12">
      <c r="A1483" s="16">
        <v>1480</v>
      </c>
      <c r="B1483" s="28">
        <f t="shared" si="115"/>
        <v>0.43980902777777786</v>
      </c>
      <c r="C1483" s="30">
        <f t="shared" si="116"/>
        <v>206.01</v>
      </c>
      <c r="D1483" s="33">
        <f t="shared" si="119"/>
        <v>0.56944444444444442</v>
      </c>
      <c r="E1483" s="35">
        <f t="shared" si="117"/>
        <v>207.01925347222223</v>
      </c>
      <c r="K1483" s="18">
        <v>4.4000000000000004</v>
      </c>
      <c r="L1483" s="3">
        <f t="shared" si="118"/>
        <v>1.2222222222222223</v>
      </c>
    </row>
    <row r="1484" spans="1:12">
      <c r="A1484" s="16">
        <v>1481</v>
      </c>
      <c r="B1484" s="28">
        <f t="shared" si="115"/>
        <v>0.62972656250000003</v>
      </c>
      <c r="C1484" s="30">
        <f t="shared" si="116"/>
        <v>206.01</v>
      </c>
      <c r="D1484" s="33">
        <f t="shared" si="119"/>
        <v>0.48611111111111116</v>
      </c>
      <c r="E1484" s="35">
        <f t="shared" si="117"/>
        <v>207.1258376736111</v>
      </c>
      <c r="K1484" s="18">
        <v>6.3</v>
      </c>
      <c r="L1484" s="3">
        <f t="shared" si="118"/>
        <v>1.75</v>
      </c>
    </row>
    <row r="1485" spans="1:12">
      <c r="A1485" s="16">
        <v>1482</v>
      </c>
      <c r="B1485" s="28">
        <f t="shared" si="115"/>
        <v>0.78965711805555572</v>
      </c>
      <c r="C1485" s="30">
        <f t="shared" si="116"/>
        <v>206.01</v>
      </c>
      <c r="D1485" s="33">
        <f t="shared" si="119"/>
        <v>0.40277777777777768</v>
      </c>
      <c r="E1485" s="35">
        <f t="shared" si="117"/>
        <v>207.20243489583331</v>
      </c>
      <c r="K1485" s="18">
        <v>7.9</v>
      </c>
      <c r="L1485" s="3">
        <f t="shared" si="118"/>
        <v>2.1944444444444446</v>
      </c>
    </row>
    <row r="1486" spans="1:12">
      <c r="A1486" s="16">
        <v>1483</v>
      </c>
      <c r="B1486" s="28">
        <f t="shared" si="115"/>
        <v>0.91960069444444437</v>
      </c>
      <c r="C1486" s="30">
        <f t="shared" si="116"/>
        <v>206.01</v>
      </c>
      <c r="D1486" s="33">
        <f t="shared" si="119"/>
        <v>0.34722222222222232</v>
      </c>
      <c r="E1486" s="35">
        <f t="shared" si="117"/>
        <v>207.27682291666667</v>
      </c>
      <c r="K1486" s="18">
        <v>9.1999999999999993</v>
      </c>
      <c r="L1486" s="3">
        <f t="shared" si="118"/>
        <v>2.5555555555555554</v>
      </c>
    </row>
    <row r="1487" spans="1:12">
      <c r="A1487" s="16">
        <v>1484</v>
      </c>
      <c r="B1487" s="28">
        <f t="shared" si="115"/>
        <v>1.0395486111111114</v>
      </c>
      <c r="C1487" s="30">
        <f t="shared" si="116"/>
        <v>206.01</v>
      </c>
      <c r="D1487" s="33">
        <f t="shared" si="119"/>
        <v>0.31944444444444464</v>
      </c>
      <c r="E1487" s="35">
        <f t="shared" si="117"/>
        <v>207.36899305555556</v>
      </c>
      <c r="K1487" s="18">
        <v>10.4</v>
      </c>
      <c r="L1487" s="3">
        <f t="shared" si="118"/>
        <v>2.8888888888888893</v>
      </c>
    </row>
    <row r="1488" spans="1:12">
      <c r="A1488" s="16">
        <v>1485</v>
      </c>
      <c r="B1488" s="28">
        <f t="shared" si="115"/>
        <v>1.1495008680555556</v>
      </c>
      <c r="C1488" s="30">
        <f t="shared" si="116"/>
        <v>206.01</v>
      </c>
      <c r="D1488" s="33">
        <f t="shared" si="119"/>
        <v>0.3472222222222221</v>
      </c>
      <c r="E1488" s="35">
        <f t="shared" si="117"/>
        <v>207.50672309027777</v>
      </c>
      <c r="K1488" s="18">
        <v>11.5</v>
      </c>
      <c r="L1488" s="3">
        <f t="shared" si="118"/>
        <v>3.1944444444444446</v>
      </c>
    </row>
    <row r="1489" spans="1:12">
      <c r="A1489" s="16">
        <v>1486</v>
      </c>
      <c r="B1489" s="28">
        <f t="shared" si="115"/>
        <v>1.2894401041666668</v>
      </c>
      <c r="C1489" s="30">
        <f t="shared" si="116"/>
        <v>206.01</v>
      </c>
      <c r="D1489" s="33">
        <f t="shared" si="119"/>
        <v>0.4444444444444442</v>
      </c>
      <c r="E1489" s="35">
        <f t="shared" si="117"/>
        <v>207.74388454861111</v>
      </c>
      <c r="K1489" s="18">
        <v>12.9</v>
      </c>
      <c r="L1489" s="3">
        <f t="shared" si="118"/>
        <v>3.5833333333333335</v>
      </c>
    </row>
    <row r="1490" spans="1:12">
      <c r="A1490" s="16">
        <v>1487</v>
      </c>
      <c r="B1490" s="28">
        <f t="shared" si="115"/>
        <v>1.4693619791666666</v>
      </c>
      <c r="C1490" s="30">
        <f t="shared" si="116"/>
        <v>206.01</v>
      </c>
      <c r="D1490" s="33">
        <f t="shared" si="119"/>
        <v>0.56944444444444442</v>
      </c>
      <c r="E1490" s="35">
        <f t="shared" si="117"/>
        <v>208.04880642361113</v>
      </c>
      <c r="K1490" s="18">
        <v>14.7</v>
      </c>
      <c r="L1490" s="3">
        <f t="shared" si="118"/>
        <v>4.083333333333333</v>
      </c>
    </row>
    <row r="1491" spans="1:12">
      <c r="A1491" s="16">
        <v>1488</v>
      </c>
      <c r="B1491" s="28">
        <f t="shared" si="115"/>
        <v>1.6992621527777778</v>
      </c>
      <c r="C1491" s="30">
        <f t="shared" si="116"/>
        <v>206.01</v>
      </c>
      <c r="D1491" s="33">
        <f t="shared" si="119"/>
        <v>0.70833333333333348</v>
      </c>
      <c r="E1491" s="35">
        <f t="shared" si="117"/>
        <v>208.41759548611111</v>
      </c>
      <c r="K1491" s="18">
        <v>17</v>
      </c>
      <c r="L1491" s="3">
        <f t="shared" si="118"/>
        <v>4.7222222222222223</v>
      </c>
    </row>
    <row r="1492" spans="1:12">
      <c r="A1492" s="16">
        <v>1489</v>
      </c>
      <c r="B1492" s="28">
        <f t="shared" si="115"/>
        <v>1.9791406250000001</v>
      </c>
      <c r="C1492" s="30">
        <f t="shared" si="116"/>
        <v>206.01</v>
      </c>
      <c r="D1492" s="33">
        <f t="shared" si="119"/>
        <v>0.84722222222222232</v>
      </c>
      <c r="E1492" s="35">
        <f t="shared" si="117"/>
        <v>208.83636284722223</v>
      </c>
      <c r="K1492" s="18">
        <v>19.8</v>
      </c>
      <c r="L1492" s="3">
        <f t="shared" si="118"/>
        <v>5.5</v>
      </c>
    </row>
    <row r="1493" spans="1:12">
      <c r="A1493" s="16">
        <v>1490</v>
      </c>
      <c r="B1493" s="28">
        <f t="shared" si="115"/>
        <v>2.3089973958333334</v>
      </c>
      <c r="C1493" s="30">
        <f t="shared" si="116"/>
        <v>206.01</v>
      </c>
      <c r="D1493" s="33">
        <f t="shared" si="119"/>
        <v>0.95833333333333348</v>
      </c>
      <c r="E1493" s="35">
        <f t="shared" si="117"/>
        <v>209.27733072916666</v>
      </c>
      <c r="K1493" s="18">
        <v>23.1</v>
      </c>
      <c r="L1493" s="3">
        <f t="shared" si="118"/>
        <v>6.416666666666667</v>
      </c>
    </row>
    <row r="1494" spans="1:12">
      <c r="A1494" s="16">
        <v>1491</v>
      </c>
      <c r="B1494" s="28">
        <f t="shared" si="115"/>
        <v>2.6688411458333334</v>
      </c>
      <c r="C1494" s="30">
        <f t="shared" si="116"/>
        <v>206.01</v>
      </c>
      <c r="D1494" s="33">
        <f t="shared" si="119"/>
        <v>1.0277777777777781</v>
      </c>
      <c r="E1494" s="35">
        <f t="shared" si="117"/>
        <v>209.7066189236111</v>
      </c>
      <c r="K1494" s="18">
        <v>26.7</v>
      </c>
      <c r="L1494" s="3">
        <f t="shared" si="118"/>
        <v>7.416666666666667</v>
      </c>
    </row>
    <row r="1495" spans="1:12">
      <c r="A1495" s="16">
        <v>1492</v>
      </c>
      <c r="B1495" s="28">
        <f t="shared" si="115"/>
        <v>3.0486762152777782</v>
      </c>
      <c r="C1495" s="30">
        <f t="shared" si="116"/>
        <v>206.01</v>
      </c>
      <c r="D1495" s="33">
        <f t="shared" si="119"/>
        <v>1.0277777777777781</v>
      </c>
      <c r="E1495" s="35">
        <f t="shared" si="117"/>
        <v>210.08645399305553</v>
      </c>
      <c r="K1495" s="18">
        <v>30.5</v>
      </c>
      <c r="L1495" s="3">
        <f t="shared" si="118"/>
        <v>8.4722222222222232</v>
      </c>
    </row>
    <row r="1496" spans="1:12">
      <c r="A1496" s="16">
        <v>1493</v>
      </c>
      <c r="B1496" s="28">
        <f t="shared" si="115"/>
        <v>3.4085199652777782</v>
      </c>
      <c r="C1496" s="30">
        <f t="shared" si="116"/>
        <v>206.01</v>
      </c>
      <c r="D1496" s="33">
        <f t="shared" si="119"/>
        <v>0.97222222222222232</v>
      </c>
      <c r="E1496" s="35">
        <f t="shared" si="117"/>
        <v>210.3907421875</v>
      </c>
      <c r="K1496" s="18">
        <v>34.1</v>
      </c>
      <c r="L1496" s="3">
        <f t="shared" si="118"/>
        <v>9.4722222222222232</v>
      </c>
    </row>
    <row r="1497" spans="1:12">
      <c r="A1497" s="16">
        <v>1494</v>
      </c>
      <c r="B1497" s="28">
        <f t="shared" si="115"/>
        <v>3.7483723958333339</v>
      </c>
      <c r="C1497" s="30">
        <f t="shared" si="116"/>
        <v>206.01</v>
      </c>
      <c r="D1497" s="33">
        <f t="shared" si="119"/>
        <v>0.90277777777777768</v>
      </c>
      <c r="E1497" s="35">
        <f t="shared" si="117"/>
        <v>210.66115017361111</v>
      </c>
      <c r="K1497" s="18">
        <v>37.5</v>
      </c>
      <c r="L1497" s="3">
        <f t="shared" si="118"/>
        <v>10.416666666666668</v>
      </c>
    </row>
    <row r="1498" spans="1:12">
      <c r="A1498" s="16">
        <v>1495</v>
      </c>
      <c r="B1498" s="28">
        <f t="shared" si="115"/>
        <v>4.0582378472222231</v>
      </c>
      <c r="C1498" s="30">
        <f t="shared" si="116"/>
        <v>206.01</v>
      </c>
      <c r="D1498" s="33">
        <f t="shared" si="119"/>
        <v>0.80555555555555447</v>
      </c>
      <c r="E1498" s="35">
        <f t="shared" si="117"/>
        <v>210.87379340277775</v>
      </c>
      <c r="K1498" s="18">
        <v>40.6</v>
      </c>
      <c r="L1498" s="3">
        <f t="shared" si="118"/>
        <v>11.277777777777779</v>
      </c>
    </row>
    <row r="1499" spans="1:12">
      <c r="A1499" s="16">
        <v>1496</v>
      </c>
      <c r="B1499" s="28">
        <f t="shared" si="115"/>
        <v>4.3281206597222219</v>
      </c>
      <c r="C1499" s="30">
        <f t="shared" si="116"/>
        <v>206.01</v>
      </c>
      <c r="D1499" s="33">
        <f t="shared" si="119"/>
        <v>0.70833333333333393</v>
      </c>
      <c r="E1499" s="35">
        <f t="shared" si="117"/>
        <v>211.04645399305556</v>
      </c>
      <c r="K1499" s="18">
        <v>43.3</v>
      </c>
      <c r="L1499" s="3">
        <f t="shared" si="118"/>
        <v>12.027777777777777</v>
      </c>
    </row>
    <row r="1500" spans="1:12">
      <c r="A1500" s="16">
        <v>1497</v>
      </c>
      <c r="B1500" s="28">
        <f t="shared" si="115"/>
        <v>4.5680164930555565</v>
      </c>
      <c r="C1500" s="30">
        <f t="shared" si="116"/>
        <v>206.01</v>
      </c>
      <c r="D1500" s="33">
        <f t="shared" si="119"/>
        <v>0.61111111111111249</v>
      </c>
      <c r="E1500" s="35">
        <f t="shared" si="117"/>
        <v>211.18912760416666</v>
      </c>
      <c r="K1500" s="18">
        <v>45.7</v>
      </c>
      <c r="L1500" s="3">
        <f t="shared" si="118"/>
        <v>12.694444444444446</v>
      </c>
    </row>
    <row r="1501" spans="1:12">
      <c r="A1501" s="16">
        <v>1498</v>
      </c>
      <c r="B1501" s="28">
        <f t="shared" si="115"/>
        <v>4.7679296875000006</v>
      </c>
      <c r="C1501" s="30">
        <f t="shared" si="116"/>
        <v>206.01</v>
      </c>
      <c r="D1501" s="33">
        <f t="shared" si="119"/>
        <v>0.49999999999999911</v>
      </c>
      <c r="E1501" s="35">
        <f t="shared" si="117"/>
        <v>211.27792968749998</v>
      </c>
      <c r="K1501" s="18">
        <v>47.7</v>
      </c>
      <c r="L1501" s="3">
        <f t="shared" si="118"/>
        <v>13.250000000000002</v>
      </c>
    </row>
    <row r="1502" spans="1:12">
      <c r="A1502" s="16">
        <v>1499</v>
      </c>
      <c r="B1502" s="28">
        <f t="shared" si="115"/>
        <v>4.927860243055556</v>
      </c>
      <c r="C1502" s="30">
        <f t="shared" si="116"/>
        <v>206.01</v>
      </c>
      <c r="D1502" s="33">
        <f t="shared" si="119"/>
        <v>0.3888888888888884</v>
      </c>
      <c r="E1502" s="35">
        <f t="shared" si="117"/>
        <v>211.32674913194444</v>
      </c>
      <c r="K1502" s="18">
        <v>49.3</v>
      </c>
      <c r="L1502" s="3">
        <f t="shared" si="118"/>
        <v>13.694444444444445</v>
      </c>
    </row>
    <row r="1503" spans="1:12">
      <c r="A1503" s="16">
        <v>1500</v>
      </c>
      <c r="B1503" s="28">
        <f t="shared" si="115"/>
        <v>5.0478081597222229</v>
      </c>
      <c r="C1503" s="30">
        <f t="shared" si="116"/>
        <v>206.01</v>
      </c>
      <c r="D1503" s="33">
        <f t="shared" si="119"/>
        <v>0.27777777777777768</v>
      </c>
      <c r="E1503" s="35">
        <f t="shared" si="117"/>
        <v>211.33558593749999</v>
      </c>
      <c r="K1503" s="18">
        <v>50.5</v>
      </c>
      <c r="L1503" s="3">
        <f t="shared" si="118"/>
        <v>14.027777777777779</v>
      </c>
    </row>
    <row r="1504" spans="1:12">
      <c r="A1504" s="16">
        <v>1501</v>
      </c>
      <c r="B1504" s="28">
        <f t="shared" si="115"/>
        <v>5.1277734375000001</v>
      </c>
      <c r="C1504" s="30">
        <f t="shared" si="116"/>
        <v>206.01</v>
      </c>
      <c r="D1504" s="33">
        <f t="shared" si="119"/>
        <v>0.22222222222222232</v>
      </c>
      <c r="E1504" s="35">
        <f t="shared" si="117"/>
        <v>211.35999565972222</v>
      </c>
      <c r="K1504" s="18">
        <v>51.3</v>
      </c>
      <c r="L1504" s="3">
        <f t="shared" si="118"/>
        <v>14.25</v>
      </c>
    </row>
    <row r="1505" spans="1:12">
      <c r="A1505" s="16">
        <v>1502</v>
      </c>
      <c r="B1505" s="28">
        <f t="shared" si="115"/>
        <v>5.2077387152777783</v>
      </c>
      <c r="C1505" s="30">
        <f t="shared" si="116"/>
        <v>206.01</v>
      </c>
      <c r="D1505" s="33">
        <f t="shared" si="119"/>
        <v>0.19444444444444553</v>
      </c>
      <c r="E1505" s="35">
        <f t="shared" si="117"/>
        <v>211.41218315972222</v>
      </c>
      <c r="K1505" s="18">
        <v>52.1</v>
      </c>
      <c r="L1505" s="3">
        <f t="shared" si="118"/>
        <v>14.472222222222223</v>
      </c>
    </row>
    <row r="1506" spans="1:12">
      <c r="A1506" s="16">
        <v>1503</v>
      </c>
      <c r="B1506" s="28">
        <f t="shared" si="115"/>
        <v>5.2677126736111122</v>
      </c>
      <c r="C1506" s="30">
        <f t="shared" si="116"/>
        <v>206.01</v>
      </c>
      <c r="D1506" s="33">
        <f t="shared" si="119"/>
        <v>0.18055555555555536</v>
      </c>
      <c r="E1506" s="35">
        <f t="shared" si="117"/>
        <v>211.45826822916663</v>
      </c>
      <c r="K1506" s="18">
        <v>52.7</v>
      </c>
      <c r="L1506" s="3">
        <f t="shared" si="118"/>
        <v>14.638888888888891</v>
      </c>
    </row>
    <row r="1507" spans="1:12">
      <c r="A1507" s="16">
        <v>1504</v>
      </c>
      <c r="B1507" s="28">
        <f t="shared" si="115"/>
        <v>5.3376822916666669</v>
      </c>
      <c r="C1507" s="30">
        <f t="shared" si="116"/>
        <v>206.01</v>
      </c>
      <c r="D1507" s="33">
        <f t="shared" si="119"/>
        <v>0.18055555555555447</v>
      </c>
      <c r="E1507" s="35">
        <f t="shared" si="117"/>
        <v>211.52823784722221</v>
      </c>
      <c r="K1507" s="18">
        <v>53.4</v>
      </c>
      <c r="L1507" s="3">
        <f t="shared" si="118"/>
        <v>14.833333333333334</v>
      </c>
    </row>
    <row r="1508" spans="1:12">
      <c r="A1508" s="16">
        <v>1505</v>
      </c>
      <c r="B1508" s="28">
        <f t="shared" si="115"/>
        <v>5.3976562500000007</v>
      </c>
      <c r="C1508" s="30">
        <f t="shared" si="116"/>
        <v>206.01</v>
      </c>
      <c r="D1508" s="33">
        <f t="shared" si="119"/>
        <v>0.15277777777777768</v>
      </c>
      <c r="E1508" s="35">
        <f t="shared" si="117"/>
        <v>211.56043402777777</v>
      </c>
      <c r="K1508" s="18">
        <v>54</v>
      </c>
      <c r="L1508" s="3">
        <f t="shared" si="118"/>
        <v>15</v>
      </c>
    </row>
    <row r="1509" spans="1:12">
      <c r="A1509" s="16">
        <v>1506</v>
      </c>
      <c r="B1509" s="28">
        <f t="shared" si="115"/>
        <v>5.447634548611112</v>
      </c>
      <c r="C1509" s="30">
        <f t="shared" si="116"/>
        <v>206.01</v>
      </c>
      <c r="D1509" s="33">
        <f t="shared" si="119"/>
        <v>0.13888888888888928</v>
      </c>
      <c r="E1509" s="35">
        <f t="shared" si="117"/>
        <v>211.5965234375</v>
      </c>
      <c r="K1509" s="18">
        <v>54.5</v>
      </c>
      <c r="L1509" s="3">
        <f t="shared" si="118"/>
        <v>15.138888888888889</v>
      </c>
    </row>
    <row r="1510" spans="1:12">
      <c r="A1510" s="16">
        <v>1507</v>
      </c>
      <c r="B1510" s="28">
        <f t="shared" si="115"/>
        <v>5.4976128472222232</v>
      </c>
      <c r="C1510" s="30">
        <f t="shared" si="116"/>
        <v>206.01</v>
      </c>
      <c r="D1510" s="33">
        <f t="shared" si="119"/>
        <v>0.15277777777777768</v>
      </c>
      <c r="E1510" s="35">
        <f t="shared" si="117"/>
        <v>211.66039062499999</v>
      </c>
      <c r="K1510" s="18">
        <v>55</v>
      </c>
      <c r="L1510" s="3">
        <f t="shared" si="118"/>
        <v>15.277777777777779</v>
      </c>
    </row>
    <row r="1511" spans="1:12">
      <c r="A1511" s="16">
        <v>1508</v>
      </c>
      <c r="B1511" s="28">
        <f t="shared" si="115"/>
        <v>5.5575868055555562</v>
      </c>
      <c r="C1511" s="30">
        <f t="shared" si="116"/>
        <v>206.01</v>
      </c>
      <c r="D1511" s="33">
        <f t="shared" si="119"/>
        <v>0.18055555555555536</v>
      </c>
      <c r="E1511" s="35">
        <f t="shared" si="117"/>
        <v>211.74814236111109</v>
      </c>
      <c r="K1511" s="18">
        <v>55.6</v>
      </c>
      <c r="L1511" s="3">
        <f t="shared" si="118"/>
        <v>15.444444444444445</v>
      </c>
    </row>
    <row r="1512" spans="1:12">
      <c r="A1512" s="16">
        <v>1509</v>
      </c>
      <c r="B1512" s="28">
        <f t="shared" si="115"/>
        <v>5.6275564236111117</v>
      </c>
      <c r="C1512" s="30">
        <f t="shared" si="116"/>
        <v>206.01</v>
      </c>
      <c r="D1512" s="33">
        <f t="shared" si="119"/>
        <v>0.22222222222222321</v>
      </c>
      <c r="E1512" s="35">
        <f t="shared" si="117"/>
        <v>211.85977864583333</v>
      </c>
      <c r="K1512" s="18">
        <v>56.3</v>
      </c>
      <c r="L1512" s="3">
        <f t="shared" si="118"/>
        <v>15.638888888888889</v>
      </c>
    </row>
    <row r="1513" spans="1:12">
      <c r="A1513" s="16">
        <v>1510</v>
      </c>
      <c r="B1513" s="28">
        <f t="shared" si="115"/>
        <v>5.7175173611111125</v>
      </c>
      <c r="C1513" s="30">
        <f t="shared" si="116"/>
        <v>206.01</v>
      </c>
      <c r="D1513" s="33">
        <f t="shared" si="119"/>
        <v>0.30555555555555536</v>
      </c>
      <c r="E1513" s="35">
        <f t="shared" si="117"/>
        <v>212.03307291666664</v>
      </c>
      <c r="K1513" s="18">
        <v>57.2</v>
      </c>
      <c r="L1513" s="3">
        <f t="shared" si="118"/>
        <v>15.888888888888891</v>
      </c>
    </row>
    <row r="1514" spans="1:12">
      <c r="A1514" s="16">
        <v>1511</v>
      </c>
      <c r="B1514" s="28">
        <f t="shared" si="115"/>
        <v>5.8474609375000002</v>
      </c>
      <c r="C1514" s="30">
        <f t="shared" si="116"/>
        <v>206.01</v>
      </c>
      <c r="D1514" s="33">
        <f t="shared" si="119"/>
        <v>0.41666666666666696</v>
      </c>
      <c r="E1514" s="35">
        <f t="shared" si="117"/>
        <v>212.27412760416664</v>
      </c>
      <c r="K1514" s="18">
        <v>58.5</v>
      </c>
      <c r="L1514" s="3">
        <f t="shared" si="118"/>
        <v>16.25</v>
      </c>
    </row>
    <row r="1515" spans="1:12">
      <c r="A1515" s="16">
        <v>1512</v>
      </c>
      <c r="B1515" s="28">
        <f t="shared" si="115"/>
        <v>6.0173871527777791</v>
      </c>
      <c r="C1515" s="30">
        <f t="shared" si="116"/>
        <v>206.01</v>
      </c>
      <c r="D1515" s="33">
        <f t="shared" si="119"/>
        <v>0.52777777777777857</v>
      </c>
      <c r="E1515" s="35">
        <f t="shared" si="117"/>
        <v>212.55516493055555</v>
      </c>
      <c r="K1515" s="18">
        <v>60.2</v>
      </c>
      <c r="L1515" s="3">
        <f t="shared" si="118"/>
        <v>16.722222222222225</v>
      </c>
    </row>
    <row r="1516" spans="1:12">
      <c r="A1516" s="16">
        <v>1513</v>
      </c>
      <c r="B1516" s="28">
        <f t="shared" si="115"/>
        <v>6.227296006944445</v>
      </c>
      <c r="C1516" s="30">
        <f t="shared" si="116"/>
        <v>206.01</v>
      </c>
      <c r="D1516" s="33">
        <f t="shared" si="119"/>
        <v>0.625</v>
      </c>
      <c r="E1516" s="35">
        <f t="shared" si="117"/>
        <v>212.86229600694443</v>
      </c>
      <c r="K1516" s="18">
        <v>62.3</v>
      </c>
      <c r="L1516" s="3">
        <f t="shared" si="118"/>
        <v>17.305555555555557</v>
      </c>
    </row>
    <row r="1517" spans="1:12">
      <c r="A1517" s="16">
        <v>1514</v>
      </c>
      <c r="B1517" s="28">
        <f t="shared" si="115"/>
        <v>6.4671918402777795</v>
      </c>
      <c r="C1517" s="30">
        <f t="shared" si="116"/>
        <v>206.01</v>
      </c>
      <c r="D1517" s="33">
        <f t="shared" si="119"/>
        <v>0.66666666666666607</v>
      </c>
      <c r="E1517" s="35">
        <f t="shared" si="117"/>
        <v>213.14385850694444</v>
      </c>
      <c r="K1517" s="18">
        <v>64.7</v>
      </c>
      <c r="L1517" s="3">
        <f t="shared" si="118"/>
        <v>17.972222222222225</v>
      </c>
    </row>
    <row r="1518" spans="1:12">
      <c r="A1518" s="16">
        <v>1515</v>
      </c>
      <c r="B1518" s="28">
        <f t="shared" si="115"/>
        <v>6.7070876736111114</v>
      </c>
      <c r="C1518" s="30">
        <f t="shared" si="116"/>
        <v>206.01</v>
      </c>
      <c r="D1518" s="33">
        <f t="shared" si="119"/>
        <v>0.625</v>
      </c>
      <c r="E1518" s="35">
        <f t="shared" si="117"/>
        <v>213.3420876736111</v>
      </c>
      <c r="K1518" s="18">
        <v>67.099999999999994</v>
      </c>
      <c r="L1518" s="3">
        <f t="shared" si="118"/>
        <v>18.638888888888889</v>
      </c>
    </row>
    <row r="1519" spans="1:12">
      <c r="A1519" s="16">
        <v>1516</v>
      </c>
      <c r="B1519" s="28">
        <f t="shared" si="115"/>
        <v>6.916996527777779</v>
      </c>
      <c r="C1519" s="30">
        <f t="shared" si="116"/>
        <v>206.01</v>
      </c>
      <c r="D1519" s="33">
        <f t="shared" si="119"/>
        <v>0.5</v>
      </c>
      <c r="E1519" s="35">
        <f t="shared" si="117"/>
        <v>213.42699652777776</v>
      </c>
      <c r="K1519" s="18">
        <v>69.2</v>
      </c>
      <c r="L1519" s="3">
        <f t="shared" si="118"/>
        <v>19.222222222222225</v>
      </c>
    </row>
    <row r="1520" spans="1:12">
      <c r="A1520" s="16">
        <v>1517</v>
      </c>
      <c r="B1520" s="28">
        <f t="shared" si="115"/>
        <v>7.0669314236111118</v>
      </c>
      <c r="C1520" s="30">
        <f t="shared" si="116"/>
        <v>206.01</v>
      </c>
      <c r="D1520" s="33">
        <f t="shared" si="119"/>
        <v>0.375</v>
      </c>
      <c r="E1520" s="35">
        <f t="shared" si="117"/>
        <v>213.45193142361111</v>
      </c>
      <c r="K1520" s="18">
        <v>70.7</v>
      </c>
      <c r="L1520" s="3">
        <f t="shared" si="118"/>
        <v>19.638888888888889</v>
      </c>
    </row>
    <row r="1521" spans="1:12">
      <c r="A1521" s="16">
        <v>1518</v>
      </c>
      <c r="B1521" s="28">
        <f t="shared" si="115"/>
        <v>7.1868793402777795</v>
      </c>
      <c r="C1521" s="30">
        <f t="shared" si="116"/>
        <v>206.01</v>
      </c>
      <c r="D1521" s="33">
        <f t="shared" si="119"/>
        <v>0.27777777777777857</v>
      </c>
      <c r="E1521" s="35">
        <f t="shared" si="117"/>
        <v>213.47465711805555</v>
      </c>
      <c r="K1521" s="18">
        <v>71.900000000000006</v>
      </c>
      <c r="L1521" s="3">
        <f t="shared" si="118"/>
        <v>19.972222222222225</v>
      </c>
    </row>
    <row r="1522" spans="1:12">
      <c r="A1522" s="16">
        <v>1519</v>
      </c>
      <c r="B1522" s="28">
        <f t="shared" si="115"/>
        <v>7.2668446180555568</v>
      </c>
      <c r="C1522" s="30">
        <f t="shared" si="116"/>
        <v>206.01</v>
      </c>
      <c r="D1522" s="33">
        <f t="shared" si="119"/>
        <v>0.20833333333333393</v>
      </c>
      <c r="E1522" s="35">
        <f t="shared" si="117"/>
        <v>213.48517795138889</v>
      </c>
      <c r="K1522" s="18">
        <v>72.7</v>
      </c>
      <c r="L1522" s="3">
        <f t="shared" si="118"/>
        <v>20.194444444444446</v>
      </c>
    </row>
    <row r="1523" spans="1:12">
      <c r="A1523" s="16">
        <v>1520</v>
      </c>
      <c r="B1523" s="28">
        <f t="shared" si="115"/>
        <v>7.3368142361111133</v>
      </c>
      <c r="C1523" s="30">
        <f t="shared" si="116"/>
        <v>206.01</v>
      </c>
      <c r="D1523" s="33">
        <f t="shared" si="119"/>
        <v>0.15277777777777679</v>
      </c>
      <c r="E1523" s="35">
        <f t="shared" si="117"/>
        <v>213.49959201388887</v>
      </c>
      <c r="K1523" s="18">
        <v>73.400000000000006</v>
      </c>
      <c r="L1523" s="3">
        <f t="shared" si="118"/>
        <v>20.388888888888893</v>
      </c>
    </row>
    <row r="1524" spans="1:12">
      <c r="A1524" s="16">
        <v>1521</v>
      </c>
      <c r="B1524" s="28">
        <f t="shared" si="115"/>
        <v>7.3767968750000001</v>
      </c>
      <c r="C1524" s="30">
        <f t="shared" si="116"/>
        <v>206.01</v>
      </c>
      <c r="D1524" s="33">
        <f t="shared" si="119"/>
        <v>9.7222222222219656E-2</v>
      </c>
      <c r="E1524" s="35">
        <f t="shared" si="117"/>
        <v>213.48401909722222</v>
      </c>
      <c r="K1524" s="18">
        <v>73.8</v>
      </c>
      <c r="L1524" s="3">
        <f t="shared" si="118"/>
        <v>20.5</v>
      </c>
    </row>
    <row r="1525" spans="1:12">
      <c r="A1525" s="16">
        <v>1522</v>
      </c>
      <c r="B1525" s="28">
        <f t="shared" si="115"/>
        <v>7.4067838541666662</v>
      </c>
      <c r="C1525" s="30">
        <f t="shared" si="116"/>
        <v>206.01</v>
      </c>
      <c r="D1525" s="33">
        <f t="shared" si="119"/>
        <v>2.7777777777778567E-2</v>
      </c>
      <c r="E1525" s="35">
        <f t="shared" si="117"/>
        <v>213.44456163194442</v>
      </c>
      <c r="K1525" s="18">
        <v>74.099999999999994</v>
      </c>
      <c r="L1525" s="3">
        <f t="shared" si="118"/>
        <v>20.583333333333332</v>
      </c>
    </row>
    <row r="1526" spans="1:12">
      <c r="A1526" s="16">
        <v>1523</v>
      </c>
      <c r="B1526" s="28">
        <f t="shared" si="115"/>
        <v>7.3967881944444454</v>
      </c>
      <c r="C1526" s="30">
        <f t="shared" si="116"/>
        <v>206.01</v>
      </c>
      <c r="D1526" s="33">
        <f t="shared" si="119"/>
        <v>-6.9444444444444642E-2</v>
      </c>
      <c r="E1526" s="35">
        <f t="shared" si="117"/>
        <v>213.33734374999997</v>
      </c>
      <c r="K1526" s="18">
        <v>74</v>
      </c>
      <c r="L1526" s="3">
        <f t="shared" si="118"/>
        <v>20.555555555555557</v>
      </c>
    </row>
    <row r="1527" spans="1:12">
      <c r="A1527" s="16">
        <v>1524</v>
      </c>
      <c r="B1527" s="28">
        <f t="shared" si="115"/>
        <v>7.3568055555555549</v>
      </c>
      <c r="C1527" s="30">
        <f t="shared" si="116"/>
        <v>206.01</v>
      </c>
      <c r="D1527" s="33">
        <f t="shared" si="119"/>
        <v>-0.20833333333333393</v>
      </c>
      <c r="E1527" s="35">
        <f t="shared" si="117"/>
        <v>213.1584722222222</v>
      </c>
      <c r="K1527" s="18">
        <v>73.599999999999994</v>
      </c>
      <c r="L1527" s="3">
        <f t="shared" si="118"/>
        <v>20.444444444444443</v>
      </c>
    </row>
    <row r="1528" spans="1:12">
      <c r="A1528" s="16">
        <v>1525</v>
      </c>
      <c r="B1528" s="28">
        <f t="shared" si="115"/>
        <v>7.2468532986111116</v>
      </c>
      <c r="C1528" s="30">
        <f t="shared" si="116"/>
        <v>206.01</v>
      </c>
      <c r="D1528" s="33">
        <f t="shared" si="119"/>
        <v>-0.38888888888888751</v>
      </c>
      <c r="E1528" s="35">
        <f t="shared" si="117"/>
        <v>212.86796440972222</v>
      </c>
      <c r="K1528" s="18">
        <v>72.5</v>
      </c>
      <c r="L1528" s="3">
        <f t="shared" si="118"/>
        <v>20.138888888888889</v>
      </c>
    </row>
    <row r="1529" spans="1:12">
      <c r="A1529" s="16">
        <v>1526</v>
      </c>
      <c r="B1529" s="28">
        <f t="shared" si="115"/>
        <v>7.0769270833333344</v>
      </c>
      <c r="C1529" s="30">
        <f t="shared" si="116"/>
        <v>206.01</v>
      </c>
      <c r="D1529" s="33">
        <f t="shared" si="119"/>
        <v>-0.54166666666666785</v>
      </c>
      <c r="E1529" s="35">
        <f t="shared" si="117"/>
        <v>212.54526041666668</v>
      </c>
      <c r="K1529" s="18">
        <v>70.8</v>
      </c>
      <c r="L1529" s="3">
        <f t="shared" si="118"/>
        <v>19.666666666666668</v>
      </c>
    </row>
    <row r="1530" spans="1:12">
      <c r="A1530" s="16">
        <v>1527</v>
      </c>
      <c r="B1530" s="28">
        <f t="shared" si="115"/>
        <v>6.8570225694444442</v>
      </c>
      <c r="C1530" s="30">
        <f t="shared" si="116"/>
        <v>206.01</v>
      </c>
      <c r="D1530" s="33">
        <f t="shared" si="119"/>
        <v>-0.63888888888888928</v>
      </c>
      <c r="E1530" s="35">
        <f t="shared" si="117"/>
        <v>212.22813368055554</v>
      </c>
      <c r="K1530" s="18">
        <v>68.599999999999994</v>
      </c>
      <c r="L1530" s="3">
        <f t="shared" si="118"/>
        <v>19.055555555555554</v>
      </c>
    </row>
    <row r="1531" spans="1:12">
      <c r="A1531" s="16">
        <v>1528</v>
      </c>
      <c r="B1531" s="28">
        <f t="shared" si="115"/>
        <v>6.6171267361111115</v>
      </c>
      <c r="C1531" s="30">
        <f t="shared" si="116"/>
        <v>206.01</v>
      </c>
      <c r="D1531" s="33">
        <f t="shared" si="119"/>
        <v>-0.63888888888888751</v>
      </c>
      <c r="E1531" s="35">
        <f t="shared" si="117"/>
        <v>211.98823784722222</v>
      </c>
      <c r="K1531" s="18">
        <v>66.2</v>
      </c>
      <c r="L1531" s="3">
        <f t="shared" si="118"/>
        <v>18.388888888888889</v>
      </c>
    </row>
    <row r="1532" spans="1:12">
      <c r="A1532" s="16">
        <v>1529</v>
      </c>
      <c r="B1532" s="28">
        <f t="shared" si="115"/>
        <v>6.397222222222223</v>
      </c>
      <c r="C1532" s="30">
        <f t="shared" si="116"/>
        <v>206.01</v>
      </c>
      <c r="D1532" s="33">
        <f t="shared" si="119"/>
        <v>-0.55555555555555536</v>
      </c>
      <c r="E1532" s="35">
        <f t="shared" si="117"/>
        <v>211.85166666666666</v>
      </c>
      <c r="K1532" s="18">
        <v>64</v>
      </c>
      <c r="L1532" s="3">
        <f t="shared" si="118"/>
        <v>17.777777777777779</v>
      </c>
    </row>
    <row r="1533" spans="1:12">
      <c r="A1533" s="16">
        <v>1530</v>
      </c>
      <c r="B1533" s="28">
        <f t="shared" si="115"/>
        <v>6.2173003472222232</v>
      </c>
      <c r="C1533" s="30">
        <f t="shared" si="116"/>
        <v>206.01</v>
      </c>
      <c r="D1533" s="33">
        <f t="shared" si="119"/>
        <v>-0.43055555555555536</v>
      </c>
      <c r="E1533" s="35">
        <f t="shared" si="117"/>
        <v>211.79674479166667</v>
      </c>
      <c r="K1533" s="18">
        <v>62.2</v>
      </c>
      <c r="L1533" s="3">
        <f t="shared" si="118"/>
        <v>17.277777777777779</v>
      </c>
    </row>
    <row r="1534" spans="1:12">
      <c r="A1534" s="16">
        <v>1531</v>
      </c>
      <c r="B1534" s="28">
        <f t="shared" si="115"/>
        <v>6.0873567708333338</v>
      </c>
      <c r="C1534" s="30">
        <f t="shared" si="116"/>
        <v>206.01</v>
      </c>
      <c r="D1534" s="33">
        <f t="shared" si="119"/>
        <v>-0.27777777777777679</v>
      </c>
      <c r="E1534" s="35">
        <f t="shared" si="117"/>
        <v>211.81957899305556</v>
      </c>
      <c r="K1534" s="18">
        <v>60.9</v>
      </c>
      <c r="L1534" s="3">
        <f t="shared" si="118"/>
        <v>16.916666666666668</v>
      </c>
    </row>
    <row r="1535" spans="1:12">
      <c r="A1535" s="16">
        <v>1532</v>
      </c>
      <c r="B1535" s="28">
        <f t="shared" si="115"/>
        <v>6.0173871527777791</v>
      </c>
      <c r="C1535" s="30">
        <f t="shared" si="116"/>
        <v>206.01</v>
      </c>
      <c r="D1535" s="33">
        <f t="shared" si="119"/>
        <v>-0.125</v>
      </c>
      <c r="E1535" s="35">
        <f t="shared" si="117"/>
        <v>211.90238715277778</v>
      </c>
      <c r="K1535" s="18">
        <v>60.2</v>
      </c>
      <c r="L1535" s="3">
        <f t="shared" si="118"/>
        <v>16.722222222222225</v>
      </c>
    </row>
    <row r="1536" spans="1:12">
      <c r="A1536" s="16">
        <v>1533</v>
      </c>
      <c r="B1536" s="28">
        <f t="shared" si="115"/>
        <v>5.9973958333333339</v>
      </c>
      <c r="C1536" s="30">
        <f t="shared" si="116"/>
        <v>206.01</v>
      </c>
      <c r="D1536" s="33">
        <f t="shared" si="119"/>
        <v>2.7777777777776791E-2</v>
      </c>
      <c r="E1536" s="35">
        <f t="shared" si="117"/>
        <v>212.03517361111111</v>
      </c>
      <c r="K1536" s="18">
        <v>60</v>
      </c>
      <c r="L1536" s="3">
        <f t="shared" si="118"/>
        <v>16.666666666666668</v>
      </c>
    </row>
    <row r="1537" spans="1:12">
      <c r="A1537" s="16">
        <v>1534</v>
      </c>
      <c r="B1537" s="28">
        <f t="shared" si="115"/>
        <v>6.0373784722222226</v>
      </c>
      <c r="C1537" s="30">
        <f t="shared" si="116"/>
        <v>206.01</v>
      </c>
      <c r="D1537" s="33">
        <f t="shared" si="119"/>
        <v>0.19444444444444464</v>
      </c>
      <c r="E1537" s="35">
        <f t="shared" si="117"/>
        <v>212.24182291666668</v>
      </c>
      <c r="K1537" s="18">
        <v>60.4</v>
      </c>
      <c r="L1537" s="3">
        <f t="shared" si="118"/>
        <v>16.777777777777779</v>
      </c>
    </row>
    <row r="1538" spans="1:12">
      <c r="A1538" s="16">
        <v>1535</v>
      </c>
      <c r="B1538" s="28">
        <f t="shared" si="115"/>
        <v>6.1373350694444451</v>
      </c>
      <c r="C1538" s="30">
        <f t="shared" si="116"/>
        <v>206.01</v>
      </c>
      <c r="D1538" s="33">
        <f t="shared" si="119"/>
        <v>0.38888888888888928</v>
      </c>
      <c r="E1538" s="35">
        <f t="shared" si="117"/>
        <v>212.53622395833332</v>
      </c>
      <c r="K1538" s="18">
        <v>61.4</v>
      </c>
      <c r="L1538" s="3">
        <f t="shared" si="118"/>
        <v>17.055555555555557</v>
      </c>
    </row>
    <row r="1539" spans="1:12">
      <c r="A1539" s="16">
        <v>1536</v>
      </c>
      <c r="B1539" s="28">
        <f t="shared" si="115"/>
        <v>6.3172569444444457</v>
      </c>
      <c r="C1539" s="30">
        <f t="shared" si="116"/>
        <v>206.01</v>
      </c>
      <c r="D1539" s="33">
        <f t="shared" si="119"/>
        <v>0.58333333333333215</v>
      </c>
      <c r="E1539" s="35">
        <f t="shared" si="117"/>
        <v>212.91059027777777</v>
      </c>
      <c r="K1539" s="18">
        <v>63.2</v>
      </c>
      <c r="L1539" s="3">
        <f t="shared" si="118"/>
        <v>17.555555555555557</v>
      </c>
    </row>
    <row r="1540" spans="1:12">
      <c r="A1540" s="16">
        <v>1537</v>
      </c>
      <c r="B1540" s="28">
        <f t="shared" ref="B1540:B1603" si="120">SUM((1/2)*($H$6)*($H$2)*($H$5)*(L1540))</f>
        <v>6.5571527777777776</v>
      </c>
      <c r="C1540" s="30">
        <f t="shared" ref="C1540:C1603" si="121">SUM($H$10*$H$3)</f>
        <v>206.01</v>
      </c>
      <c r="D1540" s="33">
        <f t="shared" si="119"/>
        <v>0.72222222222222321</v>
      </c>
      <c r="E1540" s="35">
        <f t="shared" ref="E1540:E1603" si="122">SUM(B1540+C1540+D1540)</f>
        <v>213.28937500000001</v>
      </c>
      <c r="K1540" s="18">
        <v>65.599999999999994</v>
      </c>
      <c r="L1540" s="3">
        <f t="shared" ref="L1540:L1603" si="123">SUM(K1540*(1000/3600))</f>
        <v>18.222222222222221</v>
      </c>
    </row>
    <row r="1541" spans="1:12">
      <c r="A1541" s="16">
        <v>1538</v>
      </c>
      <c r="B1541" s="28">
        <f t="shared" si="120"/>
        <v>6.8370312500000017</v>
      </c>
      <c r="C1541" s="30">
        <f t="shared" si="121"/>
        <v>206.01</v>
      </c>
      <c r="D1541" s="33">
        <f t="shared" ref="D1541:D1604" si="124">SUM((L1542-L1540)/2)</f>
        <v>0.83333333333333393</v>
      </c>
      <c r="E1541" s="35">
        <f t="shared" si="122"/>
        <v>213.68036458333333</v>
      </c>
      <c r="K1541" s="18">
        <v>68.400000000000006</v>
      </c>
      <c r="L1541" s="3">
        <f t="shared" si="123"/>
        <v>19.000000000000004</v>
      </c>
    </row>
    <row r="1542" spans="1:12">
      <c r="A1542" s="16">
        <v>1539</v>
      </c>
      <c r="B1542" s="28">
        <f t="shared" si="120"/>
        <v>7.1568923611111117</v>
      </c>
      <c r="C1542" s="30">
        <f t="shared" si="121"/>
        <v>206.01</v>
      </c>
      <c r="D1542" s="33">
        <f t="shared" si="124"/>
        <v>0.90277777777777679</v>
      </c>
      <c r="E1542" s="35">
        <f t="shared" si="122"/>
        <v>214.06967013888888</v>
      </c>
      <c r="K1542" s="18">
        <v>71.599999999999994</v>
      </c>
      <c r="L1542" s="3">
        <f t="shared" si="123"/>
        <v>19.888888888888889</v>
      </c>
    </row>
    <row r="1543" spans="1:12">
      <c r="A1543" s="16">
        <v>1540</v>
      </c>
      <c r="B1543" s="28">
        <f t="shared" si="120"/>
        <v>7.4867491319444452</v>
      </c>
      <c r="C1543" s="30">
        <f t="shared" si="121"/>
        <v>206.01</v>
      </c>
      <c r="D1543" s="33">
        <f t="shared" si="124"/>
        <v>0.94444444444444464</v>
      </c>
      <c r="E1543" s="35">
        <f t="shared" si="122"/>
        <v>214.44119357638888</v>
      </c>
      <c r="K1543" s="18">
        <v>74.900000000000006</v>
      </c>
      <c r="L1543" s="3">
        <f t="shared" si="123"/>
        <v>20.805555555555557</v>
      </c>
    </row>
    <row r="1544" spans="1:12">
      <c r="A1544" s="16">
        <v>1541</v>
      </c>
      <c r="B1544" s="28">
        <f t="shared" si="120"/>
        <v>7.8365972222222231</v>
      </c>
      <c r="C1544" s="30">
        <f t="shared" si="121"/>
        <v>206.01</v>
      </c>
      <c r="D1544" s="33">
        <f t="shared" si="124"/>
        <v>0.95833333333333215</v>
      </c>
      <c r="E1544" s="35">
        <f t="shared" si="122"/>
        <v>214.80493055555556</v>
      </c>
      <c r="K1544" s="18">
        <v>78.400000000000006</v>
      </c>
      <c r="L1544" s="3">
        <f t="shared" si="123"/>
        <v>21.777777777777779</v>
      </c>
    </row>
    <row r="1545" spans="1:12">
      <c r="A1545" s="16">
        <v>1542</v>
      </c>
      <c r="B1545" s="28">
        <f t="shared" si="120"/>
        <v>8.1764496527777784</v>
      </c>
      <c r="C1545" s="30">
        <f t="shared" si="121"/>
        <v>206.01</v>
      </c>
      <c r="D1545" s="33">
        <f t="shared" si="124"/>
        <v>0.90277777777777857</v>
      </c>
      <c r="E1545" s="35">
        <f t="shared" si="122"/>
        <v>215.08922743055555</v>
      </c>
      <c r="K1545" s="18">
        <v>81.8</v>
      </c>
      <c r="L1545" s="3">
        <f t="shared" si="123"/>
        <v>22.722222222222221</v>
      </c>
    </row>
    <row r="1546" spans="1:12">
      <c r="A1546" s="16">
        <v>1543</v>
      </c>
      <c r="B1546" s="28">
        <f t="shared" si="120"/>
        <v>8.4863151041666676</v>
      </c>
      <c r="C1546" s="30">
        <f t="shared" si="121"/>
        <v>206.01</v>
      </c>
      <c r="D1546" s="33">
        <f t="shared" si="124"/>
        <v>0.77777777777778034</v>
      </c>
      <c r="E1546" s="35">
        <f t="shared" si="122"/>
        <v>215.27409288194443</v>
      </c>
      <c r="K1546" s="18">
        <v>84.9</v>
      </c>
      <c r="L1546" s="3">
        <f t="shared" si="123"/>
        <v>23.583333333333336</v>
      </c>
    </row>
    <row r="1547" spans="1:12">
      <c r="A1547" s="16">
        <v>1544</v>
      </c>
      <c r="B1547" s="28">
        <f t="shared" si="120"/>
        <v>8.7362065972222247</v>
      </c>
      <c r="C1547" s="30">
        <f t="shared" si="121"/>
        <v>206.01</v>
      </c>
      <c r="D1547" s="33">
        <f t="shared" si="124"/>
        <v>0.56944444444444464</v>
      </c>
      <c r="E1547" s="35">
        <f t="shared" si="122"/>
        <v>215.31565104166668</v>
      </c>
      <c r="K1547" s="18">
        <v>87.4</v>
      </c>
      <c r="L1547" s="3">
        <f t="shared" si="123"/>
        <v>24.277777777777782</v>
      </c>
    </row>
    <row r="1548" spans="1:12">
      <c r="A1548" s="16">
        <v>1545</v>
      </c>
      <c r="B1548" s="28">
        <f t="shared" si="120"/>
        <v>8.8961371527777793</v>
      </c>
      <c r="C1548" s="30">
        <f t="shared" si="121"/>
        <v>206.01</v>
      </c>
      <c r="D1548" s="33">
        <f t="shared" si="124"/>
        <v>0.36111111111110894</v>
      </c>
      <c r="E1548" s="35">
        <f t="shared" si="122"/>
        <v>215.26724826388889</v>
      </c>
      <c r="K1548" s="18">
        <v>89</v>
      </c>
      <c r="L1548" s="3">
        <f t="shared" si="123"/>
        <v>24.722222222222225</v>
      </c>
    </row>
    <row r="1549" spans="1:12">
      <c r="A1549" s="16">
        <v>1546</v>
      </c>
      <c r="B1549" s="28">
        <f t="shared" si="120"/>
        <v>8.99609375</v>
      </c>
      <c r="C1549" s="30">
        <f t="shared" si="121"/>
        <v>206.01</v>
      </c>
      <c r="D1549" s="33">
        <f t="shared" si="124"/>
        <v>0.22222222222222143</v>
      </c>
      <c r="E1549" s="35">
        <f t="shared" si="122"/>
        <v>215.22831597222222</v>
      </c>
      <c r="K1549" s="18">
        <v>90</v>
      </c>
      <c r="L1549" s="3">
        <f t="shared" si="123"/>
        <v>25</v>
      </c>
    </row>
    <row r="1550" spans="1:12">
      <c r="A1550" s="16">
        <v>1547</v>
      </c>
      <c r="B1550" s="28">
        <f t="shared" si="120"/>
        <v>9.0560677083333339</v>
      </c>
      <c r="C1550" s="30">
        <f t="shared" si="121"/>
        <v>206.01</v>
      </c>
      <c r="D1550" s="33">
        <f t="shared" si="124"/>
        <v>0.13888888888888928</v>
      </c>
      <c r="E1550" s="35">
        <f t="shared" si="122"/>
        <v>215.20495659722221</v>
      </c>
      <c r="K1550" s="18">
        <v>90.6</v>
      </c>
      <c r="L1550" s="3">
        <f t="shared" si="123"/>
        <v>25.166666666666668</v>
      </c>
    </row>
    <row r="1551" spans="1:12">
      <c r="A1551" s="16">
        <v>1548</v>
      </c>
      <c r="B1551" s="28">
        <f t="shared" si="120"/>
        <v>9.0960503472222225</v>
      </c>
      <c r="C1551" s="30">
        <f t="shared" si="121"/>
        <v>206.01</v>
      </c>
      <c r="D1551" s="33">
        <f t="shared" si="124"/>
        <v>0.125</v>
      </c>
      <c r="E1551" s="35">
        <f t="shared" si="122"/>
        <v>215.23105034722221</v>
      </c>
      <c r="K1551" s="18">
        <v>91</v>
      </c>
      <c r="L1551" s="3">
        <f t="shared" si="123"/>
        <v>25.277777777777779</v>
      </c>
    </row>
    <row r="1552" spans="1:12">
      <c r="A1552" s="16">
        <v>1549</v>
      </c>
      <c r="B1552" s="28">
        <f t="shared" si="120"/>
        <v>9.1460286458333346</v>
      </c>
      <c r="C1552" s="30">
        <f t="shared" si="121"/>
        <v>206.01</v>
      </c>
      <c r="D1552" s="33">
        <f t="shared" si="124"/>
        <v>0.13888888888888928</v>
      </c>
      <c r="E1552" s="35">
        <f t="shared" si="122"/>
        <v>215.2949175347222</v>
      </c>
      <c r="K1552" s="18">
        <v>91.5</v>
      </c>
      <c r="L1552" s="3">
        <f t="shared" si="123"/>
        <v>25.416666666666668</v>
      </c>
    </row>
    <row r="1553" spans="1:12">
      <c r="A1553" s="16">
        <v>1550</v>
      </c>
      <c r="B1553" s="28">
        <f t="shared" si="120"/>
        <v>9.196006944444445</v>
      </c>
      <c r="C1553" s="30">
        <f t="shared" si="121"/>
        <v>206.01</v>
      </c>
      <c r="D1553" s="33">
        <f t="shared" si="124"/>
        <v>0.16666666666666785</v>
      </c>
      <c r="E1553" s="35">
        <f t="shared" si="122"/>
        <v>215.37267361111108</v>
      </c>
      <c r="K1553" s="18">
        <v>92</v>
      </c>
      <c r="L1553" s="3">
        <f t="shared" si="123"/>
        <v>25.555555555555557</v>
      </c>
    </row>
    <row r="1554" spans="1:12">
      <c r="A1554" s="16">
        <v>1551</v>
      </c>
      <c r="B1554" s="28">
        <f t="shared" si="120"/>
        <v>9.2659765625000023</v>
      </c>
      <c r="C1554" s="30">
        <f t="shared" si="121"/>
        <v>206.01</v>
      </c>
      <c r="D1554" s="33">
        <f t="shared" si="124"/>
        <v>0.19444444444444464</v>
      </c>
      <c r="E1554" s="35">
        <f t="shared" si="122"/>
        <v>215.47042100694446</v>
      </c>
      <c r="K1554" s="18">
        <v>92.7</v>
      </c>
      <c r="L1554" s="3">
        <f t="shared" si="123"/>
        <v>25.750000000000004</v>
      </c>
    </row>
    <row r="1555" spans="1:12">
      <c r="A1555" s="16">
        <v>1552</v>
      </c>
      <c r="B1555" s="28">
        <f t="shared" si="120"/>
        <v>9.3359461805555561</v>
      </c>
      <c r="C1555" s="30">
        <f t="shared" si="121"/>
        <v>206.01</v>
      </c>
      <c r="D1555" s="33">
        <f t="shared" si="124"/>
        <v>0.20833333333333215</v>
      </c>
      <c r="E1555" s="35">
        <f t="shared" si="122"/>
        <v>215.5542795138889</v>
      </c>
      <c r="K1555" s="18">
        <v>93.4</v>
      </c>
      <c r="L1555" s="3">
        <f t="shared" si="123"/>
        <v>25.944444444444446</v>
      </c>
    </row>
    <row r="1556" spans="1:12">
      <c r="A1556" s="16">
        <v>1553</v>
      </c>
      <c r="B1556" s="28">
        <f t="shared" si="120"/>
        <v>9.4159114583333334</v>
      </c>
      <c r="C1556" s="30">
        <f t="shared" si="121"/>
        <v>206.01</v>
      </c>
      <c r="D1556" s="33">
        <f t="shared" si="124"/>
        <v>0.20833333333333393</v>
      </c>
      <c r="E1556" s="35">
        <f t="shared" si="122"/>
        <v>215.63424479166667</v>
      </c>
      <c r="K1556" s="18">
        <v>94.2</v>
      </c>
      <c r="L1556" s="3">
        <f t="shared" si="123"/>
        <v>26.166666666666668</v>
      </c>
    </row>
    <row r="1557" spans="1:12">
      <c r="A1557" s="16">
        <v>1554</v>
      </c>
      <c r="B1557" s="28">
        <f t="shared" si="120"/>
        <v>9.4858810763888908</v>
      </c>
      <c r="C1557" s="30">
        <f t="shared" si="121"/>
        <v>206.01</v>
      </c>
      <c r="D1557" s="33">
        <f t="shared" si="124"/>
        <v>0.20833333333333393</v>
      </c>
      <c r="E1557" s="35">
        <f t="shared" si="122"/>
        <v>215.70421440972223</v>
      </c>
      <c r="K1557" s="18">
        <v>94.9</v>
      </c>
      <c r="L1557" s="3">
        <f t="shared" si="123"/>
        <v>26.361111111111114</v>
      </c>
    </row>
    <row r="1558" spans="1:12">
      <c r="A1558" s="16">
        <v>1555</v>
      </c>
      <c r="B1558" s="28">
        <f t="shared" si="120"/>
        <v>9.5658463541666681</v>
      </c>
      <c r="C1558" s="30">
        <f t="shared" si="121"/>
        <v>206.01</v>
      </c>
      <c r="D1558" s="33">
        <f t="shared" si="124"/>
        <v>0.23611111111110894</v>
      </c>
      <c r="E1558" s="35">
        <f t="shared" si="122"/>
        <v>215.81195746527777</v>
      </c>
      <c r="K1558" s="18">
        <v>95.7</v>
      </c>
      <c r="L1558" s="3">
        <f t="shared" si="123"/>
        <v>26.583333333333336</v>
      </c>
    </row>
    <row r="1559" spans="1:12">
      <c r="A1559" s="16">
        <v>1556</v>
      </c>
      <c r="B1559" s="28">
        <f t="shared" si="120"/>
        <v>9.6558072916666671</v>
      </c>
      <c r="C1559" s="30">
        <f t="shared" si="121"/>
        <v>206.01</v>
      </c>
      <c r="D1559" s="33">
        <f t="shared" si="124"/>
        <v>0.27777777777777679</v>
      </c>
      <c r="E1559" s="35">
        <f t="shared" si="122"/>
        <v>215.94358506944442</v>
      </c>
      <c r="K1559" s="18">
        <v>96.6</v>
      </c>
      <c r="L1559" s="3">
        <f t="shared" si="123"/>
        <v>26.833333333333332</v>
      </c>
    </row>
    <row r="1560" spans="1:12">
      <c r="A1560" s="16">
        <v>1557</v>
      </c>
      <c r="B1560" s="28">
        <f t="shared" si="120"/>
        <v>9.7657595486111113</v>
      </c>
      <c r="C1560" s="30">
        <f t="shared" si="121"/>
        <v>206.01</v>
      </c>
      <c r="D1560" s="33">
        <f t="shared" si="124"/>
        <v>0.31944444444444642</v>
      </c>
      <c r="E1560" s="35">
        <f t="shared" si="122"/>
        <v>216.09520399305555</v>
      </c>
      <c r="K1560" s="18">
        <v>97.7</v>
      </c>
      <c r="L1560" s="3">
        <f t="shared" si="123"/>
        <v>27.138888888888889</v>
      </c>
    </row>
    <row r="1561" spans="1:12">
      <c r="A1561" s="16">
        <v>1558</v>
      </c>
      <c r="B1561" s="28">
        <f t="shared" si="120"/>
        <v>9.885707465277779</v>
      </c>
      <c r="C1561" s="30">
        <f t="shared" si="121"/>
        <v>206.01</v>
      </c>
      <c r="D1561" s="33">
        <f t="shared" si="124"/>
        <v>0.37500000000000178</v>
      </c>
      <c r="E1561" s="35">
        <f t="shared" si="122"/>
        <v>216.27070746527778</v>
      </c>
      <c r="K1561" s="18">
        <v>98.9</v>
      </c>
      <c r="L1561" s="3">
        <f t="shared" si="123"/>
        <v>27.472222222222225</v>
      </c>
    </row>
    <row r="1562" spans="1:12">
      <c r="A1562" s="16">
        <v>1559</v>
      </c>
      <c r="B1562" s="28">
        <f t="shared" si="120"/>
        <v>10.035642361111114</v>
      </c>
      <c r="C1562" s="30">
        <f t="shared" si="121"/>
        <v>206.01</v>
      </c>
      <c r="D1562" s="33">
        <f t="shared" si="124"/>
        <v>0.43055555555555536</v>
      </c>
      <c r="E1562" s="35">
        <f t="shared" si="122"/>
        <v>216.47619791666665</v>
      </c>
      <c r="K1562" s="18">
        <v>100.4</v>
      </c>
      <c r="L1562" s="3">
        <f t="shared" si="123"/>
        <v>27.888888888888893</v>
      </c>
    </row>
    <row r="1563" spans="1:12">
      <c r="A1563" s="16">
        <v>1560</v>
      </c>
      <c r="B1563" s="28">
        <f t="shared" si="120"/>
        <v>10.195572916666668</v>
      </c>
      <c r="C1563" s="30">
        <f t="shared" si="121"/>
        <v>206.01</v>
      </c>
      <c r="D1563" s="33">
        <f t="shared" si="124"/>
        <v>0.44444444444444287</v>
      </c>
      <c r="E1563" s="35">
        <f t="shared" si="122"/>
        <v>216.65001736111111</v>
      </c>
      <c r="K1563" s="18">
        <v>102</v>
      </c>
      <c r="L1563" s="3">
        <f t="shared" si="123"/>
        <v>28.333333333333336</v>
      </c>
    </row>
    <row r="1564" spans="1:12">
      <c r="A1564" s="16">
        <v>1561</v>
      </c>
      <c r="B1564" s="28">
        <f t="shared" si="120"/>
        <v>10.355503472222223</v>
      </c>
      <c r="C1564" s="30">
        <f t="shared" si="121"/>
        <v>206.01</v>
      </c>
      <c r="D1564" s="33">
        <f t="shared" si="124"/>
        <v>0.44444444444444464</v>
      </c>
      <c r="E1564" s="35">
        <f t="shared" si="122"/>
        <v>216.80994791666666</v>
      </c>
      <c r="K1564" s="18">
        <v>103.6</v>
      </c>
      <c r="L1564" s="3">
        <f t="shared" si="123"/>
        <v>28.777777777777779</v>
      </c>
    </row>
    <row r="1565" spans="1:12">
      <c r="A1565" s="16">
        <v>1562</v>
      </c>
      <c r="B1565" s="28">
        <f t="shared" si="120"/>
        <v>10.515434027777779</v>
      </c>
      <c r="C1565" s="30">
        <f t="shared" si="121"/>
        <v>206.01</v>
      </c>
      <c r="D1565" s="33">
        <f t="shared" si="124"/>
        <v>0.44444444444444464</v>
      </c>
      <c r="E1565" s="35">
        <f t="shared" si="122"/>
        <v>216.96987847222223</v>
      </c>
      <c r="K1565" s="18">
        <v>105.2</v>
      </c>
      <c r="L1565" s="3">
        <f t="shared" si="123"/>
        <v>29.222222222222225</v>
      </c>
    </row>
    <row r="1566" spans="1:12">
      <c r="A1566" s="16">
        <v>1563</v>
      </c>
      <c r="B1566" s="28">
        <f t="shared" si="120"/>
        <v>10.675364583333334</v>
      </c>
      <c r="C1566" s="30">
        <f t="shared" si="121"/>
        <v>206.01</v>
      </c>
      <c r="D1566" s="33">
        <f t="shared" si="124"/>
        <v>0.45833333333333215</v>
      </c>
      <c r="E1566" s="35">
        <f t="shared" si="122"/>
        <v>217.14369791666667</v>
      </c>
      <c r="K1566" s="18">
        <v>106.8</v>
      </c>
      <c r="L1566" s="3">
        <f t="shared" si="123"/>
        <v>29.666666666666668</v>
      </c>
    </row>
    <row r="1567" spans="1:12">
      <c r="A1567" s="16">
        <v>1564</v>
      </c>
      <c r="B1567" s="28">
        <f t="shared" si="120"/>
        <v>10.845290798611112</v>
      </c>
      <c r="C1567" s="30">
        <f t="shared" si="121"/>
        <v>206.01</v>
      </c>
      <c r="D1567" s="33">
        <f t="shared" si="124"/>
        <v>0.47222222222222321</v>
      </c>
      <c r="E1567" s="35">
        <f t="shared" si="122"/>
        <v>217.32751302083332</v>
      </c>
      <c r="K1567" s="18">
        <v>108.5</v>
      </c>
      <c r="L1567" s="3">
        <f t="shared" si="123"/>
        <v>30.138888888888889</v>
      </c>
    </row>
    <row r="1568" spans="1:12">
      <c r="A1568" s="16">
        <v>1565</v>
      </c>
      <c r="B1568" s="28">
        <f t="shared" si="120"/>
        <v>11.01521701388889</v>
      </c>
      <c r="C1568" s="30">
        <f t="shared" si="121"/>
        <v>206.01</v>
      </c>
      <c r="D1568" s="33">
        <f t="shared" si="124"/>
        <v>0.47222222222222321</v>
      </c>
      <c r="E1568" s="35">
        <f t="shared" si="122"/>
        <v>217.49743923611112</v>
      </c>
      <c r="K1568" s="18">
        <v>110.2</v>
      </c>
      <c r="L1568" s="3">
        <f t="shared" si="123"/>
        <v>30.611111111111114</v>
      </c>
    </row>
    <row r="1569" spans="1:12">
      <c r="A1569" s="16">
        <v>1566</v>
      </c>
      <c r="B1569" s="28">
        <f t="shared" si="120"/>
        <v>11.185143229166668</v>
      </c>
      <c r="C1569" s="30">
        <f t="shared" si="121"/>
        <v>206.01</v>
      </c>
      <c r="D1569" s="33">
        <f t="shared" si="124"/>
        <v>0.48611111111111072</v>
      </c>
      <c r="E1569" s="35">
        <f t="shared" si="122"/>
        <v>217.68125434027777</v>
      </c>
      <c r="K1569" s="18">
        <v>111.9</v>
      </c>
      <c r="L1569" s="3">
        <f t="shared" si="123"/>
        <v>31.083333333333336</v>
      </c>
    </row>
    <row r="1570" spans="1:12">
      <c r="A1570" s="16">
        <v>1567</v>
      </c>
      <c r="B1570" s="28">
        <f t="shared" si="120"/>
        <v>11.365065104166668</v>
      </c>
      <c r="C1570" s="30">
        <f t="shared" si="121"/>
        <v>206.01</v>
      </c>
      <c r="D1570" s="33">
        <f t="shared" si="124"/>
        <v>0.47222222222222143</v>
      </c>
      <c r="E1570" s="35">
        <f t="shared" si="122"/>
        <v>217.84728732638888</v>
      </c>
      <c r="K1570" s="18">
        <v>113.7</v>
      </c>
      <c r="L1570" s="3">
        <f t="shared" si="123"/>
        <v>31.583333333333336</v>
      </c>
    </row>
    <row r="1571" spans="1:12">
      <c r="A1571" s="16">
        <v>1568</v>
      </c>
      <c r="B1571" s="28">
        <f t="shared" si="120"/>
        <v>11.524995659722222</v>
      </c>
      <c r="C1571" s="30">
        <f t="shared" si="121"/>
        <v>206.01</v>
      </c>
      <c r="D1571" s="33">
        <f t="shared" si="124"/>
        <v>0.43055555555555358</v>
      </c>
      <c r="E1571" s="35">
        <f t="shared" si="122"/>
        <v>217.96555121527774</v>
      </c>
      <c r="K1571" s="18">
        <v>115.3</v>
      </c>
      <c r="L1571" s="3">
        <f t="shared" si="123"/>
        <v>32.027777777777779</v>
      </c>
    </row>
    <row r="1572" spans="1:12">
      <c r="A1572" s="16">
        <v>1569</v>
      </c>
      <c r="B1572" s="28">
        <f t="shared" si="120"/>
        <v>11.674930555555555</v>
      </c>
      <c r="C1572" s="30">
        <f t="shared" si="121"/>
        <v>206.01</v>
      </c>
      <c r="D1572" s="33">
        <f t="shared" si="124"/>
        <v>0.40277777777777857</v>
      </c>
      <c r="E1572" s="35">
        <f t="shared" si="122"/>
        <v>218.08770833333332</v>
      </c>
      <c r="K1572" s="18">
        <v>116.8</v>
      </c>
      <c r="L1572" s="3">
        <f t="shared" si="123"/>
        <v>32.444444444444443</v>
      </c>
    </row>
    <row r="1573" spans="1:12">
      <c r="A1573" s="16">
        <v>1570</v>
      </c>
      <c r="B1573" s="28">
        <f t="shared" si="120"/>
        <v>11.814869791666668</v>
      </c>
      <c r="C1573" s="30">
        <f t="shared" si="121"/>
        <v>206.01</v>
      </c>
      <c r="D1573" s="33">
        <f t="shared" si="124"/>
        <v>0.375</v>
      </c>
      <c r="E1573" s="35">
        <f t="shared" si="122"/>
        <v>218.19986979166666</v>
      </c>
      <c r="K1573" s="18">
        <v>118.2</v>
      </c>
      <c r="L1573" s="3">
        <f t="shared" si="123"/>
        <v>32.833333333333336</v>
      </c>
    </row>
    <row r="1574" spans="1:12">
      <c r="A1574" s="16">
        <v>1571</v>
      </c>
      <c r="B1574" s="28">
        <f t="shared" si="120"/>
        <v>11.944813368055556</v>
      </c>
      <c r="C1574" s="30">
        <f t="shared" si="121"/>
        <v>206.01</v>
      </c>
      <c r="D1574" s="33">
        <f t="shared" si="124"/>
        <v>0.34722222222222143</v>
      </c>
      <c r="E1574" s="35">
        <f t="shared" si="122"/>
        <v>218.30203559027777</v>
      </c>
      <c r="K1574" s="18">
        <v>119.5</v>
      </c>
      <c r="L1574" s="3">
        <f t="shared" si="123"/>
        <v>33.194444444444443</v>
      </c>
    </row>
    <row r="1575" spans="1:12">
      <c r="A1575" s="16">
        <v>1572</v>
      </c>
      <c r="B1575" s="28">
        <f t="shared" si="120"/>
        <v>12.064761284722223</v>
      </c>
      <c r="C1575" s="30">
        <f t="shared" si="121"/>
        <v>206.01</v>
      </c>
      <c r="D1575" s="33">
        <f t="shared" si="124"/>
        <v>0.31944444444444642</v>
      </c>
      <c r="E1575" s="35">
        <f t="shared" si="122"/>
        <v>218.39420572916669</v>
      </c>
      <c r="K1575" s="18">
        <v>120.7</v>
      </c>
      <c r="L1575" s="3">
        <f t="shared" si="123"/>
        <v>33.527777777777779</v>
      </c>
    </row>
    <row r="1576" spans="1:12">
      <c r="A1576" s="16">
        <v>1573</v>
      </c>
      <c r="B1576" s="28">
        <f t="shared" si="120"/>
        <v>12.174713541666668</v>
      </c>
      <c r="C1576" s="30">
        <f t="shared" si="121"/>
        <v>206.01</v>
      </c>
      <c r="D1576" s="33">
        <f t="shared" si="124"/>
        <v>0.26388888888888928</v>
      </c>
      <c r="E1576" s="35">
        <f t="shared" si="122"/>
        <v>218.44860243055555</v>
      </c>
      <c r="K1576" s="18">
        <v>121.8</v>
      </c>
      <c r="L1576" s="3">
        <f t="shared" si="123"/>
        <v>33.833333333333336</v>
      </c>
    </row>
    <row r="1577" spans="1:12">
      <c r="A1577" s="16">
        <v>1574</v>
      </c>
      <c r="B1577" s="28">
        <f t="shared" si="120"/>
        <v>12.254678819444445</v>
      </c>
      <c r="C1577" s="30">
        <f t="shared" si="121"/>
        <v>206.01</v>
      </c>
      <c r="D1577" s="33">
        <f t="shared" si="124"/>
        <v>0.19444444444444287</v>
      </c>
      <c r="E1577" s="35">
        <f t="shared" si="122"/>
        <v>218.4591232638889</v>
      </c>
      <c r="K1577" s="18">
        <v>122.6</v>
      </c>
      <c r="L1577" s="3">
        <f t="shared" si="123"/>
        <v>34.055555555555557</v>
      </c>
    </row>
    <row r="1578" spans="1:12">
      <c r="A1578" s="16">
        <v>1575</v>
      </c>
      <c r="B1578" s="28">
        <f t="shared" si="120"/>
        <v>12.314652777777779</v>
      </c>
      <c r="C1578" s="30">
        <f t="shared" si="121"/>
        <v>206.01</v>
      </c>
      <c r="D1578" s="33">
        <f t="shared" si="124"/>
        <v>0.13888888888888928</v>
      </c>
      <c r="E1578" s="35">
        <f t="shared" si="122"/>
        <v>218.46354166666666</v>
      </c>
      <c r="K1578" s="18">
        <v>123.2</v>
      </c>
      <c r="L1578" s="3">
        <f t="shared" si="123"/>
        <v>34.222222222222221</v>
      </c>
    </row>
    <row r="1579" spans="1:12">
      <c r="A1579" s="16">
        <v>1576</v>
      </c>
      <c r="B1579" s="28">
        <f t="shared" si="120"/>
        <v>12.354635416666667</v>
      </c>
      <c r="C1579" s="30">
        <f t="shared" si="121"/>
        <v>206.01</v>
      </c>
      <c r="D1579" s="33">
        <f t="shared" si="124"/>
        <v>6.9444444444446418E-2</v>
      </c>
      <c r="E1579" s="35">
        <f t="shared" si="122"/>
        <v>218.43407986111112</v>
      </c>
      <c r="K1579" s="18">
        <v>123.6</v>
      </c>
      <c r="L1579" s="3">
        <f t="shared" si="123"/>
        <v>34.333333333333336</v>
      </c>
    </row>
    <row r="1580" spans="1:12">
      <c r="A1580" s="16">
        <v>1577</v>
      </c>
      <c r="B1580" s="28">
        <f t="shared" si="120"/>
        <v>12.364631076388891</v>
      </c>
      <c r="C1580" s="30">
        <f t="shared" si="121"/>
        <v>206.01</v>
      </c>
      <c r="D1580" s="33">
        <f t="shared" si="124"/>
        <v>0</v>
      </c>
      <c r="E1580" s="35">
        <f t="shared" si="122"/>
        <v>218.37463107638888</v>
      </c>
      <c r="K1580" s="18">
        <v>123.7</v>
      </c>
      <c r="L1580" s="3">
        <f t="shared" si="123"/>
        <v>34.361111111111114</v>
      </c>
    </row>
    <row r="1581" spans="1:12">
      <c r="A1581" s="16">
        <v>1578</v>
      </c>
      <c r="B1581" s="28">
        <f t="shared" si="120"/>
        <v>12.354635416666667</v>
      </c>
      <c r="C1581" s="30">
        <f t="shared" si="121"/>
        <v>206.01</v>
      </c>
      <c r="D1581" s="33">
        <f t="shared" si="124"/>
        <v>-5.5555555555557135E-2</v>
      </c>
      <c r="E1581" s="35">
        <f t="shared" si="122"/>
        <v>218.30907986111112</v>
      </c>
      <c r="K1581" s="18">
        <v>123.6</v>
      </c>
      <c r="L1581" s="3">
        <f t="shared" si="123"/>
        <v>34.333333333333336</v>
      </c>
    </row>
    <row r="1582" spans="1:12">
      <c r="A1582" s="16">
        <v>1579</v>
      </c>
      <c r="B1582" s="28">
        <f t="shared" si="120"/>
        <v>12.3246484375</v>
      </c>
      <c r="C1582" s="30">
        <f t="shared" si="121"/>
        <v>206.01</v>
      </c>
      <c r="D1582" s="33">
        <f t="shared" si="124"/>
        <v>-8.3333333333332149E-2</v>
      </c>
      <c r="E1582" s="35">
        <f t="shared" si="122"/>
        <v>218.25131510416665</v>
      </c>
      <c r="K1582" s="18">
        <v>123.3</v>
      </c>
      <c r="L1582" s="3">
        <f t="shared" si="123"/>
        <v>34.25</v>
      </c>
    </row>
    <row r="1583" spans="1:12">
      <c r="A1583" s="16">
        <v>1580</v>
      </c>
      <c r="B1583" s="28">
        <f t="shared" si="120"/>
        <v>12.294661458333335</v>
      </c>
      <c r="C1583" s="30">
        <f t="shared" si="121"/>
        <v>206.01</v>
      </c>
      <c r="D1583" s="33">
        <f t="shared" si="124"/>
        <v>-0.11111111111111072</v>
      </c>
      <c r="E1583" s="35">
        <f t="shared" si="122"/>
        <v>218.19355034722221</v>
      </c>
      <c r="K1583" s="18">
        <v>123</v>
      </c>
      <c r="L1583" s="3">
        <f t="shared" si="123"/>
        <v>34.166666666666671</v>
      </c>
    </row>
    <row r="1584" spans="1:12">
      <c r="A1584" s="16">
        <v>1581</v>
      </c>
      <c r="B1584" s="28">
        <f t="shared" si="120"/>
        <v>12.244683159722223</v>
      </c>
      <c r="C1584" s="30">
        <f t="shared" si="121"/>
        <v>206.01</v>
      </c>
      <c r="D1584" s="33">
        <f t="shared" si="124"/>
        <v>-0.12500000000000355</v>
      </c>
      <c r="E1584" s="35">
        <f t="shared" si="122"/>
        <v>218.12968315972222</v>
      </c>
      <c r="K1584" s="18">
        <v>122.5</v>
      </c>
      <c r="L1584" s="3">
        <f t="shared" si="123"/>
        <v>34.027777777777779</v>
      </c>
    </row>
    <row r="1585" spans="1:12">
      <c r="A1585" s="16">
        <v>1582</v>
      </c>
      <c r="B1585" s="28">
        <f t="shared" si="120"/>
        <v>12.204700520833333</v>
      </c>
      <c r="C1585" s="30">
        <f t="shared" si="121"/>
        <v>206.01</v>
      </c>
      <c r="D1585" s="33">
        <f t="shared" si="124"/>
        <v>-0.13888888888888928</v>
      </c>
      <c r="E1585" s="35">
        <f t="shared" si="122"/>
        <v>218.07581163194445</v>
      </c>
      <c r="K1585" s="18">
        <v>122.1</v>
      </c>
      <c r="L1585" s="3">
        <f t="shared" si="123"/>
        <v>33.916666666666664</v>
      </c>
    </row>
    <row r="1586" spans="1:12">
      <c r="A1586" s="16">
        <v>1583</v>
      </c>
      <c r="B1586" s="28">
        <f t="shared" si="120"/>
        <v>12.144726562500001</v>
      </c>
      <c r="C1586" s="30">
        <f t="shared" si="121"/>
        <v>206.01</v>
      </c>
      <c r="D1586" s="33">
        <f t="shared" si="124"/>
        <v>-0.18055555555555358</v>
      </c>
      <c r="E1586" s="35">
        <f t="shared" si="122"/>
        <v>217.97417100694446</v>
      </c>
      <c r="K1586" s="18">
        <v>121.5</v>
      </c>
      <c r="L1586" s="3">
        <f t="shared" si="123"/>
        <v>33.75</v>
      </c>
    </row>
    <row r="1587" spans="1:12">
      <c r="A1587" s="16">
        <v>1584</v>
      </c>
      <c r="B1587" s="28">
        <f t="shared" si="120"/>
        <v>12.074756944444445</v>
      </c>
      <c r="C1587" s="30">
        <f t="shared" si="121"/>
        <v>206.01</v>
      </c>
      <c r="D1587" s="33">
        <f t="shared" si="124"/>
        <v>-0.20833333333333215</v>
      </c>
      <c r="E1587" s="35">
        <f t="shared" si="122"/>
        <v>217.87642361111111</v>
      </c>
      <c r="K1587" s="18">
        <v>120.8</v>
      </c>
      <c r="L1587" s="3">
        <f t="shared" si="123"/>
        <v>33.555555555555557</v>
      </c>
    </row>
    <row r="1588" spans="1:12">
      <c r="A1588" s="16">
        <v>1585</v>
      </c>
      <c r="B1588" s="28">
        <f t="shared" si="120"/>
        <v>11.994791666666668</v>
      </c>
      <c r="C1588" s="30">
        <f t="shared" si="121"/>
        <v>206.01</v>
      </c>
      <c r="D1588" s="33">
        <f t="shared" si="124"/>
        <v>-0.23611111111111072</v>
      </c>
      <c r="E1588" s="35">
        <f t="shared" si="122"/>
        <v>217.76868055555553</v>
      </c>
      <c r="K1588" s="18">
        <v>120</v>
      </c>
      <c r="L1588" s="3">
        <f t="shared" si="123"/>
        <v>33.333333333333336</v>
      </c>
    </row>
    <row r="1589" spans="1:12">
      <c r="A1589" s="16">
        <v>1586</v>
      </c>
      <c r="B1589" s="28">
        <f t="shared" si="120"/>
        <v>11.904830729166669</v>
      </c>
      <c r="C1589" s="30">
        <f t="shared" si="121"/>
        <v>206.01</v>
      </c>
      <c r="D1589" s="33">
        <f t="shared" si="124"/>
        <v>-0.26388888888888928</v>
      </c>
      <c r="E1589" s="35">
        <f t="shared" si="122"/>
        <v>217.65094184027777</v>
      </c>
      <c r="K1589" s="18">
        <v>119.1</v>
      </c>
      <c r="L1589" s="3">
        <f t="shared" si="123"/>
        <v>33.083333333333336</v>
      </c>
    </row>
    <row r="1590" spans="1:12">
      <c r="A1590" s="16">
        <v>1587</v>
      </c>
      <c r="B1590" s="28">
        <f t="shared" si="120"/>
        <v>11.804874131944446</v>
      </c>
      <c r="C1590" s="30">
        <f t="shared" si="121"/>
        <v>206.01</v>
      </c>
      <c r="D1590" s="33">
        <f t="shared" si="124"/>
        <v>-0.27777777777777857</v>
      </c>
      <c r="E1590" s="35">
        <f t="shared" si="122"/>
        <v>217.53709635416666</v>
      </c>
      <c r="K1590" s="18">
        <v>118.1</v>
      </c>
      <c r="L1590" s="3">
        <f t="shared" si="123"/>
        <v>32.805555555555557</v>
      </c>
    </row>
    <row r="1591" spans="1:12">
      <c r="A1591" s="16">
        <v>1588</v>
      </c>
      <c r="B1591" s="28">
        <f t="shared" si="120"/>
        <v>11.704917534722224</v>
      </c>
      <c r="C1591" s="30">
        <f t="shared" si="121"/>
        <v>206.01</v>
      </c>
      <c r="D1591" s="33">
        <f t="shared" si="124"/>
        <v>-0.26388888888888928</v>
      </c>
      <c r="E1591" s="35">
        <f t="shared" si="122"/>
        <v>217.45102864583333</v>
      </c>
      <c r="K1591" s="18">
        <v>117.1</v>
      </c>
      <c r="L1591" s="3">
        <f t="shared" si="123"/>
        <v>32.527777777777779</v>
      </c>
    </row>
    <row r="1592" spans="1:12">
      <c r="A1592" s="16">
        <v>1589</v>
      </c>
      <c r="B1592" s="28">
        <f t="shared" si="120"/>
        <v>11.614956597222223</v>
      </c>
      <c r="C1592" s="30">
        <f t="shared" si="121"/>
        <v>206.01</v>
      </c>
      <c r="D1592" s="33">
        <f t="shared" si="124"/>
        <v>-0.22222222222222143</v>
      </c>
      <c r="E1592" s="35">
        <f t="shared" si="122"/>
        <v>217.40273437499999</v>
      </c>
      <c r="K1592" s="18">
        <v>116.2</v>
      </c>
      <c r="L1592" s="3">
        <f t="shared" si="123"/>
        <v>32.277777777777779</v>
      </c>
    </row>
    <row r="1593" spans="1:12">
      <c r="A1593" s="16">
        <v>1590</v>
      </c>
      <c r="B1593" s="28">
        <f t="shared" si="120"/>
        <v>11.544986979166667</v>
      </c>
      <c r="C1593" s="30">
        <f t="shared" si="121"/>
        <v>206.01</v>
      </c>
      <c r="D1593" s="33">
        <f t="shared" si="124"/>
        <v>-0.18055555555555358</v>
      </c>
      <c r="E1593" s="35">
        <f t="shared" si="122"/>
        <v>217.37443142361113</v>
      </c>
      <c r="K1593" s="18">
        <v>115.5</v>
      </c>
      <c r="L1593" s="3">
        <f t="shared" si="123"/>
        <v>32.083333333333336</v>
      </c>
    </row>
    <row r="1594" spans="1:12">
      <c r="A1594" s="16">
        <v>1591</v>
      </c>
      <c r="B1594" s="28">
        <f t="shared" si="120"/>
        <v>11.485013020833335</v>
      </c>
      <c r="C1594" s="30">
        <f t="shared" si="121"/>
        <v>206.01</v>
      </c>
      <c r="D1594" s="33">
        <f t="shared" si="124"/>
        <v>-0.13888888888888928</v>
      </c>
      <c r="E1594" s="35">
        <f t="shared" si="122"/>
        <v>217.35612413194443</v>
      </c>
      <c r="K1594" s="18">
        <v>114.9</v>
      </c>
      <c r="L1594" s="3">
        <f t="shared" si="123"/>
        <v>31.916666666666671</v>
      </c>
    </row>
    <row r="1595" spans="1:12">
      <c r="A1595" s="16">
        <v>1592</v>
      </c>
      <c r="B1595" s="28">
        <f t="shared" si="120"/>
        <v>11.445030381944445</v>
      </c>
      <c r="C1595" s="30">
        <f t="shared" si="121"/>
        <v>206.01</v>
      </c>
      <c r="D1595" s="33">
        <f t="shared" si="124"/>
        <v>-0.11111111111111427</v>
      </c>
      <c r="E1595" s="35">
        <f t="shared" si="122"/>
        <v>217.34391927083331</v>
      </c>
      <c r="K1595" s="18">
        <v>114.5</v>
      </c>
      <c r="L1595" s="3">
        <f t="shared" si="123"/>
        <v>31.805555555555557</v>
      </c>
    </row>
    <row r="1596" spans="1:12">
      <c r="A1596" s="16">
        <v>1593</v>
      </c>
      <c r="B1596" s="28">
        <f t="shared" si="120"/>
        <v>11.405047743055556</v>
      </c>
      <c r="C1596" s="30">
        <f t="shared" si="121"/>
        <v>206.01</v>
      </c>
      <c r="D1596" s="33">
        <f t="shared" si="124"/>
        <v>-8.3333333333332149E-2</v>
      </c>
      <c r="E1596" s="35">
        <f t="shared" si="122"/>
        <v>217.3317144097222</v>
      </c>
      <c r="K1596" s="18">
        <v>114.1</v>
      </c>
      <c r="L1596" s="3">
        <f t="shared" si="123"/>
        <v>31.694444444444443</v>
      </c>
    </row>
    <row r="1597" spans="1:12">
      <c r="A1597" s="16">
        <v>1594</v>
      </c>
      <c r="B1597" s="28">
        <f t="shared" si="120"/>
        <v>11.385056423611113</v>
      </c>
      <c r="C1597" s="30">
        <f t="shared" si="121"/>
        <v>206.01</v>
      </c>
      <c r="D1597" s="33">
        <f t="shared" si="124"/>
        <v>-5.5555555555553582E-2</v>
      </c>
      <c r="E1597" s="35">
        <f t="shared" si="122"/>
        <v>217.33950086805555</v>
      </c>
      <c r="K1597" s="18">
        <v>113.9</v>
      </c>
      <c r="L1597" s="3">
        <f t="shared" si="123"/>
        <v>31.638888888888893</v>
      </c>
    </row>
    <row r="1598" spans="1:12">
      <c r="A1598" s="16">
        <v>1595</v>
      </c>
      <c r="B1598" s="28">
        <f t="shared" si="120"/>
        <v>11.365065104166668</v>
      </c>
      <c r="C1598" s="30">
        <f t="shared" si="121"/>
        <v>206.01</v>
      </c>
      <c r="D1598" s="33">
        <f t="shared" si="124"/>
        <v>-8.3333333333335702E-2</v>
      </c>
      <c r="E1598" s="35">
        <f t="shared" si="122"/>
        <v>217.29173177083331</v>
      </c>
      <c r="K1598" s="18">
        <v>113.7</v>
      </c>
      <c r="L1598" s="3">
        <f t="shared" si="123"/>
        <v>31.583333333333336</v>
      </c>
    </row>
    <row r="1599" spans="1:12">
      <c r="A1599" s="16">
        <v>1596</v>
      </c>
      <c r="B1599" s="28">
        <f t="shared" si="120"/>
        <v>11.325082465277777</v>
      </c>
      <c r="C1599" s="30">
        <f t="shared" si="121"/>
        <v>206.01</v>
      </c>
      <c r="D1599" s="33">
        <f t="shared" si="124"/>
        <v>-0.11111111111111072</v>
      </c>
      <c r="E1599" s="35">
        <f t="shared" si="122"/>
        <v>217.22397135416665</v>
      </c>
      <c r="K1599" s="18">
        <v>113.3</v>
      </c>
      <c r="L1599" s="3">
        <f t="shared" si="123"/>
        <v>31.472222222222221</v>
      </c>
    </row>
    <row r="1600" spans="1:12">
      <c r="A1600" s="16">
        <v>1597</v>
      </c>
      <c r="B1600" s="28">
        <f t="shared" si="120"/>
        <v>11.28509982638889</v>
      </c>
      <c r="C1600" s="30">
        <f t="shared" si="121"/>
        <v>206.01</v>
      </c>
      <c r="D1600" s="33">
        <f t="shared" si="124"/>
        <v>-0.15277777777777679</v>
      </c>
      <c r="E1600" s="35">
        <f t="shared" si="122"/>
        <v>217.14232204861111</v>
      </c>
      <c r="K1600" s="18">
        <v>112.9</v>
      </c>
      <c r="L1600" s="3">
        <f t="shared" si="123"/>
        <v>31.361111111111114</v>
      </c>
    </row>
    <row r="1601" spans="1:12">
      <c r="A1601" s="16">
        <v>1598</v>
      </c>
      <c r="B1601" s="28">
        <f t="shared" si="120"/>
        <v>11.215130208333335</v>
      </c>
      <c r="C1601" s="30">
        <f t="shared" si="121"/>
        <v>206.01</v>
      </c>
      <c r="D1601" s="33">
        <f t="shared" si="124"/>
        <v>-0.20833333333333393</v>
      </c>
      <c r="E1601" s="35">
        <f t="shared" si="122"/>
        <v>217.01679687499998</v>
      </c>
      <c r="K1601" s="18">
        <v>112.2</v>
      </c>
      <c r="L1601" s="3">
        <f t="shared" si="123"/>
        <v>31.166666666666668</v>
      </c>
    </row>
    <row r="1602" spans="1:12">
      <c r="A1602" s="16">
        <v>1599</v>
      </c>
      <c r="B1602" s="28">
        <f t="shared" si="120"/>
        <v>11.135164930555558</v>
      </c>
      <c r="C1602" s="30">
        <f t="shared" si="121"/>
        <v>206.01</v>
      </c>
      <c r="D1602" s="33">
        <f t="shared" si="124"/>
        <v>-0.23611111111111072</v>
      </c>
      <c r="E1602" s="35">
        <f t="shared" si="122"/>
        <v>216.90905381944444</v>
      </c>
      <c r="K1602" s="18">
        <v>111.4</v>
      </c>
      <c r="L1602" s="3">
        <f t="shared" si="123"/>
        <v>30.944444444444446</v>
      </c>
    </row>
    <row r="1603" spans="1:12">
      <c r="A1603" s="16">
        <v>1600</v>
      </c>
      <c r="B1603" s="28">
        <f t="shared" si="120"/>
        <v>11.045203993055557</v>
      </c>
      <c r="C1603" s="30">
        <f t="shared" si="121"/>
        <v>206.01</v>
      </c>
      <c r="D1603" s="33">
        <f t="shared" si="124"/>
        <v>-0.26388888888888928</v>
      </c>
      <c r="E1603" s="35">
        <f t="shared" si="122"/>
        <v>216.79131510416667</v>
      </c>
      <c r="K1603" s="18">
        <v>110.5</v>
      </c>
      <c r="L1603" s="3">
        <f t="shared" si="123"/>
        <v>30.694444444444446</v>
      </c>
    </row>
    <row r="1604" spans="1:12">
      <c r="A1604" s="16">
        <v>1601</v>
      </c>
      <c r="B1604" s="28">
        <f t="shared" ref="B1604:B1667" si="125">SUM((1/2)*($H$6)*($H$2)*($H$5)*(L1604))</f>
        <v>10.945247395833334</v>
      </c>
      <c r="C1604" s="30">
        <f t="shared" ref="C1604:C1667" si="126">SUM($H$10*$H$3)</f>
        <v>206.01</v>
      </c>
      <c r="D1604" s="33">
        <f t="shared" si="124"/>
        <v>-0.27777777777777857</v>
      </c>
      <c r="E1604" s="35">
        <f t="shared" ref="E1604:E1667" si="127">SUM(B1604+C1604+D1604)</f>
        <v>216.67746961805557</v>
      </c>
      <c r="K1604" s="18">
        <v>109.5</v>
      </c>
      <c r="L1604" s="3">
        <f t="shared" ref="L1604:L1667" si="128">SUM(K1604*(1000/3600))</f>
        <v>30.416666666666668</v>
      </c>
    </row>
    <row r="1605" spans="1:12">
      <c r="A1605" s="16">
        <v>1602</v>
      </c>
      <c r="B1605" s="28">
        <f t="shared" si="125"/>
        <v>10.845290798611112</v>
      </c>
      <c r="C1605" s="30">
        <f t="shared" si="126"/>
        <v>206.01</v>
      </c>
      <c r="D1605" s="33">
        <f t="shared" ref="D1605:D1668" si="129">SUM((L1606-L1604)/2)</f>
        <v>-0.25</v>
      </c>
      <c r="E1605" s="35">
        <f t="shared" si="127"/>
        <v>216.60529079861109</v>
      </c>
      <c r="K1605" s="18">
        <v>108.5</v>
      </c>
      <c r="L1605" s="3">
        <f t="shared" si="128"/>
        <v>30.138888888888889</v>
      </c>
    </row>
    <row r="1606" spans="1:12">
      <c r="A1606" s="16">
        <v>1603</v>
      </c>
      <c r="B1606" s="28">
        <f t="shared" si="125"/>
        <v>10.765325520833334</v>
      </c>
      <c r="C1606" s="30">
        <f t="shared" si="126"/>
        <v>206.01</v>
      </c>
      <c r="D1606" s="33">
        <f t="shared" si="129"/>
        <v>-0.19444444444444464</v>
      </c>
      <c r="E1606" s="35">
        <f t="shared" si="127"/>
        <v>216.58088107638886</v>
      </c>
      <c r="K1606" s="18">
        <v>107.7</v>
      </c>
      <c r="L1606" s="3">
        <f t="shared" si="128"/>
        <v>29.916666666666668</v>
      </c>
    </row>
    <row r="1607" spans="1:12">
      <c r="A1607" s="16">
        <v>1604</v>
      </c>
      <c r="B1607" s="28">
        <f t="shared" si="125"/>
        <v>10.705351562500001</v>
      </c>
      <c r="C1607" s="30">
        <f t="shared" si="126"/>
        <v>206.01</v>
      </c>
      <c r="D1607" s="33">
        <f t="shared" si="129"/>
        <v>-0.15277777777777857</v>
      </c>
      <c r="E1607" s="35">
        <f t="shared" si="127"/>
        <v>216.56257378472222</v>
      </c>
      <c r="K1607" s="18">
        <v>107.1</v>
      </c>
      <c r="L1607" s="3">
        <f t="shared" si="128"/>
        <v>29.75</v>
      </c>
    </row>
    <row r="1608" spans="1:12">
      <c r="A1608" s="16">
        <v>1605</v>
      </c>
      <c r="B1608" s="28">
        <f t="shared" si="125"/>
        <v>10.655373263888889</v>
      </c>
      <c r="C1608" s="30">
        <f t="shared" si="126"/>
        <v>206.01</v>
      </c>
      <c r="D1608" s="33">
        <f t="shared" si="129"/>
        <v>-9.7222222222221433E-2</v>
      </c>
      <c r="E1608" s="35">
        <f t="shared" si="127"/>
        <v>216.56815104166665</v>
      </c>
      <c r="K1608" s="18">
        <v>106.6</v>
      </c>
      <c r="L1608" s="3">
        <f t="shared" si="128"/>
        <v>29.611111111111111</v>
      </c>
    </row>
    <row r="1609" spans="1:12">
      <c r="A1609" s="16">
        <v>1606</v>
      </c>
      <c r="B1609" s="28">
        <f t="shared" si="125"/>
        <v>10.635381944444445</v>
      </c>
      <c r="C1609" s="30">
        <f t="shared" si="126"/>
        <v>206.01</v>
      </c>
      <c r="D1609" s="33">
        <f t="shared" si="129"/>
        <v>-5.5555555555553582E-2</v>
      </c>
      <c r="E1609" s="35">
        <f t="shared" si="127"/>
        <v>216.58982638888889</v>
      </c>
      <c r="K1609" s="18">
        <v>106.4</v>
      </c>
      <c r="L1609" s="3">
        <f t="shared" si="128"/>
        <v>29.555555555555557</v>
      </c>
    </row>
    <row r="1610" spans="1:12">
      <c r="A1610" s="16">
        <v>1607</v>
      </c>
      <c r="B1610" s="28">
        <f t="shared" si="125"/>
        <v>10.615390625000002</v>
      </c>
      <c r="C1610" s="30">
        <f t="shared" si="126"/>
        <v>206.01</v>
      </c>
      <c r="D1610" s="33">
        <f t="shared" si="129"/>
        <v>-2.7777777777776791E-2</v>
      </c>
      <c r="E1610" s="35">
        <f t="shared" si="127"/>
        <v>216.59761284722222</v>
      </c>
      <c r="K1610" s="18">
        <v>106.2</v>
      </c>
      <c r="L1610" s="3">
        <f t="shared" si="128"/>
        <v>29.500000000000004</v>
      </c>
    </row>
    <row r="1611" spans="1:12">
      <c r="A1611" s="16">
        <v>1608</v>
      </c>
      <c r="B1611" s="28">
        <f t="shared" si="125"/>
        <v>10.615390625000002</v>
      </c>
      <c r="C1611" s="30">
        <f t="shared" si="126"/>
        <v>206.01</v>
      </c>
      <c r="D1611" s="33">
        <f t="shared" si="129"/>
        <v>0</v>
      </c>
      <c r="E1611" s="35">
        <f t="shared" si="127"/>
        <v>216.62539062499999</v>
      </c>
      <c r="K1611" s="18">
        <v>106.2</v>
      </c>
      <c r="L1611" s="3">
        <f t="shared" si="128"/>
        <v>29.500000000000004</v>
      </c>
    </row>
    <row r="1612" spans="1:12">
      <c r="A1612" s="16">
        <v>1609</v>
      </c>
      <c r="B1612" s="28">
        <f t="shared" si="125"/>
        <v>10.615390625000002</v>
      </c>
      <c r="C1612" s="30">
        <f t="shared" si="126"/>
        <v>206.01</v>
      </c>
      <c r="D1612" s="33">
        <f t="shared" si="129"/>
        <v>2.7777777777776791E-2</v>
      </c>
      <c r="E1612" s="35">
        <f t="shared" si="127"/>
        <v>216.65316840277777</v>
      </c>
      <c r="K1612" s="18">
        <v>106.2</v>
      </c>
      <c r="L1612" s="3">
        <f t="shared" si="128"/>
        <v>29.500000000000004</v>
      </c>
    </row>
    <row r="1613" spans="1:12">
      <c r="A1613" s="16">
        <v>1610</v>
      </c>
      <c r="B1613" s="28">
        <f t="shared" si="125"/>
        <v>10.635381944444445</v>
      </c>
      <c r="C1613" s="30">
        <f t="shared" si="126"/>
        <v>206.01</v>
      </c>
      <c r="D1613" s="33">
        <f t="shared" si="129"/>
        <v>4.1666666666666075E-2</v>
      </c>
      <c r="E1613" s="35">
        <f t="shared" si="127"/>
        <v>216.68704861111109</v>
      </c>
      <c r="K1613" s="18">
        <v>106.4</v>
      </c>
      <c r="L1613" s="3">
        <f t="shared" si="128"/>
        <v>29.555555555555557</v>
      </c>
    </row>
    <row r="1614" spans="1:12">
      <c r="A1614" s="16">
        <v>1611</v>
      </c>
      <c r="B1614" s="28">
        <f t="shared" si="125"/>
        <v>10.645377604166669</v>
      </c>
      <c r="C1614" s="30">
        <f t="shared" si="126"/>
        <v>206.01</v>
      </c>
      <c r="D1614" s="33">
        <f t="shared" si="129"/>
        <v>5.5555555555555358E-2</v>
      </c>
      <c r="E1614" s="35">
        <f t="shared" si="127"/>
        <v>216.7109331597222</v>
      </c>
      <c r="K1614" s="18">
        <v>106.5</v>
      </c>
      <c r="L1614" s="3">
        <f t="shared" si="128"/>
        <v>29.583333333333336</v>
      </c>
    </row>
    <row r="1615" spans="1:12">
      <c r="A1615" s="16">
        <v>1612</v>
      </c>
      <c r="B1615" s="28">
        <f t="shared" si="125"/>
        <v>10.675364583333334</v>
      </c>
      <c r="C1615" s="30">
        <f t="shared" si="126"/>
        <v>206.01</v>
      </c>
      <c r="D1615" s="33">
        <f t="shared" si="129"/>
        <v>9.7222222222221433E-2</v>
      </c>
      <c r="E1615" s="35">
        <f t="shared" si="127"/>
        <v>216.78258680555555</v>
      </c>
      <c r="K1615" s="18">
        <v>106.8</v>
      </c>
      <c r="L1615" s="3">
        <f t="shared" si="128"/>
        <v>29.666666666666668</v>
      </c>
    </row>
    <row r="1616" spans="1:12">
      <c r="A1616" s="16">
        <v>1613</v>
      </c>
      <c r="B1616" s="28">
        <f t="shared" si="125"/>
        <v>10.715347222222222</v>
      </c>
      <c r="C1616" s="30">
        <f t="shared" si="126"/>
        <v>206.01</v>
      </c>
      <c r="D1616" s="33">
        <f t="shared" si="129"/>
        <v>0.13888888888888928</v>
      </c>
      <c r="E1616" s="35">
        <f t="shared" si="127"/>
        <v>216.8642361111111</v>
      </c>
      <c r="K1616" s="18">
        <v>107.2</v>
      </c>
      <c r="L1616" s="3">
        <f t="shared" si="128"/>
        <v>29.777777777777779</v>
      </c>
    </row>
    <row r="1617" spans="1:12">
      <c r="A1617" s="16">
        <v>1614</v>
      </c>
      <c r="B1617" s="28">
        <f t="shared" si="125"/>
        <v>10.775321180555556</v>
      </c>
      <c r="C1617" s="30">
        <f t="shared" si="126"/>
        <v>206.01</v>
      </c>
      <c r="D1617" s="33">
        <f t="shared" si="129"/>
        <v>0.18055555555555536</v>
      </c>
      <c r="E1617" s="35">
        <f t="shared" si="127"/>
        <v>216.96587673611108</v>
      </c>
      <c r="K1617" s="18">
        <v>107.8</v>
      </c>
      <c r="L1617" s="3">
        <f t="shared" si="128"/>
        <v>29.944444444444446</v>
      </c>
    </row>
    <row r="1618" spans="1:12">
      <c r="A1618" s="16">
        <v>1615</v>
      </c>
      <c r="B1618" s="28">
        <f t="shared" si="125"/>
        <v>10.845290798611112</v>
      </c>
      <c r="C1618" s="30">
        <f t="shared" si="126"/>
        <v>206.01</v>
      </c>
      <c r="D1618" s="33">
        <f t="shared" si="129"/>
        <v>0.22222222222222321</v>
      </c>
      <c r="E1618" s="35">
        <f t="shared" si="127"/>
        <v>217.07751302083332</v>
      </c>
      <c r="K1618" s="18">
        <v>108.5</v>
      </c>
      <c r="L1618" s="3">
        <f t="shared" si="128"/>
        <v>30.138888888888889</v>
      </c>
    </row>
    <row r="1619" spans="1:12">
      <c r="A1619" s="16">
        <v>1616</v>
      </c>
      <c r="B1619" s="28">
        <f t="shared" si="125"/>
        <v>10.935251736111113</v>
      </c>
      <c r="C1619" s="30">
        <f t="shared" si="126"/>
        <v>206.01</v>
      </c>
      <c r="D1619" s="33">
        <f t="shared" si="129"/>
        <v>0.27777777777777857</v>
      </c>
      <c r="E1619" s="35">
        <f t="shared" si="127"/>
        <v>217.22302951388889</v>
      </c>
      <c r="K1619" s="18">
        <v>109.4</v>
      </c>
      <c r="L1619" s="3">
        <f t="shared" si="128"/>
        <v>30.388888888888893</v>
      </c>
    </row>
    <row r="1620" spans="1:12">
      <c r="A1620" s="16">
        <v>1617</v>
      </c>
      <c r="B1620" s="28">
        <f t="shared" si="125"/>
        <v>11.045203993055557</v>
      </c>
      <c r="C1620" s="30">
        <f t="shared" si="126"/>
        <v>206.01</v>
      </c>
      <c r="D1620" s="33">
        <f t="shared" si="129"/>
        <v>0.31944444444444287</v>
      </c>
      <c r="E1620" s="35">
        <f t="shared" si="127"/>
        <v>217.37464843750001</v>
      </c>
      <c r="K1620" s="18">
        <v>110.5</v>
      </c>
      <c r="L1620" s="3">
        <f t="shared" si="128"/>
        <v>30.694444444444446</v>
      </c>
    </row>
    <row r="1621" spans="1:12">
      <c r="A1621" s="16">
        <v>1618</v>
      </c>
      <c r="B1621" s="28">
        <f t="shared" si="125"/>
        <v>11.165151909722223</v>
      </c>
      <c r="C1621" s="30">
        <f t="shared" si="126"/>
        <v>206.01</v>
      </c>
      <c r="D1621" s="33">
        <f t="shared" si="129"/>
        <v>0.34722222222222143</v>
      </c>
      <c r="E1621" s="35">
        <f t="shared" si="127"/>
        <v>217.52237413194445</v>
      </c>
      <c r="K1621" s="18">
        <v>111.7</v>
      </c>
      <c r="L1621" s="3">
        <f t="shared" si="128"/>
        <v>31.027777777777779</v>
      </c>
    </row>
    <row r="1622" spans="1:12">
      <c r="A1622" s="16">
        <v>1619</v>
      </c>
      <c r="B1622" s="28">
        <f t="shared" si="125"/>
        <v>11.295095486111112</v>
      </c>
      <c r="C1622" s="30">
        <f t="shared" si="126"/>
        <v>206.01</v>
      </c>
      <c r="D1622" s="33">
        <f t="shared" si="129"/>
        <v>0.33333333333333215</v>
      </c>
      <c r="E1622" s="35">
        <f t="shared" si="127"/>
        <v>217.63842881944444</v>
      </c>
      <c r="K1622" s="18">
        <v>113</v>
      </c>
      <c r="L1622" s="3">
        <f t="shared" si="128"/>
        <v>31.388888888888889</v>
      </c>
    </row>
    <row r="1623" spans="1:12">
      <c r="A1623" s="16">
        <v>1620</v>
      </c>
      <c r="B1623" s="28">
        <f t="shared" si="125"/>
        <v>11.405047743055556</v>
      </c>
      <c r="C1623" s="30">
        <f t="shared" si="126"/>
        <v>206.01</v>
      </c>
      <c r="D1623" s="33">
        <f t="shared" si="129"/>
        <v>0.29166666666666607</v>
      </c>
      <c r="E1623" s="35">
        <f t="shared" si="127"/>
        <v>217.7067144097222</v>
      </c>
      <c r="K1623" s="18">
        <v>114.1</v>
      </c>
      <c r="L1623" s="3">
        <f t="shared" si="128"/>
        <v>31.694444444444443</v>
      </c>
    </row>
    <row r="1624" spans="1:12">
      <c r="A1624" s="16">
        <v>1621</v>
      </c>
      <c r="B1624" s="28">
        <f t="shared" si="125"/>
        <v>11.505004340277779</v>
      </c>
      <c r="C1624" s="30">
        <f t="shared" si="126"/>
        <v>206.01</v>
      </c>
      <c r="D1624" s="33">
        <f t="shared" si="129"/>
        <v>0.25000000000000355</v>
      </c>
      <c r="E1624" s="35">
        <f t="shared" si="127"/>
        <v>217.76500434027776</v>
      </c>
      <c r="K1624" s="18">
        <v>115.1</v>
      </c>
      <c r="L1624" s="3">
        <f t="shared" si="128"/>
        <v>31.972222222222221</v>
      </c>
    </row>
    <row r="1625" spans="1:12">
      <c r="A1625" s="16">
        <v>1622</v>
      </c>
      <c r="B1625" s="28">
        <f t="shared" si="125"/>
        <v>11.584969618055558</v>
      </c>
      <c r="C1625" s="30">
        <f t="shared" si="126"/>
        <v>206.01</v>
      </c>
      <c r="D1625" s="33">
        <f t="shared" si="129"/>
        <v>0.19444444444444642</v>
      </c>
      <c r="E1625" s="35">
        <f t="shared" si="127"/>
        <v>217.78941406250001</v>
      </c>
      <c r="K1625" s="18">
        <v>115.9</v>
      </c>
      <c r="L1625" s="3">
        <f t="shared" si="128"/>
        <v>32.19444444444445</v>
      </c>
    </row>
    <row r="1626" spans="1:12">
      <c r="A1626" s="16">
        <v>1623</v>
      </c>
      <c r="B1626" s="28">
        <f t="shared" si="125"/>
        <v>11.64494357638889</v>
      </c>
      <c r="C1626" s="30">
        <f t="shared" si="126"/>
        <v>206.01</v>
      </c>
      <c r="D1626" s="33">
        <f t="shared" si="129"/>
        <v>0.11111111111111072</v>
      </c>
      <c r="E1626" s="35">
        <f t="shared" si="127"/>
        <v>217.7660546875</v>
      </c>
      <c r="K1626" s="18">
        <v>116.5</v>
      </c>
      <c r="L1626" s="3">
        <f t="shared" si="128"/>
        <v>32.361111111111114</v>
      </c>
    </row>
    <row r="1627" spans="1:12">
      <c r="A1627" s="16">
        <v>1624</v>
      </c>
      <c r="B1627" s="28">
        <f t="shared" si="125"/>
        <v>11.664934895833335</v>
      </c>
      <c r="C1627" s="30">
        <f t="shared" si="126"/>
        <v>206.01</v>
      </c>
      <c r="D1627" s="33">
        <f t="shared" si="129"/>
        <v>1.3888888888885731E-2</v>
      </c>
      <c r="E1627" s="35">
        <f t="shared" si="127"/>
        <v>217.68882378472222</v>
      </c>
      <c r="K1627" s="18">
        <v>116.7</v>
      </c>
      <c r="L1627" s="3">
        <f t="shared" si="128"/>
        <v>32.416666666666671</v>
      </c>
    </row>
    <row r="1628" spans="1:12">
      <c r="A1628" s="16">
        <v>1625</v>
      </c>
      <c r="B1628" s="28">
        <f t="shared" si="125"/>
        <v>11.65493923611111</v>
      </c>
      <c r="C1628" s="30">
        <f t="shared" si="126"/>
        <v>206.01</v>
      </c>
      <c r="D1628" s="33">
        <f t="shared" si="129"/>
        <v>-6.9444444444446418E-2</v>
      </c>
      <c r="E1628" s="35">
        <f t="shared" si="127"/>
        <v>217.59549479166665</v>
      </c>
      <c r="K1628" s="18">
        <v>116.6</v>
      </c>
      <c r="L1628" s="3">
        <f t="shared" si="128"/>
        <v>32.388888888888886</v>
      </c>
    </row>
    <row r="1629" spans="1:12">
      <c r="A1629" s="16">
        <v>1626</v>
      </c>
      <c r="B1629" s="28">
        <f t="shared" si="125"/>
        <v>11.614956597222223</v>
      </c>
      <c r="C1629" s="30">
        <f t="shared" si="126"/>
        <v>206.01</v>
      </c>
      <c r="D1629" s="33">
        <f t="shared" si="129"/>
        <v>-0.19444444444444287</v>
      </c>
      <c r="E1629" s="35">
        <f t="shared" si="127"/>
        <v>217.43051215277779</v>
      </c>
      <c r="K1629" s="18">
        <v>116.2</v>
      </c>
      <c r="L1629" s="3">
        <f t="shared" si="128"/>
        <v>32.277777777777779</v>
      </c>
    </row>
    <row r="1630" spans="1:12">
      <c r="A1630" s="16">
        <v>1627</v>
      </c>
      <c r="B1630" s="28">
        <f t="shared" si="125"/>
        <v>11.515000000000001</v>
      </c>
      <c r="C1630" s="30">
        <f t="shared" si="126"/>
        <v>206.01</v>
      </c>
      <c r="D1630" s="33">
        <f t="shared" si="129"/>
        <v>-0.33333333333333393</v>
      </c>
      <c r="E1630" s="35">
        <f t="shared" si="127"/>
        <v>217.19166666666663</v>
      </c>
      <c r="K1630" s="18">
        <v>115.2</v>
      </c>
      <c r="L1630" s="3">
        <f t="shared" si="128"/>
        <v>32</v>
      </c>
    </row>
    <row r="1631" spans="1:12">
      <c r="A1631" s="16">
        <v>1628</v>
      </c>
      <c r="B1631" s="28">
        <f t="shared" si="125"/>
        <v>11.375060763888889</v>
      </c>
      <c r="C1631" s="30">
        <f t="shared" si="126"/>
        <v>206.01</v>
      </c>
      <c r="D1631" s="33">
        <f t="shared" si="129"/>
        <v>-0.44444444444444287</v>
      </c>
      <c r="E1631" s="35">
        <f t="shared" si="127"/>
        <v>216.94061631944442</v>
      </c>
      <c r="K1631" s="18">
        <v>113.8</v>
      </c>
      <c r="L1631" s="3">
        <f t="shared" si="128"/>
        <v>31.611111111111111</v>
      </c>
    </row>
    <row r="1632" spans="1:12">
      <c r="A1632" s="16">
        <v>1629</v>
      </c>
      <c r="B1632" s="28">
        <f t="shared" si="125"/>
        <v>11.195138888888891</v>
      </c>
      <c r="C1632" s="30">
        <f t="shared" si="126"/>
        <v>206.01</v>
      </c>
      <c r="D1632" s="33">
        <f t="shared" si="129"/>
        <v>-0.51388888888888928</v>
      </c>
      <c r="E1632" s="35">
        <f t="shared" si="127"/>
        <v>216.69125</v>
      </c>
      <c r="K1632" s="18">
        <v>112</v>
      </c>
      <c r="L1632" s="3">
        <f t="shared" si="128"/>
        <v>31.111111111111114</v>
      </c>
    </row>
    <row r="1633" spans="1:12">
      <c r="A1633" s="16">
        <v>1630</v>
      </c>
      <c r="B1633" s="28">
        <f t="shared" si="125"/>
        <v>11.005221354166666</v>
      </c>
      <c r="C1633" s="30">
        <f t="shared" si="126"/>
        <v>206.01</v>
      </c>
      <c r="D1633" s="33">
        <f t="shared" si="129"/>
        <v>-0.51388888888889106</v>
      </c>
      <c r="E1633" s="35">
        <f t="shared" si="127"/>
        <v>216.50133246527778</v>
      </c>
      <c r="K1633" s="18">
        <v>110.1</v>
      </c>
      <c r="L1633" s="3">
        <f t="shared" si="128"/>
        <v>30.583333333333332</v>
      </c>
    </row>
    <row r="1634" spans="1:12">
      <c r="A1634" s="16">
        <v>1631</v>
      </c>
      <c r="B1634" s="28">
        <f t="shared" si="125"/>
        <v>10.825299479166667</v>
      </c>
      <c r="C1634" s="30">
        <f t="shared" si="126"/>
        <v>206.01</v>
      </c>
      <c r="D1634" s="33">
        <f t="shared" si="129"/>
        <v>-0.43055555555555358</v>
      </c>
      <c r="E1634" s="35">
        <f t="shared" si="127"/>
        <v>216.40474392361111</v>
      </c>
      <c r="K1634" s="18">
        <v>108.3</v>
      </c>
      <c r="L1634" s="3">
        <f t="shared" si="128"/>
        <v>30.083333333333332</v>
      </c>
    </row>
    <row r="1635" spans="1:12">
      <c r="A1635" s="16">
        <v>1632</v>
      </c>
      <c r="B1635" s="28">
        <f t="shared" si="125"/>
        <v>10.695355902777779</v>
      </c>
      <c r="C1635" s="30">
        <f t="shared" si="126"/>
        <v>206.01</v>
      </c>
      <c r="D1635" s="33">
        <f t="shared" si="129"/>
        <v>-0.30555555555555536</v>
      </c>
      <c r="E1635" s="35">
        <f t="shared" si="127"/>
        <v>216.39980034722223</v>
      </c>
      <c r="K1635" s="18">
        <v>107</v>
      </c>
      <c r="L1635" s="3">
        <f t="shared" si="128"/>
        <v>29.722222222222225</v>
      </c>
    </row>
    <row r="1636" spans="1:12">
      <c r="A1636" s="16">
        <v>1633</v>
      </c>
      <c r="B1636" s="28">
        <f t="shared" si="125"/>
        <v>10.605394965277778</v>
      </c>
      <c r="C1636" s="30">
        <f t="shared" si="126"/>
        <v>206.01</v>
      </c>
      <c r="D1636" s="33">
        <f t="shared" si="129"/>
        <v>-0.16666666666666785</v>
      </c>
      <c r="E1636" s="35">
        <f t="shared" si="127"/>
        <v>216.44872829861112</v>
      </c>
      <c r="K1636" s="18">
        <v>106.1</v>
      </c>
      <c r="L1636" s="3">
        <f t="shared" si="128"/>
        <v>29.472222222222221</v>
      </c>
    </row>
    <row r="1637" spans="1:12">
      <c r="A1637" s="16">
        <v>1634</v>
      </c>
      <c r="B1637" s="28">
        <f t="shared" si="125"/>
        <v>10.575407986111111</v>
      </c>
      <c r="C1637" s="30">
        <f t="shared" si="126"/>
        <v>206.01</v>
      </c>
      <c r="D1637" s="33">
        <f t="shared" si="129"/>
        <v>-5.5555555555553582E-2</v>
      </c>
      <c r="E1637" s="35">
        <f t="shared" si="127"/>
        <v>216.52985243055556</v>
      </c>
      <c r="K1637" s="18">
        <v>105.8</v>
      </c>
      <c r="L1637" s="3">
        <f t="shared" si="128"/>
        <v>29.388888888888889</v>
      </c>
    </row>
    <row r="1638" spans="1:12">
      <c r="A1638" s="16">
        <v>1635</v>
      </c>
      <c r="B1638" s="28">
        <f t="shared" si="125"/>
        <v>10.565412326388891</v>
      </c>
      <c r="C1638" s="30">
        <f t="shared" si="126"/>
        <v>206.01</v>
      </c>
      <c r="D1638" s="33">
        <f t="shared" si="129"/>
        <v>-1.3888888888887507E-2</v>
      </c>
      <c r="E1638" s="35">
        <f t="shared" si="127"/>
        <v>216.5615234375</v>
      </c>
      <c r="K1638" s="18">
        <v>105.7</v>
      </c>
      <c r="L1638" s="3">
        <f t="shared" si="128"/>
        <v>29.361111111111114</v>
      </c>
    </row>
    <row r="1639" spans="1:12">
      <c r="A1639" s="16">
        <v>1636</v>
      </c>
      <c r="B1639" s="28">
        <f t="shared" si="125"/>
        <v>10.565412326388891</v>
      </c>
      <c r="C1639" s="30">
        <f t="shared" si="126"/>
        <v>206.01</v>
      </c>
      <c r="D1639" s="33">
        <f t="shared" si="129"/>
        <v>-1.388888888889106E-2</v>
      </c>
      <c r="E1639" s="35">
        <f t="shared" si="127"/>
        <v>216.5615234375</v>
      </c>
      <c r="K1639" s="18">
        <v>105.7</v>
      </c>
      <c r="L1639" s="3">
        <f t="shared" si="128"/>
        <v>29.361111111111114</v>
      </c>
    </row>
    <row r="1640" spans="1:12">
      <c r="A1640" s="16">
        <v>1637</v>
      </c>
      <c r="B1640" s="28">
        <f t="shared" si="125"/>
        <v>10.555416666666666</v>
      </c>
      <c r="C1640" s="30">
        <f t="shared" si="126"/>
        <v>206.01</v>
      </c>
      <c r="D1640" s="33">
        <f t="shared" si="129"/>
        <v>-5.5555555555557135E-2</v>
      </c>
      <c r="E1640" s="35">
        <f t="shared" si="127"/>
        <v>216.50986111111109</v>
      </c>
      <c r="K1640" s="18">
        <v>105.6</v>
      </c>
      <c r="L1640" s="3">
        <f t="shared" si="128"/>
        <v>29.333333333333332</v>
      </c>
    </row>
    <row r="1641" spans="1:12">
      <c r="A1641" s="16">
        <v>1638</v>
      </c>
      <c r="B1641" s="28">
        <f t="shared" si="125"/>
        <v>10.525429687500001</v>
      </c>
      <c r="C1641" s="30">
        <f t="shared" si="126"/>
        <v>206.01</v>
      </c>
      <c r="D1641" s="33">
        <f t="shared" si="129"/>
        <v>-9.7222222222219656E-2</v>
      </c>
      <c r="E1641" s="35">
        <f t="shared" si="127"/>
        <v>216.43820746527777</v>
      </c>
      <c r="K1641" s="18">
        <v>105.3</v>
      </c>
      <c r="L1641" s="3">
        <f t="shared" si="128"/>
        <v>29.25</v>
      </c>
    </row>
    <row r="1642" spans="1:12">
      <c r="A1642" s="16">
        <v>1639</v>
      </c>
      <c r="B1642" s="28">
        <f t="shared" si="125"/>
        <v>10.485447048611112</v>
      </c>
      <c r="C1642" s="30">
        <f t="shared" si="126"/>
        <v>206.01</v>
      </c>
      <c r="D1642" s="33">
        <f t="shared" si="129"/>
        <v>-0.12499999999999822</v>
      </c>
      <c r="E1642" s="35">
        <f t="shared" si="127"/>
        <v>216.37044704861111</v>
      </c>
      <c r="K1642" s="18">
        <v>104.9</v>
      </c>
      <c r="L1642" s="3">
        <f t="shared" si="128"/>
        <v>29.138888888888893</v>
      </c>
    </row>
    <row r="1643" spans="1:12">
      <c r="A1643" s="16">
        <v>1640</v>
      </c>
      <c r="B1643" s="28">
        <f t="shared" si="125"/>
        <v>10.435468750000002</v>
      </c>
      <c r="C1643" s="30">
        <f t="shared" si="126"/>
        <v>206.01</v>
      </c>
      <c r="D1643" s="33">
        <f t="shared" si="129"/>
        <v>-0.12500000000000178</v>
      </c>
      <c r="E1643" s="35">
        <f t="shared" si="127"/>
        <v>216.32046875</v>
      </c>
      <c r="K1643" s="18">
        <v>104.4</v>
      </c>
      <c r="L1643" s="3">
        <f t="shared" si="128"/>
        <v>29.000000000000004</v>
      </c>
    </row>
    <row r="1644" spans="1:12">
      <c r="A1644" s="16">
        <v>1641</v>
      </c>
      <c r="B1644" s="28">
        <f t="shared" si="125"/>
        <v>10.395486111111111</v>
      </c>
      <c r="C1644" s="30">
        <f t="shared" si="126"/>
        <v>206.01</v>
      </c>
      <c r="D1644" s="33">
        <f t="shared" si="129"/>
        <v>-8.3333333333335702E-2</v>
      </c>
      <c r="E1644" s="35">
        <f t="shared" si="127"/>
        <v>216.32215277777775</v>
      </c>
      <c r="K1644" s="18">
        <v>104</v>
      </c>
      <c r="L1644" s="3">
        <f t="shared" si="128"/>
        <v>28.888888888888889</v>
      </c>
    </row>
    <row r="1645" spans="1:12">
      <c r="A1645" s="16">
        <v>1642</v>
      </c>
      <c r="B1645" s="28">
        <f t="shared" si="125"/>
        <v>10.375494791666666</v>
      </c>
      <c r="C1645" s="30">
        <f t="shared" si="126"/>
        <v>206.01</v>
      </c>
      <c r="D1645" s="33">
        <f t="shared" si="129"/>
        <v>-1.3888888888887507E-2</v>
      </c>
      <c r="E1645" s="35">
        <f t="shared" si="127"/>
        <v>216.37160590277776</v>
      </c>
      <c r="K1645" s="18">
        <v>103.8</v>
      </c>
      <c r="L1645" s="3">
        <f t="shared" si="128"/>
        <v>28.833333333333332</v>
      </c>
    </row>
    <row r="1646" spans="1:12">
      <c r="A1646" s="16">
        <v>1643</v>
      </c>
      <c r="B1646" s="28">
        <f t="shared" si="125"/>
        <v>10.38549045138889</v>
      </c>
      <c r="C1646" s="30">
        <f t="shared" si="126"/>
        <v>206.01</v>
      </c>
      <c r="D1646" s="33">
        <f t="shared" si="129"/>
        <v>8.3333333333335702E-2</v>
      </c>
      <c r="E1646" s="35">
        <f t="shared" si="127"/>
        <v>216.47882378472221</v>
      </c>
      <c r="K1646" s="18">
        <v>103.9</v>
      </c>
      <c r="L1646" s="3">
        <f t="shared" si="128"/>
        <v>28.861111111111114</v>
      </c>
    </row>
    <row r="1647" spans="1:12">
      <c r="A1647" s="16">
        <v>1644</v>
      </c>
      <c r="B1647" s="28">
        <f t="shared" si="125"/>
        <v>10.435468750000002</v>
      </c>
      <c r="C1647" s="30">
        <f t="shared" si="126"/>
        <v>206.01</v>
      </c>
      <c r="D1647" s="33">
        <f t="shared" si="129"/>
        <v>0.1666666666666643</v>
      </c>
      <c r="E1647" s="35">
        <f t="shared" si="127"/>
        <v>216.61213541666666</v>
      </c>
      <c r="K1647" s="18">
        <v>104.4</v>
      </c>
      <c r="L1647" s="3">
        <f t="shared" si="128"/>
        <v>29.000000000000004</v>
      </c>
    </row>
    <row r="1648" spans="1:12">
      <c r="A1648" s="16">
        <v>1645</v>
      </c>
      <c r="B1648" s="28">
        <f t="shared" si="125"/>
        <v>10.505438368055556</v>
      </c>
      <c r="C1648" s="30">
        <f t="shared" si="126"/>
        <v>206.01</v>
      </c>
      <c r="D1648" s="33">
        <f t="shared" si="129"/>
        <v>0.23611111111110894</v>
      </c>
      <c r="E1648" s="35">
        <f t="shared" si="127"/>
        <v>216.75154947916667</v>
      </c>
      <c r="K1648" s="18">
        <v>105.1</v>
      </c>
      <c r="L1648" s="3">
        <f t="shared" si="128"/>
        <v>29.194444444444443</v>
      </c>
    </row>
    <row r="1649" spans="1:12">
      <c r="A1649" s="16">
        <v>1646</v>
      </c>
      <c r="B1649" s="28">
        <f t="shared" si="125"/>
        <v>10.605394965277778</v>
      </c>
      <c r="C1649" s="30">
        <f t="shared" si="126"/>
        <v>206.01</v>
      </c>
      <c r="D1649" s="33">
        <f t="shared" si="129"/>
        <v>0.29166666666666785</v>
      </c>
      <c r="E1649" s="35">
        <f t="shared" si="127"/>
        <v>216.90706163194443</v>
      </c>
      <c r="K1649" s="18">
        <v>106.1</v>
      </c>
      <c r="L1649" s="3">
        <f t="shared" si="128"/>
        <v>29.472222222222221</v>
      </c>
    </row>
    <row r="1650" spans="1:12">
      <c r="A1650" s="16">
        <v>1647</v>
      </c>
      <c r="B1650" s="28">
        <f t="shared" si="125"/>
        <v>10.715347222222222</v>
      </c>
      <c r="C1650" s="30">
        <f t="shared" si="126"/>
        <v>206.01</v>
      </c>
      <c r="D1650" s="33">
        <f t="shared" si="129"/>
        <v>0.33333333333333393</v>
      </c>
      <c r="E1650" s="35">
        <f t="shared" si="127"/>
        <v>217.05868055555555</v>
      </c>
      <c r="K1650" s="18">
        <v>107.2</v>
      </c>
      <c r="L1650" s="3">
        <f t="shared" si="128"/>
        <v>29.777777777777779</v>
      </c>
    </row>
    <row r="1651" spans="1:12">
      <c r="A1651" s="16">
        <v>1648</v>
      </c>
      <c r="B1651" s="28">
        <f t="shared" si="125"/>
        <v>10.845290798611112</v>
      </c>
      <c r="C1651" s="30">
        <f t="shared" si="126"/>
        <v>206.01</v>
      </c>
      <c r="D1651" s="33">
        <f t="shared" si="129"/>
        <v>0.37500000000000178</v>
      </c>
      <c r="E1651" s="35">
        <f t="shared" si="127"/>
        <v>217.23029079861109</v>
      </c>
      <c r="K1651" s="18">
        <v>108.5</v>
      </c>
      <c r="L1651" s="3">
        <f t="shared" si="128"/>
        <v>30.138888888888889</v>
      </c>
    </row>
    <row r="1652" spans="1:12">
      <c r="A1652" s="16">
        <v>1649</v>
      </c>
      <c r="B1652" s="28">
        <f t="shared" si="125"/>
        <v>10.985230034722225</v>
      </c>
      <c r="C1652" s="30">
        <f t="shared" si="126"/>
        <v>206.01</v>
      </c>
      <c r="D1652" s="33">
        <f t="shared" si="129"/>
        <v>0.38888888888888928</v>
      </c>
      <c r="E1652" s="35">
        <f t="shared" si="127"/>
        <v>217.38411892361111</v>
      </c>
      <c r="K1652" s="18">
        <v>109.9</v>
      </c>
      <c r="L1652" s="3">
        <f t="shared" si="128"/>
        <v>30.527777777777782</v>
      </c>
    </row>
    <row r="1653" spans="1:12">
      <c r="A1653" s="16">
        <v>1650</v>
      </c>
      <c r="B1653" s="28">
        <f t="shared" si="125"/>
        <v>11.125169270833334</v>
      </c>
      <c r="C1653" s="30">
        <f t="shared" si="126"/>
        <v>206.01</v>
      </c>
      <c r="D1653" s="33">
        <f t="shared" si="129"/>
        <v>0.38888888888888751</v>
      </c>
      <c r="E1653" s="35">
        <f t="shared" si="127"/>
        <v>217.52405815972222</v>
      </c>
      <c r="K1653" s="18">
        <v>111.3</v>
      </c>
      <c r="L1653" s="3">
        <f t="shared" si="128"/>
        <v>30.916666666666668</v>
      </c>
    </row>
    <row r="1654" spans="1:12">
      <c r="A1654" s="16">
        <v>1651</v>
      </c>
      <c r="B1654" s="28">
        <f t="shared" si="125"/>
        <v>11.265108506944445</v>
      </c>
      <c r="C1654" s="30">
        <f t="shared" si="126"/>
        <v>206.01</v>
      </c>
      <c r="D1654" s="33">
        <f t="shared" si="129"/>
        <v>0.36111111111111249</v>
      </c>
      <c r="E1654" s="35">
        <f t="shared" si="127"/>
        <v>217.63621961805555</v>
      </c>
      <c r="K1654" s="18">
        <v>112.7</v>
      </c>
      <c r="L1654" s="3">
        <f t="shared" si="128"/>
        <v>31.305555555555557</v>
      </c>
    </row>
    <row r="1655" spans="1:12">
      <c r="A1655" s="16">
        <v>1652</v>
      </c>
      <c r="B1655" s="28">
        <f t="shared" si="125"/>
        <v>11.385056423611113</v>
      </c>
      <c r="C1655" s="30">
        <f t="shared" si="126"/>
        <v>206.01</v>
      </c>
      <c r="D1655" s="33">
        <f t="shared" si="129"/>
        <v>0.31944444444444464</v>
      </c>
      <c r="E1655" s="35">
        <f t="shared" si="127"/>
        <v>217.71450086805555</v>
      </c>
      <c r="K1655" s="18">
        <v>113.9</v>
      </c>
      <c r="L1655" s="3">
        <f t="shared" si="128"/>
        <v>31.638888888888893</v>
      </c>
    </row>
    <row r="1656" spans="1:12">
      <c r="A1656" s="16">
        <v>1653</v>
      </c>
      <c r="B1656" s="28">
        <f t="shared" si="125"/>
        <v>11.495008680555557</v>
      </c>
      <c r="C1656" s="30">
        <f t="shared" si="126"/>
        <v>206.01</v>
      </c>
      <c r="D1656" s="33">
        <f t="shared" si="129"/>
        <v>0.2916666666666643</v>
      </c>
      <c r="E1656" s="35">
        <f t="shared" si="127"/>
        <v>217.79667534722219</v>
      </c>
      <c r="K1656" s="18">
        <v>115</v>
      </c>
      <c r="L1656" s="3">
        <f t="shared" si="128"/>
        <v>31.944444444444446</v>
      </c>
    </row>
    <row r="1657" spans="1:12">
      <c r="A1657" s="16">
        <v>1654</v>
      </c>
      <c r="B1657" s="28">
        <f t="shared" si="125"/>
        <v>11.594965277777778</v>
      </c>
      <c r="C1657" s="30">
        <f t="shared" si="126"/>
        <v>206.01</v>
      </c>
      <c r="D1657" s="33">
        <f t="shared" si="129"/>
        <v>0.24999999999999822</v>
      </c>
      <c r="E1657" s="35">
        <f t="shared" si="127"/>
        <v>217.85496527777778</v>
      </c>
      <c r="K1657" s="18">
        <v>116</v>
      </c>
      <c r="L1657" s="3">
        <f t="shared" si="128"/>
        <v>32.222222222222221</v>
      </c>
    </row>
    <row r="1658" spans="1:12">
      <c r="A1658" s="16">
        <v>1655</v>
      </c>
      <c r="B1658" s="28">
        <f t="shared" si="125"/>
        <v>11.674930555555555</v>
      </c>
      <c r="C1658" s="30">
        <f t="shared" si="126"/>
        <v>206.01</v>
      </c>
      <c r="D1658" s="33">
        <f t="shared" si="129"/>
        <v>0.22222222222222143</v>
      </c>
      <c r="E1658" s="35">
        <f t="shared" si="127"/>
        <v>217.90715277777778</v>
      </c>
      <c r="K1658" s="18">
        <v>116.8</v>
      </c>
      <c r="L1658" s="3">
        <f t="shared" si="128"/>
        <v>32.444444444444443</v>
      </c>
    </row>
    <row r="1659" spans="1:12">
      <c r="A1659" s="16">
        <v>1656</v>
      </c>
      <c r="B1659" s="28">
        <f t="shared" si="125"/>
        <v>11.754895833333332</v>
      </c>
      <c r="C1659" s="30">
        <f t="shared" si="126"/>
        <v>206.01</v>
      </c>
      <c r="D1659" s="33">
        <f t="shared" si="129"/>
        <v>0.22222222222222499</v>
      </c>
      <c r="E1659" s="35">
        <f t="shared" si="127"/>
        <v>217.98711805555556</v>
      </c>
      <c r="K1659" s="18">
        <v>117.6</v>
      </c>
      <c r="L1659" s="3">
        <f t="shared" si="128"/>
        <v>32.666666666666664</v>
      </c>
    </row>
    <row r="1660" spans="1:12">
      <c r="A1660" s="16">
        <v>1657</v>
      </c>
      <c r="B1660" s="28">
        <f t="shared" si="125"/>
        <v>11.834861111111113</v>
      </c>
      <c r="C1660" s="30">
        <f t="shared" si="126"/>
        <v>206.01</v>
      </c>
      <c r="D1660" s="33">
        <f t="shared" si="129"/>
        <v>0.22222222222222499</v>
      </c>
      <c r="E1660" s="35">
        <f t="shared" si="127"/>
        <v>218.06708333333333</v>
      </c>
      <c r="K1660" s="18">
        <v>118.4</v>
      </c>
      <c r="L1660" s="3">
        <f t="shared" si="128"/>
        <v>32.888888888888893</v>
      </c>
    </row>
    <row r="1661" spans="1:12">
      <c r="A1661" s="16">
        <v>1658</v>
      </c>
      <c r="B1661" s="28">
        <f t="shared" si="125"/>
        <v>11.914826388888891</v>
      </c>
      <c r="C1661" s="30">
        <f t="shared" si="126"/>
        <v>206.01</v>
      </c>
      <c r="D1661" s="33">
        <f t="shared" si="129"/>
        <v>0.22222222222222143</v>
      </c>
      <c r="E1661" s="35">
        <f t="shared" si="127"/>
        <v>218.1470486111111</v>
      </c>
      <c r="K1661" s="18">
        <v>119.2</v>
      </c>
      <c r="L1661" s="3">
        <f t="shared" si="128"/>
        <v>33.111111111111114</v>
      </c>
    </row>
    <row r="1662" spans="1:12">
      <c r="A1662" s="16">
        <v>1659</v>
      </c>
      <c r="B1662" s="28">
        <f t="shared" si="125"/>
        <v>11.994791666666668</v>
      </c>
      <c r="C1662" s="30">
        <f t="shared" si="126"/>
        <v>206.01</v>
      </c>
      <c r="D1662" s="33">
        <f t="shared" si="129"/>
        <v>0.22222222222222143</v>
      </c>
      <c r="E1662" s="35">
        <f t="shared" si="127"/>
        <v>218.22701388888888</v>
      </c>
      <c r="K1662" s="18">
        <v>120</v>
      </c>
      <c r="L1662" s="3">
        <f t="shared" si="128"/>
        <v>33.333333333333336</v>
      </c>
    </row>
    <row r="1663" spans="1:12">
      <c r="A1663" s="16">
        <v>1660</v>
      </c>
      <c r="B1663" s="28">
        <f t="shared" si="125"/>
        <v>12.074756944444445</v>
      </c>
      <c r="C1663" s="30">
        <f t="shared" si="126"/>
        <v>206.01</v>
      </c>
      <c r="D1663" s="33">
        <f t="shared" si="129"/>
        <v>0.22222222222222143</v>
      </c>
      <c r="E1663" s="35">
        <f t="shared" si="127"/>
        <v>218.30697916666668</v>
      </c>
      <c r="K1663" s="18">
        <v>120.8</v>
      </c>
      <c r="L1663" s="3">
        <f t="shared" si="128"/>
        <v>33.555555555555557</v>
      </c>
    </row>
    <row r="1664" spans="1:12">
      <c r="A1664" s="16">
        <v>1661</v>
      </c>
      <c r="B1664" s="28">
        <f t="shared" si="125"/>
        <v>12.154722222222222</v>
      </c>
      <c r="C1664" s="30">
        <f t="shared" si="126"/>
        <v>206.01</v>
      </c>
      <c r="D1664" s="33">
        <f t="shared" si="129"/>
        <v>0.20833333333333215</v>
      </c>
      <c r="E1664" s="35">
        <f t="shared" si="127"/>
        <v>218.37305555555557</v>
      </c>
      <c r="K1664" s="18">
        <v>121.6</v>
      </c>
      <c r="L1664" s="3">
        <f t="shared" si="128"/>
        <v>33.777777777777779</v>
      </c>
    </row>
    <row r="1665" spans="1:12">
      <c r="A1665" s="16">
        <v>1662</v>
      </c>
      <c r="B1665" s="28">
        <f t="shared" si="125"/>
        <v>12.224691840277778</v>
      </c>
      <c r="C1665" s="30">
        <f t="shared" si="126"/>
        <v>206.01</v>
      </c>
      <c r="D1665" s="33">
        <f t="shared" si="129"/>
        <v>0.20833333333333215</v>
      </c>
      <c r="E1665" s="35">
        <f t="shared" si="127"/>
        <v>218.44302517361112</v>
      </c>
      <c r="K1665" s="18">
        <v>122.3</v>
      </c>
      <c r="L1665" s="3">
        <f t="shared" si="128"/>
        <v>33.972222222222221</v>
      </c>
    </row>
    <row r="1666" spans="1:12">
      <c r="A1666" s="16">
        <v>1663</v>
      </c>
      <c r="B1666" s="28">
        <f t="shared" si="125"/>
        <v>12.304657118055555</v>
      </c>
      <c r="C1666" s="30">
        <f t="shared" si="126"/>
        <v>206.01</v>
      </c>
      <c r="D1666" s="33">
        <f t="shared" si="129"/>
        <v>0.2083333333333357</v>
      </c>
      <c r="E1666" s="35">
        <f t="shared" si="127"/>
        <v>218.52299045138889</v>
      </c>
      <c r="K1666" s="18">
        <v>123.1</v>
      </c>
      <c r="L1666" s="3">
        <f t="shared" si="128"/>
        <v>34.194444444444443</v>
      </c>
    </row>
    <row r="1667" spans="1:12">
      <c r="A1667" s="16">
        <v>1664</v>
      </c>
      <c r="B1667" s="28">
        <f t="shared" si="125"/>
        <v>12.374626736111113</v>
      </c>
      <c r="C1667" s="30">
        <f t="shared" si="126"/>
        <v>206.01</v>
      </c>
      <c r="D1667" s="33">
        <f t="shared" si="129"/>
        <v>0.18055555555555713</v>
      </c>
      <c r="E1667" s="35">
        <f t="shared" si="127"/>
        <v>218.56518229166664</v>
      </c>
      <c r="K1667" s="18">
        <v>123.8</v>
      </c>
      <c r="L1667" s="3">
        <f t="shared" si="128"/>
        <v>34.388888888888893</v>
      </c>
    </row>
    <row r="1668" spans="1:12">
      <c r="A1668" s="16">
        <v>1665</v>
      </c>
      <c r="B1668" s="28">
        <f t="shared" ref="B1668:B1731" si="130">SUM((1/2)*($H$6)*($H$2)*($H$5)*(L1668))</f>
        <v>12.434600694444446</v>
      </c>
      <c r="C1668" s="30">
        <f t="shared" ref="C1668:C1731" si="131">SUM($H$10*$H$3)</f>
        <v>206.01</v>
      </c>
      <c r="D1668" s="33">
        <f t="shared" si="129"/>
        <v>0.1666666666666643</v>
      </c>
      <c r="E1668" s="35">
        <f t="shared" ref="E1668:E1731" si="132">SUM(B1668+C1668+D1668)</f>
        <v>218.61126736111109</v>
      </c>
      <c r="K1668" s="18">
        <v>124.4</v>
      </c>
      <c r="L1668" s="3">
        <f t="shared" ref="L1668:L1731" si="133">SUM(K1668*(1000/3600))</f>
        <v>34.555555555555557</v>
      </c>
    </row>
    <row r="1669" spans="1:12">
      <c r="A1669" s="16">
        <v>1666</v>
      </c>
      <c r="B1669" s="28">
        <f t="shared" si="130"/>
        <v>12.494574652777779</v>
      </c>
      <c r="C1669" s="30">
        <f t="shared" si="131"/>
        <v>206.01</v>
      </c>
      <c r="D1669" s="33">
        <f t="shared" ref="D1669:D1732" si="134">SUM((L1670-L1668)/2)</f>
        <v>0.13888888888888928</v>
      </c>
      <c r="E1669" s="35">
        <f t="shared" si="132"/>
        <v>218.64346354166665</v>
      </c>
      <c r="K1669" s="18">
        <v>125</v>
      </c>
      <c r="L1669" s="3">
        <f t="shared" si="133"/>
        <v>34.722222222222221</v>
      </c>
    </row>
    <row r="1670" spans="1:12">
      <c r="A1670" s="16">
        <v>1667</v>
      </c>
      <c r="B1670" s="28">
        <f t="shared" si="130"/>
        <v>12.534557291666669</v>
      </c>
      <c r="C1670" s="30">
        <f t="shared" si="131"/>
        <v>206.01</v>
      </c>
      <c r="D1670" s="33">
        <f t="shared" si="134"/>
        <v>0.11111111111111072</v>
      </c>
      <c r="E1670" s="35">
        <f t="shared" si="132"/>
        <v>218.65566840277776</v>
      </c>
      <c r="K1670" s="18">
        <v>125.4</v>
      </c>
      <c r="L1670" s="3">
        <f t="shared" si="133"/>
        <v>34.833333333333336</v>
      </c>
    </row>
    <row r="1671" spans="1:12">
      <c r="A1671" s="16">
        <v>1668</v>
      </c>
      <c r="B1671" s="28">
        <f t="shared" si="130"/>
        <v>12.574539930555556</v>
      </c>
      <c r="C1671" s="30">
        <f t="shared" si="131"/>
        <v>206.01</v>
      </c>
      <c r="D1671" s="33">
        <f t="shared" si="134"/>
        <v>9.7222222222221433E-2</v>
      </c>
      <c r="E1671" s="35">
        <f t="shared" si="132"/>
        <v>218.68176215277776</v>
      </c>
      <c r="K1671" s="18">
        <v>125.8</v>
      </c>
      <c r="L1671" s="3">
        <f t="shared" si="133"/>
        <v>34.944444444444443</v>
      </c>
    </row>
    <row r="1672" spans="1:12">
      <c r="A1672" s="16">
        <v>1669</v>
      </c>
      <c r="B1672" s="28">
        <f t="shared" si="130"/>
        <v>12.604526909722223</v>
      </c>
      <c r="C1672" s="30">
        <f t="shared" si="131"/>
        <v>206.01</v>
      </c>
      <c r="D1672" s="33">
        <f t="shared" si="134"/>
        <v>8.3333333333335702E-2</v>
      </c>
      <c r="E1672" s="35">
        <f t="shared" si="132"/>
        <v>218.69786024305554</v>
      </c>
      <c r="K1672" s="18">
        <v>126.1</v>
      </c>
      <c r="L1672" s="3">
        <f t="shared" si="133"/>
        <v>35.027777777777779</v>
      </c>
    </row>
    <row r="1673" spans="1:12">
      <c r="A1673" s="16">
        <v>1670</v>
      </c>
      <c r="B1673" s="28">
        <f t="shared" si="130"/>
        <v>12.634513888888891</v>
      </c>
      <c r="C1673" s="30">
        <f t="shared" si="131"/>
        <v>206.01</v>
      </c>
      <c r="D1673" s="33">
        <f t="shared" si="134"/>
        <v>6.9444444444442865E-2</v>
      </c>
      <c r="E1673" s="35">
        <f t="shared" si="132"/>
        <v>218.71395833333332</v>
      </c>
      <c r="K1673" s="18">
        <v>126.4</v>
      </c>
      <c r="L1673" s="3">
        <f t="shared" si="133"/>
        <v>35.111111111111114</v>
      </c>
    </row>
    <row r="1674" spans="1:12">
      <c r="A1674" s="16">
        <v>1671</v>
      </c>
      <c r="B1674" s="28">
        <f t="shared" si="130"/>
        <v>12.654505208333333</v>
      </c>
      <c r="C1674" s="30">
        <f t="shared" si="131"/>
        <v>206.01</v>
      </c>
      <c r="D1674" s="33">
        <f t="shared" si="134"/>
        <v>4.1666666666667851E-2</v>
      </c>
      <c r="E1674" s="35">
        <f t="shared" si="132"/>
        <v>218.70617187499997</v>
      </c>
      <c r="K1674" s="18">
        <v>126.6</v>
      </c>
      <c r="L1674" s="3">
        <f t="shared" si="133"/>
        <v>35.166666666666664</v>
      </c>
    </row>
    <row r="1675" spans="1:12">
      <c r="A1675" s="16">
        <v>1672</v>
      </c>
      <c r="B1675" s="28">
        <f t="shared" si="130"/>
        <v>12.664500868055558</v>
      </c>
      <c r="C1675" s="30">
        <f t="shared" si="131"/>
        <v>206.01</v>
      </c>
      <c r="D1675" s="33">
        <f t="shared" si="134"/>
        <v>2.7777777777778567E-2</v>
      </c>
      <c r="E1675" s="35">
        <f t="shared" si="132"/>
        <v>218.70227864583333</v>
      </c>
      <c r="K1675" s="18">
        <v>126.7</v>
      </c>
      <c r="L1675" s="3">
        <f t="shared" si="133"/>
        <v>35.19444444444445</v>
      </c>
    </row>
    <row r="1676" spans="1:12">
      <c r="A1676" s="16">
        <v>1673</v>
      </c>
      <c r="B1676" s="28">
        <f t="shared" si="130"/>
        <v>12.674496527777778</v>
      </c>
      <c r="C1676" s="30">
        <f t="shared" si="131"/>
        <v>206.01</v>
      </c>
      <c r="D1676" s="33">
        <f t="shared" si="134"/>
        <v>2.7777777777775015E-2</v>
      </c>
      <c r="E1676" s="35">
        <f t="shared" si="132"/>
        <v>218.71227430555555</v>
      </c>
      <c r="K1676" s="18">
        <v>126.8</v>
      </c>
      <c r="L1676" s="3">
        <f t="shared" si="133"/>
        <v>35.222222222222221</v>
      </c>
    </row>
    <row r="1677" spans="1:12">
      <c r="A1677" s="16">
        <v>1674</v>
      </c>
      <c r="B1677" s="28">
        <f t="shared" si="130"/>
        <v>12.6844921875</v>
      </c>
      <c r="C1677" s="30">
        <f t="shared" si="131"/>
        <v>206.01</v>
      </c>
      <c r="D1677" s="33">
        <f t="shared" si="134"/>
        <v>1.3888888888889284E-2</v>
      </c>
      <c r="E1677" s="35">
        <f t="shared" si="132"/>
        <v>218.70838107638889</v>
      </c>
      <c r="K1677" s="18">
        <v>126.9</v>
      </c>
      <c r="L1677" s="3">
        <f t="shared" si="133"/>
        <v>35.25</v>
      </c>
    </row>
    <row r="1678" spans="1:12">
      <c r="A1678" s="16">
        <v>1675</v>
      </c>
      <c r="B1678" s="28">
        <f t="shared" si="130"/>
        <v>12.6844921875</v>
      </c>
      <c r="C1678" s="30">
        <f t="shared" si="131"/>
        <v>206.01</v>
      </c>
      <c r="D1678" s="33">
        <f t="shared" si="134"/>
        <v>0</v>
      </c>
      <c r="E1678" s="35">
        <f t="shared" si="132"/>
        <v>218.6944921875</v>
      </c>
      <c r="K1678" s="18">
        <v>126.9</v>
      </c>
      <c r="L1678" s="3">
        <f t="shared" si="133"/>
        <v>35.25</v>
      </c>
    </row>
    <row r="1679" spans="1:12">
      <c r="A1679" s="16">
        <v>1676</v>
      </c>
      <c r="B1679" s="28">
        <f t="shared" si="130"/>
        <v>12.6844921875</v>
      </c>
      <c r="C1679" s="30">
        <f t="shared" si="131"/>
        <v>206.01</v>
      </c>
      <c r="D1679" s="33">
        <f t="shared" si="134"/>
        <v>-1.3888888888889284E-2</v>
      </c>
      <c r="E1679" s="35">
        <f t="shared" si="132"/>
        <v>218.68060329861112</v>
      </c>
      <c r="K1679" s="18">
        <v>126.9</v>
      </c>
      <c r="L1679" s="3">
        <f t="shared" si="133"/>
        <v>35.25</v>
      </c>
    </row>
    <row r="1680" spans="1:12">
      <c r="A1680" s="16">
        <v>1677</v>
      </c>
      <c r="B1680" s="28">
        <f t="shared" si="130"/>
        <v>12.674496527777778</v>
      </c>
      <c r="C1680" s="30">
        <f t="shared" si="131"/>
        <v>206.01</v>
      </c>
      <c r="D1680" s="33">
        <f t="shared" si="134"/>
        <v>-4.1666666666667851E-2</v>
      </c>
      <c r="E1680" s="35">
        <f t="shared" si="132"/>
        <v>218.64282986111112</v>
      </c>
      <c r="K1680" s="18">
        <v>126.8</v>
      </c>
      <c r="L1680" s="3">
        <f t="shared" si="133"/>
        <v>35.222222222222221</v>
      </c>
    </row>
    <row r="1681" spans="1:12">
      <c r="A1681" s="16">
        <v>1678</v>
      </c>
      <c r="B1681" s="28">
        <f t="shared" si="130"/>
        <v>12.654505208333333</v>
      </c>
      <c r="C1681" s="30">
        <f t="shared" si="131"/>
        <v>206.01</v>
      </c>
      <c r="D1681" s="33">
        <f t="shared" si="134"/>
        <v>-6.9444444444442865E-2</v>
      </c>
      <c r="E1681" s="35">
        <f t="shared" si="132"/>
        <v>218.59506076388885</v>
      </c>
      <c r="K1681" s="18">
        <v>126.6</v>
      </c>
      <c r="L1681" s="3">
        <f t="shared" si="133"/>
        <v>35.166666666666664</v>
      </c>
    </row>
    <row r="1682" spans="1:12">
      <c r="A1682" s="16">
        <v>1679</v>
      </c>
      <c r="B1682" s="28">
        <f t="shared" si="130"/>
        <v>12.624518229166668</v>
      </c>
      <c r="C1682" s="30">
        <f t="shared" si="131"/>
        <v>206.01</v>
      </c>
      <c r="D1682" s="33">
        <f t="shared" si="134"/>
        <v>-8.3333333333332149E-2</v>
      </c>
      <c r="E1682" s="35">
        <f t="shared" si="132"/>
        <v>218.5511848958333</v>
      </c>
      <c r="K1682" s="18">
        <v>126.3</v>
      </c>
      <c r="L1682" s="3">
        <f t="shared" si="133"/>
        <v>35.083333333333336</v>
      </c>
    </row>
    <row r="1683" spans="1:12">
      <c r="A1683" s="16">
        <v>1680</v>
      </c>
      <c r="B1683" s="28">
        <f t="shared" si="130"/>
        <v>12.594531250000001</v>
      </c>
      <c r="C1683" s="30">
        <f t="shared" si="131"/>
        <v>206.01</v>
      </c>
      <c r="D1683" s="33">
        <f t="shared" si="134"/>
        <v>-8.3333333333332149E-2</v>
      </c>
      <c r="E1683" s="35">
        <f t="shared" si="132"/>
        <v>218.52119791666664</v>
      </c>
      <c r="K1683" s="18">
        <v>126</v>
      </c>
      <c r="L1683" s="3">
        <f t="shared" si="133"/>
        <v>35</v>
      </c>
    </row>
    <row r="1684" spans="1:12">
      <c r="A1684" s="16">
        <v>1681</v>
      </c>
      <c r="B1684" s="28">
        <f t="shared" si="130"/>
        <v>12.564544270833336</v>
      </c>
      <c r="C1684" s="30">
        <f t="shared" si="131"/>
        <v>206.01</v>
      </c>
      <c r="D1684" s="33">
        <f t="shared" si="134"/>
        <v>-5.5555555555557135E-2</v>
      </c>
      <c r="E1684" s="35">
        <f t="shared" si="132"/>
        <v>218.51898871527777</v>
      </c>
      <c r="K1684" s="18">
        <v>125.7</v>
      </c>
      <c r="L1684" s="3">
        <f t="shared" si="133"/>
        <v>34.916666666666671</v>
      </c>
    </row>
    <row r="1685" spans="1:12">
      <c r="A1685" s="16">
        <v>1682</v>
      </c>
      <c r="B1685" s="28">
        <f t="shared" si="130"/>
        <v>12.554548611111111</v>
      </c>
      <c r="C1685" s="30">
        <f t="shared" si="131"/>
        <v>206.01</v>
      </c>
      <c r="D1685" s="33">
        <f t="shared" si="134"/>
        <v>-1.3888888888892836E-2</v>
      </c>
      <c r="E1685" s="35">
        <f t="shared" si="132"/>
        <v>218.55065972222221</v>
      </c>
      <c r="K1685" s="18">
        <v>125.6</v>
      </c>
      <c r="L1685" s="3">
        <f t="shared" si="133"/>
        <v>34.888888888888886</v>
      </c>
    </row>
    <row r="1686" spans="1:12">
      <c r="A1686" s="16">
        <v>1683</v>
      </c>
      <c r="B1686" s="28">
        <f t="shared" si="130"/>
        <v>12.554548611111111</v>
      </c>
      <c r="C1686" s="30">
        <f t="shared" si="131"/>
        <v>206.01</v>
      </c>
      <c r="D1686" s="33">
        <f t="shared" si="134"/>
        <v>2.7777777777778567E-2</v>
      </c>
      <c r="E1686" s="35">
        <f t="shared" si="132"/>
        <v>218.59232638888886</v>
      </c>
      <c r="K1686" s="18">
        <v>125.6</v>
      </c>
      <c r="L1686" s="3">
        <f t="shared" si="133"/>
        <v>34.888888888888886</v>
      </c>
    </row>
    <row r="1687" spans="1:12">
      <c r="A1687" s="16">
        <v>1684</v>
      </c>
      <c r="B1687" s="28">
        <f t="shared" si="130"/>
        <v>12.574539930555556</v>
      </c>
      <c r="C1687" s="30">
        <f t="shared" si="131"/>
        <v>206.01</v>
      </c>
      <c r="D1687" s="33">
        <f t="shared" si="134"/>
        <v>8.3333333333335702E-2</v>
      </c>
      <c r="E1687" s="35">
        <f t="shared" si="132"/>
        <v>218.66787326388888</v>
      </c>
      <c r="K1687" s="18">
        <v>125.8</v>
      </c>
      <c r="L1687" s="3">
        <f t="shared" si="133"/>
        <v>34.944444444444443</v>
      </c>
    </row>
    <row r="1688" spans="1:12">
      <c r="A1688" s="16">
        <v>1685</v>
      </c>
      <c r="B1688" s="28">
        <f t="shared" si="130"/>
        <v>12.614522569444446</v>
      </c>
      <c r="C1688" s="30">
        <f t="shared" si="131"/>
        <v>206.01</v>
      </c>
      <c r="D1688" s="33">
        <f t="shared" si="134"/>
        <v>0.11111111111111072</v>
      </c>
      <c r="E1688" s="35">
        <f t="shared" si="132"/>
        <v>218.73563368055554</v>
      </c>
      <c r="K1688" s="18">
        <v>126.2</v>
      </c>
      <c r="L1688" s="3">
        <f t="shared" si="133"/>
        <v>35.055555555555557</v>
      </c>
    </row>
    <row r="1689" spans="1:12">
      <c r="A1689" s="16">
        <v>1686</v>
      </c>
      <c r="B1689" s="28">
        <f t="shared" si="130"/>
        <v>12.654505208333333</v>
      </c>
      <c r="C1689" s="30">
        <f t="shared" si="131"/>
        <v>206.01</v>
      </c>
      <c r="D1689" s="33">
        <f t="shared" si="134"/>
        <v>0.11111111111111072</v>
      </c>
      <c r="E1689" s="35">
        <f t="shared" si="132"/>
        <v>218.77561631944442</v>
      </c>
      <c r="K1689" s="18">
        <v>126.6</v>
      </c>
      <c r="L1689" s="3">
        <f t="shared" si="133"/>
        <v>35.166666666666664</v>
      </c>
    </row>
    <row r="1690" spans="1:12">
      <c r="A1690" s="16">
        <v>1687</v>
      </c>
      <c r="B1690" s="28">
        <f t="shared" si="130"/>
        <v>12.694487847222224</v>
      </c>
      <c r="C1690" s="30">
        <f t="shared" si="131"/>
        <v>206.01</v>
      </c>
      <c r="D1690" s="33">
        <f t="shared" si="134"/>
        <v>0.11111111111111427</v>
      </c>
      <c r="E1690" s="35">
        <f t="shared" si="132"/>
        <v>218.81559895833334</v>
      </c>
      <c r="K1690" s="18">
        <v>127</v>
      </c>
      <c r="L1690" s="3">
        <f t="shared" si="133"/>
        <v>35.277777777777779</v>
      </c>
    </row>
    <row r="1691" spans="1:12">
      <c r="A1691" s="16">
        <v>1688</v>
      </c>
      <c r="B1691" s="28">
        <f t="shared" si="130"/>
        <v>12.734470486111114</v>
      </c>
      <c r="C1691" s="30">
        <f t="shared" si="131"/>
        <v>206.01</v>
      </c>
      <c r="D1691" s="33">
        <f t="shared" si="134"/>
        <v>8.3333333333332149E-2</v>
      </c>
      <c r="E1691" s="35">
        <f t="shared" si="132"/>
        <v>218.82780381944445</v>
      </c>
      <c r="K1691" s="18">
        <v>127.4</v>
      </c>
      <c r="L1691" s="3">
        <f t="shared" si="133"/>
        <v>35.388888888888893</v>
      </c>
    </row>
    <row r="1692" spans="1:12">
      <c r="A1692" s="16">
        <v>1689</v>
      </c>
      <c r="B1692" s="28">
        <f t="shared" si="130"/>
        <v>12.754461805555556</v>
      </c>
      <c r="C1692" s="30">
        <f t="shared" si="131"/>
        <v>206.01</v>
      </c>
      <c r="D1692" s="33">
        <f t="shared" si="134"/>
        <v>5.5555555555553582E-2</v>
      </c>
      <c r="E1692" s="35">
        <f t="shared" si="132"/>
        <v>218.8200173611111</v>
      </c>
      <c r="K1692" s="18">
        <v>127.6</v>
      </c>
      <c r="L1692" s="3">
        <f t="shared" si="133"/>
        <v>35.444444444444443</v>
      </c>
    </row>
    <row r="1693" spans="1:12">
      <c r="A1693" s="16">
        <v>1690</v>
      </c>
      <c r="B1693" s="28">
        <f t="shared" si="130"/>
        <v>12.774453125000001</v>
      </c>
      <c r="C1693" s="30">
        <f t="shared" si="131"/>
        <v>206.01</v>
      </c>
      <c r="D1693" s="33">
        <f t="shared" si="134"/>
        <v>4.1666666666667851E-2</v>
      </c>
      <c r="E1693" s="35">
        <f t="shared" si="132"/>
        <v>218.82611979166666</v>
      </c>
      <c r="K1693" s="18">
        <v>127.8</v>
      </c>
      <c r="L1693" s="3">
        <f t="shared" si="133"/>
        <v>35.5</v>
      </c>
    </row>
    <row r="1694" spans="1:12">
      <c r="A1694" s="16">
        <v>1691</v>
      </c>
      <c r="B1694" s="28">
        <f t="shared" si="130"/>
        <v>12.784448784722223</v>
      </c>
      <c r="C1694" s="30">
        <f t="shared" si="131"/>
        <v>206.01</v>
      </c>
      <c r="D1694" s="33">
        <f t="shared" si="134"/>
        <v>2.7777777777778567E-2</v>
      </c>
      <c r="E1694" s="35">
        <f t="shared" si="132"/>
        <v>218.82222656249999</v>
      </c>
      <c r="K1694" s="18">
        <v>127.9</v>
      </c>
      <c r="L1694" s="3">
        <f t="shared" si="133"/>
        <v>35.527777777777779</v>
      </c>
    </row>
    <row r="1695" spans="1:12">
      <c r="A1695" s="16">
        <v>1692</v>
      </c>
      <c r="B1695" s="28">
        <f t="shared" si="130"/>
        <v>12.794444444444446</v>
      </c>
      <c r="C1695" s="30">
        <f t="shared" si="131"/>
        <v>206.01</v>
      </c>
      <c r="D1695" s="33">
        <f t="shared" si="134"/>
        <v>2.7777777777778567E-2</v>
      </c>
      <c r="E1695" s="35">
        <f t="shared" si="132"/>
        <v>218.83222222222221</v>
      </c>
      <c r="K1695" s="18">
        <v>128</v>
      </c>
      <c r="L1695" s="3">
        <f t="shared" si="133"/>
        <v>35.555555555555557</v>
      </c>
    </row>
    <row r="1696" spans="1:12">
      <c r="A1696" s="16">
        <v>1693</v>
      </c>
      <c r="B1696" s="28">
        <f t="shared" si="130"/>
        <v>12.804440104166668</v>
      </c>
      <c r="C1696" s="30">
        <f t="shared" si="131"/>
        <v>206.01</v>
      </c>
      <c r="D1696" s="33">
        <f t="shared" si="134"/>
        <v>2.7777777777775015E-2</v>
      </c>
      <c r="E1696" s="35">
        <f t="shared" si="132"/>
        <v>218.84221788194444</v>
      </c>
      <c r="K1696" s="18">
        <v>128.1</v>
      </c>
      <c r="L1696" s="3">
        <f t="shared" si="133"/>
        <v>35.583333333333336</v>
      </c>
    </row>
    <row r="1697" spans="1:12">
      <c r="A1697" s="16">
        <v>1694</v>
      </c>
      <c r="B1697" s="28">
        <f t="shared" si="130"/>
        <v>12.814435763888888</v>
      </c>
      <c r="C1697" s="30">
        <f t="shared" si="131"/>
        <v>206.01</v>
      </c>
      <c r="D1697" s="33">
        <f t="shared" si="134"/>
        <v>2.7777777777778567E-2</v>
      </c>
      <c r="E1697" s="35">
        <f t="shared" si="132"/>
        <v>218.85221354166666</v>
      </c>
      <c r="K1697" s="18">
        <v>128.19999999999999</v>
      </c>
      <c r="L1697" s="3">
        <f t="shared" si="133"/>
        <v>35.611111111111107</v>
      </c>
    </row>
    <row r="1698" spans="1:12">
      <c r="A1698" s="16">
        <v>1695</v>
      </c>
      <c r="B1698" s="28">
        <f t="shared" si="130"/>
        <v>12.824431423611113</v>
      </c>
      <c r="C1698" s="30">
        <f t="shared" si="131"/>
        <v>206.01</v>
      </c>
      <c r="D1698" s="33">
        <f t="shared" si="134"/>
        <v>2.777777777778212E-2</v>
      </c>
      <c r="E1698" s="35">
        <f t="shared" si="132"/>
        <v>218.86220920138888</v>
      </c>
      <c r="K1698" s="18">
        <v>128.30000000000001</v>
      </c>
      <c r="L1698" s="3">
        <f t="shared" si="133"/>
        <v>35.638888888888893</v>
      </c>
    </row>
    <row r="1699" spans="1:12">
      <c r="A1699" s="16">
        <v>1696</v>
      </c>
      <c r="B1699" s="28">
        <f t="shared" si="130"/>
        <v>12.834427083333336</v>
      </c>
      <c r="C1699" s="30">
        <f t="shared" si="131"/>
        <v>206.01</v>
      </c>
      <c r="D1699" s="33">
        <f t="shared" si="134"/>
        <v>2.7777777777775015E-2</v>
      </c>
      <c r="E1699" s="35">
        <f t="shared" si="132"/>
        <v>218.8722048611111</v>
      </c>
      <c r="K1699" s="18">
        <v>128.4</v>
      </c>
      <c r="L1699" s="3">
        <f t="shared" si="133"/>
        <v>35.666666666666671</v>
      </c>
    </row>
    <row r="1700" spans="1:12">
      <c r="A1700" s="16">
        <v>1697</v>
      </c>
      <c r="B1700" s="28">
        <f t="shared" si="130"/>
        <v>12.844422743055556</v>
      </c>
      <c r="C1700" s="30">
        <f t="shared" si="131"/>
        <v>206.01</v>
      </c>
      <c r="D1700" s="33">
        <f t="shared" si="134"/>
        <v>2.7777777777775015E-2</v>
      </c>
      <c r="E1700" s="35">
        <f t="shared" si="132"/>
        <v>218.88220052083332</v>
      </c>
      <c r="K1700" s="18">
        <v>128.5</v>
      </c>
      <c r="L1700" s="3">
        <f t="shared" si="133"/>
        <v>35.694444444444443</v>
      </c>
    </row>
    <row r="1701" spans="1:12">
      <c r="A1701" s="16">
        <v>1698</v>
      </c>
      <c r="B1701" s="28">
        <f t="shared" si="130"/>
        <v>12.854418402777778</v>
      </c>
      <c r="C1701" s="30">
        <f t="shared" si="131"/>
        <v>206.01</v>
      </c>
      <c r="D1701" s="33">
        <f t="shared" si="134"/>
        <v>1.3888888888889284E-2</v>
      </c>
      <c r="E1701" s="35">
        <f t="shared" si="132"/>
        <v>218.87830729166666</v>
      </c>
      <c r="K1701" s="18">
        <v>128.6</v>
      </c>
      <c r="L1701" s="3">
        <f t="shared" si="133"/>
        <v>35.722222222222221</v>
      </c>
    </row>
    <row r="1702" spans="1:12">
      <c r="A1702" s="16">
        <v>1699</v>
      </c>
      <c r="B1702" s="28">
        <f t="shared" si="130"/>
        <v>12.854418402777778</v>
      </c>
      <c r="C1702" s="30">
        <f t="shared" si="131"/>
        <v>206.01</v>
      </c>
      <c r="D1702" s="33">
        <f t="shared" si="134"/>
        <v>-1.3888888888889284E-2</v>
      </c>
      <c r="E1702" s="35">
        <f t="shared" si="132"/>
        <v>218.85052951388889</v>
      </c>
      <c r="K1702" s="18">
        <v>128.6</v>
      </c>
      <c r="L1702" s="3">
        <f t="shared" si="133"/>
        <v>35.722222222222221</v>
      </c>
    </row>
    <row r="1703" spans="1:12">
      <c r="A1703" s="16">
        <v>1700</v>
      </c>
      <c r="B1703" s="28">
        <f t="shared" si="130"/>
        <v>12.844422743055556</v>
      </c>
      <c r="C1703" s="30">
        <f t="shared" si="131"/>
        <v>206.01</v>
      </c>
      <c r="D1703" s="33">
        <f t="shared" si="134"/>
        <v>-4.1666666666664298E-2</v>
      </c>
      <c r="E1703" s="35">
        <f t="shared" si="132"/>
        <v>218.81275607638889</v>
      </c>
      <c r="K1703" s="18">
        <v>128.5</v>
      </c>
      <c r="L1703" s="3">
        <f t="shared" si="133"/>
        <v>35.694444444444443</v>
      </c>
    </row>
    <row r="1704" spans="1:12">
      <c r="A1704" s="16">
        <v>1701</v>
      </c>
      <c r="B1704" s="28">
        <f t="shared" si="130"/>
        <v>12.824431423611113</v>
      </c>
      <c r="C1704" s="30">
        <f t="shared" si="131"/>
        <v>206.01</v>
      </c>
      <c r="D1704" s="33">
        <f t="shared" si="134"/>
        <v>-5.5555555555553582E-2</v>
      </c>
      <c r="E1704" s="35">
        <f t="shared" si="132"/>
        <v>218.77887586805556</v>
      </c>
      <c r="K1704" s="18">
        <v>128.30000000000001</v>
      </c>
      <c r="L1704" s="3">
        <f t="shared" si="133"/>
        <v>35.638888888888893</v>
      </c>
    </row>
    <row r="1705" spans="1:12">
      <c r="A1705" s="16">
        <v>1702</v>
      </c>
      <c r="B1705" s="28">
        <f t="shared" si="130"/>
        <v>12.804440104166668</v>
      </c>
      <c r="C1705" s="30">
        <f t="shared" si="131"/>
        <v>206.01</v>
      </c>
      <c r="D1705" s="33">
        <f t="shared" si="134"/>
        <v>-5.5555555555557135E-2</v>
      </c>
      <c r="E1705" s="35">
        <f t="shared" si="132"/>
        <v>218.75888454861109</v>
      </c>
      <c r="K1705" s="18">
        <v>128.1</v>
      </c>
      <c r="L1705" s="3">
        <f t="shared" si="133"/>
        <v>35.583333333333336</v>
      </c>
    </row>
    <row r="1706" spans="1:12">
      <c r="A1706" s="16">
        <v>1703</v>
      </c>
      <c r="B1706" s="28">
        <f t="shared" si="130"/>
        <v>12.784448784722223</v>
      </c>
      <c r="C1706" s="30">
        <f t="shared" si="131"/>
        <v>206.01</v>
      </c>
      <c r="D1706" s="33">
        <f t="shared" si="134"/>
        <v>-6.9444444444446418E-2</v>
      </c>
      <c r="E1706" s="35">
        <f t="shared" si="132"/>
        <v>218.72500434027776</v>
      </c>
      <c r="K1706" s="18">
        <v>127.9</v>
      </c>
      <c r="L1706" s="3">
        <f t="shared" si="133"/>
        <v>35.527777777777779</v>
      </c>
    </row>
    <row r="1707" spans="1:12">
      <c r="A1707" s="16">
        <v>1704</v>
      </c>
      <c r="B1707" s="28">
        <f t="shared" si="130"/>
        <v>12.754461805555556</v>
      </c>
      <c r="C1707" s="30">
        <f t="shared" si="131"/>
        <v>206.01</v>
      </c>
      <c r="D1707" s="33">
        <f t="shared" si="134"/>
        <v>-6.9444444444442865E-2</v>
      </c>
      <c r="E1707" s="35">
        <f t="shared" si="132"/>
        <v>218.69501736111113</v>
      </c>
      <c r="K1707" s="18">
        <v>127.6</v>
      </c>
      <c r="L1707" s="3">
        <f t="shared" si="133"/>
        <v>35.444444444444443</v>
      </c>
    </row>
    <row r="1708" spans="1:12">
      <c r="A1708" s="16">
        <v>1705</v>
      </c>
      <c r="B1708" s="28">
        <f t="shared" si="130"/>
        <v>12.734470486111114</v>
      </c>
      <c r="C1708" s="30">
        <f t="shared" si="131"/>
        <v>206.01</v>
      </c>
      <c r="D1708" s="33">
        <f t="shared" si="134"/>
        <v>-5.5555555555553582E-2</v>
      </c>
      <c r="E1708" s="35">
        <f t="shared" si="132"/>
        <v>218.68891493055557</v>
      </c>
      <c r="K1708" s="18">
        <v>127.4</v>
      </c>
      <c r="L1708" s="3">
        <f t="shared" si="133"/>
        <v>35.388888888888893</v>
      </c>
    </row>
    <row r="1709" spans="1:12">
      <c r="A1709" s="16">
        <v>1706</v>
      </c>
      <c r="B1709" s="28">
        <f t="shared" si="130"/>
        <v>12.714479166666669</v>
      </c>
      <c r="C1709" s="30">
        <f t="shared" si="131"/>
        <v>206.01</v>
      </c>
      <c r="D1709" s="33">
        <f t="shared" si="134"/>
        <v>-5.5555555555557135E-2</v>
      </c>
      <c r="E1709" s="35">
        <f t="shared" si="132"/>
        <v>218.6689236111111</v>
      </c>
      <c r="K1709" s="18">
        <v>127.2</v>
      </c>
      <c r="L1709" s="3">
        <f t="shared" si="133"/>
        <v>35.333333333333336</v>
      </c>
    </row>
    <row r="1710" spans="1:12">
      <c r="A1710" s="16">
        <v>1707</v>
      </c>
      <c r="B1710" s="28">
        <f t="shared" si="130"/>
        <v>12.694487847222224</v>
      </c>
      <c r="C1710" s="30">
        <f t="shared" si="131"/>
        <v>206.01</v>
      </c>
      <c r="D1710" s="33">
        <f t="shared" si="134"/>
        <v>-4.1666666666667851E-2</v>
      </c>
      <c r="E1710" s="35">
        <f t="shared" si="132"/>
        <v>218.66282118055557</v>
      </c>
      <c r="K1710" s="18">
        <v>127</v>
      </c>
      <c r="L1710" s="3">
        <f t="shared" si="133"/>
        <v>35.277777777777779</v>
      </c>
    </row>
    <row r="1711" spans="1:12">
      <c r="A1711" s="16">
        <v>1708</v>
      </c>
      <c r="B1711" s="28">
        <f t="shared" si="130"/>
        <v>12.6844921875</v>
      </c>
      <c r="C1711" s="30">
        <f t="shared" si="131"/>
        <v>206.01</v>
      </c>
      <c r="D1711" s="33">
        <f t="shared" si="134"/>
        <v>-2.7777777777778567E-2</v>
      </c>
      <c r="E1711" s="35">
        <f t="shared" si="132"/>
        <v>218.66671440972223</v>
      </c>
      <c r="K1711" s="18">
        <v>126.9</v>
      </c>
      <c r="L1711" s="3">
        <f t="shared" si="133"/>
        <v>35.25</v>
      </c>
    </row>
    <row r="1712" spans="1:12">
      <c r="A1712" s="16">
        <v>1709</v>
      </c>
      <c r="B1712" s="28">
        <f t="shared" si="130"/>
        <v>12.674496527777778</v>
      </c>
      <c r="C1712" s="30">
        <f t="shared" si="131"/>
        <v>206.01</v>
      </c>
      <c r="D1712" s="33">
        <f t="shared" si="134"/>
        <v>-2.7777777777775015E-2</v>
      </c>
      <c r="E1712" s="35">
        <f t="shared" si="132"/>
        <v>218.65671875000001</v>
      </c>
      <c r="K1712" s="18">
        <v>126.8</v>
      </c>
      <c r="L1712" s="3">
        <f t="shared" si="133"/>
        <v>35.222222222222221</v>
      </c>
    </row>
    <row r="1713" spans="1:12">
      <c r="A1713" s="16">
        <v>1710</v>
      </c>
      <c r="B1713" s="28">
        <f t="shared" si="130"/>
        <v>12.664500868055558</v>
      </c>
      <c r="C1713" s="30">
        <f t="shared" si="131"/>
        <v>206.01</v>
      </c>
      <c r="D1713" s="33">
        <f t="shared" si="134"/>
        <v>0</v>
      </c>
      <c r="E1713" s="35">
        <f t="shared" si="132"/>
        <v>218.67450086805556</v>
      </c>
      <c r="K1713" s="18">
        <v>126.7</v>
      </c>
      <c r="L1713" s="3">
        <f t="shared" si="133"/>
        <v>35.19444444444445</v>
      </c>
    </row>
    <row r="1714" spans="1:12">
      <c r="A1714" s="16">
        <v>1711</v>
      </c>
      <c r="B1714" s="28">
        <f t="shared" si="130"/>
        <v>12.674496527777778</v>
      </c>
      <c r="C1714" s="30">
        <f t="shared" si="131"/>
        <v>206.01</v>
      </c>
      <c r="D1714" s="33">
        <f t="shared" si="134"/>
        <v>2.7777777777775015E-2</v>
      </c>
      <c r="E1714" s="35">
        <f t="shared" si="132"/>
        <v>218.71227430555555</v>
      </c>
      <c r="K1714" s="18">
        <v>126.8</v>
      </c>
      <c r="L1714" s="3">
        <f t="shared" si="133"/>
        <v>35.222222222222221</v>
      </c>
    </row>
    <row r="1715" spans="1:12">
      <c r="A1715" s="16">
        <v>1712</v>
      </c>
      <c r="B1715" s="28">
        <f t="shared" si="130"/>
        <v>12.6844921875</v>
      </c>
      <c r="C1715" s="30">
        <f t="shared" si="131"/>
        <v>206.01</v>
      </c>
      <c r="D1715" s="33">
        <f t="shared" si="134"/>
        <v>4.1666666666667851E-2</v>
      </c>
      <c r="E1715" s="35">
        <f t="shared" si="132"/>
        <v>218.73615885416666</v>
      </c>
      <c r="K1715" s="18">
        <v>126.9</v>
      </c>
      <c r="L1715" s="3">
        <f t="shared" si="133"/>
        <v>35.25</v>
      </c>
    </row>
    <row r="1716" spans="1:12">
      <c r="A1716" s="16">
        <v>1713</v>
      </c>
      <c r="B1716" s="28">
        <f t="shared" si="130"/>
        <v>12.704483506944445</v>
      </c>
      <c r="C1716" s="30">
        <f t="shared" si="131"/>
        <v>206.01</v>
      </c>
      <c r="D1716" s="33">
        <f t="shared" si="134"/>
        <v>6.9444444444446418E-2</v>
      </c>
      <c r="E1716" s="35">
        <f t="shared" si="132"/>
        <v>218.7839279513889</v>
      </c>
      <c r="K1716" s="18">
        <v>127.1</v>
      </c>
      <c r="L1716" s="3">
        <f t="shared" si="133"/>
        <v>35.305555555555557</v>
      </c>
    </row>
    <row r="1717" spans="1:12">
      <c r="A1717" s="16">
        <v>1714</v>
      </c>
      <c r="B1717" s="28">
        <f t="shared" si="130"/>
        <v>12.734470486111114</v>
      </c>
      <c r="C1717" s="30">
        <f t="shared" si="131"/>
        <v>206.01</v>
      </c>
      <c r="D1717" s="33">
        <f t="shared" si="134"/>
        <v>8.3333333333332149E-2</v>
      </c>
      <c r="E1717" s="35">
        <f t="shared" si="132"/>
        <v>218.82780381944445</v>
      </c>
      <c r="K1717" s="18">
        <v>127.4</v>
      </c>
      <c r="L1717" s="3">
        <f t="shared" si="133"/>
        <v>35.388888888888893</v>
      </c>
    </row>
    <row r="1718" spans="1:12">
      <c r="A1718" s="16">
        <v>1715</v>
      </c>
      <c r="B1718" s="28">
        <f t="shared" si="130"/>
        <v>12.764457465277777</v>
      </c>
      <c r="C1718" s="30">
        <f t="shared" si="131"/>
        <v>206.01</v>
      </c>
      <c r="D1718" s="33">
        <f t="shared" si="134"/>
        <v>9.7222222222221433E-2</v>
      </c>
      <c r="E1718" s="35">
        <f t="shared" si="132"/>
        <v>218.87167968750001</v>
      </c>
      <c r="K1718" s="18">
        <v>127.7</v>
      </c>
      <c r="L1718" s="3">
        <f t="shared" si="133"/>
        <v>35.472222222222221</v>
      </c>
    </row>
    <row r="1719" spans="1:12">
      <c r="A1719" s="16">
        <v>1716</v>
      </c>
      <c r="B1719" s="28">
        <f t="shared" si="130"/>
        <v>12.804440104166668</v>
      </c>
      <c r="C1719" s="30">
        <f t="shared" si="131"/>
        <v>206.01</v>
      </c>
      <c r="D1719" s="33">
        <f t="shared" si="134"/>
        <v>0.11111111111111072</v>
      </c>
      <c r="E1719" s="35">
        <f t="shared" si="132"/>
        <v>218.92555121527778</v>
      </c>
      <c r="K1719" s="18">
        <v>128.1</v>
      </c>
      <c r="L1719" s="3">
        <f t="shared" si="133"/>
        <v>35.583333333333336</v>
      </c>
    </row>
    <row r="1720" spans="1:12">
      <c r="A1720" s="16">
        <v>1717</v>
      </c>
      <c r="B1720" s="28">
        <f t="shared" si="130"/>
        <v>12.844422743055556</v>
      </c>
      <c r="C1720" s="30">
        <f t="shared" si="131"/>
        <v>206.01</v>
      </c>
      <c r="D1720" s="33">
        <f t="shared" si="134"/>
        <v>0.125</v>
      </c>
      <c r="E1720" s="35">
        <f t="shared" si="132"/>
        <v>218.97942274305555</v>
      </c>
      <c r="K1720" s="18">
        <v>128.5</v>
      </c>
      <c r="L1720" s="3">
        <f t="shared" si="133"/>
        <v>35.694444444444443</v>
      </c>
    </row>
    <row r="1721" spans="1:12">
      <c r="A1721" s="16">
        <v>1718</v>
      </c>
      <c r="B1721" s="28">
        <f t="shared" si="130"/>
        <v>12.894401041666669</v>
      </c>
      <c r="C1721" s="30">
        <f t="shared" si="131"/>
        <v>206.01</v>
      </c>
      <c r="D1721" s="33">
        <f t="shared" si="134"/>
        <v>0.13888888888888928</v>
      </c>
      <c r="E1721" s="35">
        <f t="shared" si="132"/>
        <v>219.04328993055555</v>
      </c>
      <c r="K1721" s="18">
        <v>129</v>
      </c>
      <c r="L1721" s="3">
        <f t="shared" si="133"/>
        <v>35.833333333333336</v>
      </c>
    </row>
    <row r="1722" spans="1:12">
      <c r="A1722" s="16">
        <v>1719</v>
      </c>
      <c r="B1722" s="28">
        <f t="shared" si="130"/>
        <v>12.944379340277779</v>
      </c>
      <c r="C1722" s="30">
        <f t="shared" si="131"/>
        <v>206.01</v>
      </c>
      <c r="D1722" s="33">
        <f t="shared" si="134"/>
        <v>0.15277777777777501</v>
      </c>
      <c r="E1722" s="35">
        <f t="shared" si="132"/>
        <v>219.10715711805554</v>
      </c>
      <c r="K1722" s="18">
        <v>129.5</v>
      </c>
      <c r="L1722" s="3">
        <f t="shared" si="133"/>
        <v>35.972222222222221</v>
      </c>
    </row>
    <row r="1723" spans="1:12">
      <c r="A1723" s="16">
        <v>1720</v>
      </c>
      <c r="B1723" s="28">
        <f t="shared" si="130"/>
        <v>13.004353298611111</v>
      </c>
      <c r="C1723" s="30">
        <f t="shared" si="131"/>
        <v>206.01</v>
      </c>
      <c r="D1723" s="33">
        <f t="shared" si="134"/>
        <v>0.15277777777777857</v>
      </c>
      <c r="E1723" s="35">
        <f t="shared" si="132"/>
        <v>219.16713107638887</v>
      </c>
      <c r="K1723" s="18">
        <v>130.1</v>
      </c>
      <c r="L1723" s="3">
        <f t="shared" si="133"/>
        <v>36.138888888888886</v>
      </c>
    </row>
    <row r="1724" spans="1:12">
      <c r="A1724" s="16">
        <v>1721</v>
      </c>
      <c r="B1724" s="28">
        <f t="shared" si="130"/>
        <v>13.054331597222223</v>
      </c>
      <c r="C1724" s="30">
        <f t="shared" si="131"/>
        <v>206.01</v>
      </c>
      <c r="D1724" s="33">
        <f t="shared" si="134"/>
        <v>0.12500000000000355</v>
      </c>
      <c r="E1724" s="35">
        <f t="shared" si="132"/>
        <v>219.18933159722221</v>
      </c>
      <c r="K1724" s="18">
        <v>130.6</v>
      </c>
      <c r="L1724" s="3">
        <f t="shared" si="133"/>
        <v>36.277777777777779</v>
      </c>
    </row>
    <row r="1725" spans="1:12">
      <c r="A1725" s="16">
        <v>1722</v>
      </c>
      <c r="B1725" s="28">
        <f t="shared" si="130"/>
        <v>13.094314236111114</v>
      </c>
      <c r="C1725" s="30">
        <f t="shared" si="131"/>
        <v>206.01</v>
      </c>
      <c r="D1725" s="33">
        <f t="shared" si="134"/>
        <v>8.3333333333332149E-2</v>
      </c>
      <c r="E1725" s="35">
        <f t="shared" si="132"/>
        <v>219.18764756944444</v>
      </c>
      <c r="K1725" s="18">
        <v>131</v>
      </c>
      <c r="L1725" s="3">
        <f t="shared" si="133"/>
        <v>36.388888888888893</v>
      </c>
    </row>
    <row r="1726" spans="1:12">
      <c r="A1726" s="16">
        <v>1723</v>
      </c>
      <c r="B1726" s="28">
        <f t="shared" si="130"/>
        <v>13.114305555555555</v>
      </c>
      <c r="C1726" s="30">
        <f t="shared" si="131"/>
        <v>206.01</v>
      </c>
      <c r="D1726" s="33">
        <f t="shared" si="134"/>
        <v>4.1666666666667851E-2</v>
      </c>
      <c r="E1726" s="35">
        <f t="shared" si="132"/>
        <v>219.16597222222219</v>
      </c>
      <c r="K1726" s="18">
        <v>131.19999999999999</v>
      </c>
      <c r="L1726" s="3">
        <f t="shared" si="133"/>
        <v>36.444444444444443</v>
      </c>
    </row>
    <row r="1727" spans="1:12">
      <c r="A1727" s="16">
        <v>1724</v>
      </c>
      <c r="B1727" s="28">
        <f t="shared" si="130"/>
        <v>13.12430121527778</v>
      </c>
      <c r="C1727" s="30">
        <f t="shared" si="131"/>
        <v>206.01</v>
      </c>
      <c r="D1727" s="33">
        <f t="shared" si="134"/>
        <v>0</v>
      </c>
      <c r="E1727" s="35">
        <f t="shared" si="132"/>
        <v>219.13430121527776</v>
      </c>
      <c r="K1727" s="18">
        <v>131.30000000000001</v>
      </c>
      <c r="L1727" s="3">
        <f t="shared" si="133"/>
        <v>36.472222222222229</v>
      </c>
    </row>
    <row r="1728" spans="1:12">
      <c r="A1728" s="16">
        <v>1725</v>
      </c>
      <c r="B1728" s="28">
        <f t="shared" si="130"/>
        <v>13.114305555555555</v>
      </c>
      <c r="C1728" s="30">
        <f t="shared" si="131"/>
        <v>206.01</v>
      </c>
      <c r="D1728" s="33">
        <f t="shared" si="134"/>
        <v>-8.3333333333335702E-2</v>
      </c>
      <c r="E1728" s="35">
        <f t="shared" si="132"/>
        <v>219.04097222222219</v>
      </c>
      <c r="K1728" s="18">
        <v>131.19999999999999</v>
      </c>
      <c r="L1728" s="3">
        <f t="shared" si="133"/>
        <v>36.444444444444443</v>
      </c>
    </row>
    <row r="1729" spans="1:12">
      <c r="A1729" s="16">
        <v>1726</v>
      </c>
      <c r="B1729" s="28">
        <f t="shared" si="130"/>
        <v>13.064327256944445</v>
      </c>
      <c r="C1729" s="30">
        <f t="shared" si="131"/>
        <v>206.01</v>
      </c>
      <c r="D1729" s="33">
        <f t="shared" si="134"/>
        <v>-0.19444444444444287</v>
      </c>
      <c r="E1729" s="35">
        <f t="shared" si="132"/>
        <v>218.8798828125</v>
      </c>
      <c r="K1729" s="18">
        <v>130.69999999999999</v>
      </c>
      <c r="L1729" s="3">
        <f t="shared" si="133"/>
        <v>36.305555555555557</v>
      </c>
    </row>
    <row r="1730" spans="1:12">
      <c r="A1730" s="16">
        <v>1727</v>
      </c>
      <c r="B1730" s="28">
        <f t="shared" si="130"/>
        <v>12.974366319444446</v>
      </c>
      <c r="C1730" s="30">
        <f t="shared" si="131"/>
        <v>206.01</v>
      </c>
      <c r="D1730" s="33">
        <f t="shared" si="134"/>
        <v>-0.31944444444444287</v>
      </c>
      <c r="E1730" s="35">
        <f t="shared" si="132"/>
        <v>218.664921875</v>
      </c>
      <c r="K1730" s="18">
        <v>129.80000000000001</v>
      </c>
      <c r="L1730" s="3">
        <f t="shared" si="133"/>
        <v>36.055555555555557</v>
      </c>
    </row>
    <row r="1731" spans="1:12">
      <c r="A1731" s="16">
        <v>1728</v>
      </c>
      <c r="B1731" s="28">
        <f t="shared" si="130"/>
        <v>12.834427083333336</v>
      </c>
      <c r="C1731" s="30">
        <f t="shared" si="131"/>
        <v>206.01</v>
      </c>
      <c r="D1731" s="33">
        <f t="shared" si="134"/>
        <v>-0.45833333333333215</v>
      </c>
      <c r="E1731" s="35">
        <f t="shared" si="132"/>
        <v>218.38609374999999</v>
      </c>
      <c r="K1731" s="18">
        <v>128.4</v>
      </c>
      <c r="L1731" s="3">
        <f t="shared" si="133"/>
        <v>35.666666666666671</v>
      </c>
    </row>
    <row r="1732" spans="1:12">
      <c r="A1732" s="16">
        <v>1729</v>
      </c>
      <c r="B1732" s="28">
        <f t="shared" ref="B1732:B1795" si="135">SUM((1/2)*($H$6)*($H$2)*($H$5)*(L1732))</f>
        <v>12.644509548611113</v>
      </c>
      <c r="C1732" s="30">
        <f t="shared" ref="C1732:C1795" si="136">SUM($H$10*$H$3)</f>
        <v>206.01</v>
      </c>
      <c r="D1732" s="33">
        <f t="shared" si="134"/>
        <v>-0.59722222222222499</v>
      </c>
      <c r="E1732" s="35">
        <f t="shared" ref="E1732:E1795" si="137">SUM(B1732+C1732+D1732)</f>
        <v>218.05728732638889</v>
      </c>
      <c r="K1732" s="18">
        <v>126.5</v>
      </c>
      <c r="L1732" s="3">
        <f t="shared" ref="L1732:L1795" si="138">SUM(K1732*(1000/3600))</f>
        <v>35.138888888888893</v>
      </c>
    </row>
    <row r="1733" spans="1:12">
      <c r="A1733" s="16">
        <v>1730</v>
      </c>
      <c r="B1733" s="28">
        <f t="shared" si="135"/>
        <v>12.404613715277778</v>
      </c>
      <c r="C1733" s="30">
        <f t="shared" si="136"/>
        <v>206.01</v>
      </c>
      <c r="D1733" s="33">
        <f t="shared" ref="D1733:D1796" si="139">SUM((L1734-L1732)/2)</f>
        <v>-0.68055555555555713</v>
      </c>
      <c r="E1733" s="35">
        <f t="shared" si="137"/>
        <v>217.73405815972222</v>
      </c>
      <c r="K1733" s="18">
        <v>124.1</v>
      </c>
      <c r="L1733" s="3">
        <f t="shared" si="138"/>
        <v>34.472222222222221</v>
      </c>
    </row>
    <row r="1734" spans="1:12">
      <c r="A1734" s="16">
        <v>1731</v>
      </c>
      <c r="B1734" s="28">
        <f t="shared" si="135"/>
        <v>12.154722222222222</v>
      </c>
      <c r="C1734" s="30">
        <f t="shared" si="136"/>
        <v>206.01</v>
      </c>
      <c r="D1734" s="33">
        <f t="shared" si="139"/>
        <v>-0.70833333333333215</v>
      </c>
      <c r="E1734" s="35">
        <f t="shared" si="137"/>
        <v>217.45638888888888</v>
      </c>
      <c r="K1734" s="18">
        <v>121.6</v>
      </c>
      <c r="L1734" s="3">
        <f t="shared" si="138"/>
        <v>33.777777777777779</v>
      </c>
    </row>
    <row r="1735" spans="1:12">
      <c r="A1735" s="16">
        <v>1732</v>
      </c>
      <c r="B1735" s="28">
        <f t="shared" si="135"/>
        <v>11.894835069444445</v>
      </c>
      <c r="C1735" s="30">
        <f t="shared" si="136"/>
        <v>206.01</v>
      </c>
      <c r="D1735" s="33">
        <f t="shared" si="139"/>
        <v>-0.70833333333333215</v>
      </c>
      <c r="E1735" s="35">
        <f t="shared" si="137"/>
        <v>217.19650173611109</v>
      </c>
      <c r="K1735" s="18">
        <v>119</v>
      </c>
      <c r="L1735" s="3">
        <f t="shared" si="138"/>
        <v>33.055555555555557</v>
      </c>
    </row>
    <row r="1736" spans="1:12">
      <c r="A1736" s="16">
        <v>1733</v>
      </c>
      <c r="B1736" s="28">
        <f t="shared" si="135"/>
        <v>11.64494357638889</v>
      </c>
      <c r="C1736" s="30">
        <f t="shared" si="136"/>
        <v>206.01</v>
      </c>
      <c r="D1736" s="33">
        <f t="shared" si="139"/>
        <v>-0.68055555555555713</v>
      </c>
      <c r="E1736" s="35">
        <f t="shared" si="137"/>
        <v>216.97438802083332</v>
      </c>
      <c r="K1736" s="18">
        <v>116.5</v>
      </c>
      <c r="L1736" s="3">
        <f t="shared" si="138"/>
        <v>32.361111111111114</v>
      </c>
    </row>
    <row r="1737" spans="1:12">
      <c r="A1737" s="16">
        <v>1734</v>
      </c>
      <c r="B1737" s="28">
        <f t="shared" si="135"/>
        <v>11.405047743055556</v>
      </c>
      <c r="C1737" s="30">
        <f t="shared" si="136"/>
        <v>206.01</v>
      </c>
      <c r="D1737" s="33">
        <f t="shared" si="139"/>
        <v>-0.65277777777777857</v>
      </c>
      <c r="E1737" s="35">
        <f t="shared" si="137"/>
        <v>216.76226996527777</v>
      </c>
      <c r="K1737" s="18">
        <v>114.1</v>
      </c>
      <c r="L1737" s="3">
        <f t="shared" si="138"/>
        <v>31.694444444444443</v>
      </c>
    </row>
    <row r="1738" spans="1:12">
      <c r="A1738" s="16">
        <v>1735</v>
      </c>
      <c r="B1738" s="28">
        <f t="shared" si="135"/>
        <v>11.175147569444446</v>
      </c>
      <c r="C1738" s="30">
        <f t="shared" si="136"/>
        <v>206.01</v>
      </c>
      <c r="D1738" s="33">
        <f t="shared" si="139"/>
        <v>-0.63888888888888751</v>
      </c>
      <c r="E1738" s="35">
        <f t="shared" si="137"/>
        <v>216.54625868055555</v>
      </c>
      <c r="K1738" s="18">
        <v>111.8</v>
      </c>
      <c r="L1738" s="3">
        <f t="shared" si="138"/>
        <v>31.055555555555557</v>
      </c>
    </row>
    <row r="1739" spans="1:12">
      <c r="A1739" s="16">
        <v>1736</v>
      </c>
      <c r="B1739" s="28">
        <f t="shared" si="135"/>
        <v>10.945247395833334</v>
      </c>
      <c r="C1739" s="30">
        <f t="shared" si="136"/>
        <v>206.01</v>
      </c>
      <c r="D1739" s="33">
        <f t="shared" si="139"/>
        <v>-0.65277777777777857</v>
      </c>
      <c r="E1739" s="35">
        <f t="shared" si="137"/>
        <v>216.30246961805557</v>
      </c>
      <c r="K1739" s="18">
        <v>109.5</v>
      </c>
      <c r="L1739" s="3">
        <f t="shared" si="138"/>
        <v>30.416666666666668</v>
      </c>
    </row>
    <row r="1740" spans="1:12">
      <c r="A1740" s="16">
        <v>1737</v>
      </c>
      <c r="B1740" s="28">
        <f t="shared" si="135"/>
        <v>10.705351562500001</v>
      </c>
      <c r="C1740" s="30">
        <f t="shared" si="136"/>
        <v>206.01</v>
      </c>
      <c r="D1740" s="33">
        <f t="shared" si="139"/>
        <v>-0.65277777777777857</v>
      </c>
      <c r="E1740" s="35">
        <f t="shared" si="137"/>
        <v>216.06257378472222</v>
      </c>
      <c r="K1740" s="18">
        <v>107.1</v>
      </c>
      <c r="L1740" s="3">
        <f t="shared" si="138"/>
        <v>29.75</v>
      </c>
    </row>
    <row r="1741" spans="1:12">
      <c r="A1741" s="16">
        <v>1738</v>
      </c>
      <c r="B1741" s="28">
        <f t="shared" si="135"/>
        <v>10.475451388888889</v>
      </c>
      <c r="C1741" s="30">
        <f t="shared" si="136"/>
        <v>206.01</v>
      </c>
      <c r="D1741" s="33">
        <f t="shared" si="139"/>
        <v>-0.63888888888888751</v>
      </c>
      <c r="E1741" s="35">
        <f t="shared" si="137"/>
        <v>215.8465625</v>
      </c>
      <c r="K1741" s="18">
        <v>104.8</v>
      </c>
      <c r="L1741" s="3">
        <f t="shared" si="138"/>
        <v>29.111111111111111</v>
      </c>
    </row>
    <row r="1742" spans="1:12">
      <c r="A1742" s="16">
        <v>1739</v>
      </c>
      <c r="B1742" s="28">
        <f t="shared" si="135"/>
        <v>10.245551215277779</v>
      </c>
      <c r="C1742" s="30">
        <f t="shared" si="136"/>
        <v>206.01</v>
      </c>
      <c r="D1742" s="33">
        <f t="shared" si="139"/>
        <v>-0.61111111111110894</v>
      </c>
      <c r="E1742" s="35">
        <f t="shared" si="137"/>
        <v>215.64444010416665</v>
      </c>
      <c r="K1742" s="18">
        <v>102.5</v>
      </c>
      <c r="L1742" s="3">
        <f t="shared" si="138"/>
        <v>28.472222222222225</v>
      </c>
    </row>
    <row r="1743" spans="1:12">
      <c r="A1743" s="16">
        <v>1740</v>
      </c>
      <c r="B1743" s="28">
        <f t="shared" si="135"/>
        <v>10.035642361111114</v>
      </c>
      <c r="C1743" s="30">
        <f t="shared" si="136"/>
        <v>206.01</v>
      </c>
      <c r="D1743" s="33">
        <f t="shared" si="139"/>
        <v>-0.54166666666666785</v>
      </c>
      <c r="E1743" s="35">
        <f t="shared" si="137"/>
        <v>215.50397569444445</v>
      </c>
      <c r="K1743" s="18">
        <v>100.4</v>
      </c>
      <c r="L1743" s="3">
        <f t="shared" si="138"/>
        <v>27.888888888888893</v>
      </c>
    </row>
    <row r="1744" spans="1:12">
      <c r="A1744" s="16">
        <v>1741</v>
      </c>
      <c r="B1744" s="28">
        <f t="shared" si="135"/>
        <v>9.8557204861111121</v>
      </c>
      <c r="C1744" s="30">
        <f t="shared" si="136"/>
        <v>206.01</v>
      </c>
      <c r="D1744" s="33">
        <f t="shared" si="139"/>
        <v>-0.44444444444444464</v>
      </c>
      <c r="E1744" s="35">
        <f t="shared" si="137"/>
        <v>215.42127604166666</v>
      </c>
      <c r="K1744" s="18">
        <v>98.6</v>
      </c>
      <c r="L1744" s="3">
        <f t="shared" si="138"/>
        <v>27.388888888888889</v>
      </c>
    </row>
    <row r="1745" spans="1:12">
      <c r="A1745" s="16">
        <v>1742</v>
      </c>
      <c r="B1745" s="28">
        <f t="shared" si="135"/>
        <v>9.7157812500000009</v>
      </c>
      <c r="C1745" s="30">
        <f t="shared" si="136"/>
        <v>206.01</v>
      </c>
      <c r="D1745" s="33">
        <f t="shared" si="139"/>
        <v>-0.37499999999999822</v>
      </c>
      <c r="E1745" s="35">
        <f t="shared" si="137"/>
        <v>215.35078124999998</v>
      </c>
      <c r="K1745" s="18">
        <v>97.2</v>
      </c>
      <c r="L1745" s="3">
        <f t="shared" si="138"/>
        <v>27.000000000000004</v>
      </c>
    </row>
    <row r="1746" spans="1:12">
      <c r="A1746" s="16">
        <v>1743</v>
      </c>
      <c r="B1746" s="28">
        <f t="shared" si="135"/>
        <v>9.5858376736111133</v>
      </c>
      <c r="C1746" s="30">
        <f t="shared" si="136"/>
        <v>206.01</v>
      </c>
      <c r="D1746" s="33">
        <f t="shared" si="139"/>
        <v>-0.3333333333333357</v>
      </c>
      <c r="E1746" s="35">
        <f t="shared" si="137"/>
        <v>215.26250434027776</v>
      </c>
      <c r="K1746" s="18">
        <v>95.9</v>
      </c>
      <c r="L1746" s="3">
        <f t="shared" si="138"/>
        <v>26.638888888888893</v>
      </c>
    </row>
    <row r="1747" spans="1:12">
      <c r="A1747" s="16">
        <v>1744</v>
      </c>
      <c r="B1747" s="28">
        <f t="shared" si="135"/>
        <v>9.4758854166666673</v>
      </c>
      <c r="C1747" s="30">
        <f t="shared" si="136"/>
        <v>206.01</v>
      </c>
      <c r="D1747" s="33">
        <f t="shared" si="139"/>
        <v>-0.29166666666666785</v>
      </c>
      <c r="E1747" s="35">
        <f t="shared" si="137"/>
        <v>215.19421875</v>
      </c>
      <c r="K1747" s="18">
        <v>94.8</v>
      </c>
      <c r="L1747" s="3">
        <f t="shared" si="138"/>
        <v>26.333333333333332</v>
      </c>
    </row>
    <row r="1748" spans="1:12">
      <c r="A1748" s="16">
        <v>1745</v>
      </c>
      <c r="B1748" s="28">
        <f t="shared" si="135"/>
        <v>9.3759288194444448</v>
      </c>
      <c r="C1748" s="30">
        <f t="shared" si="136"/>
        <v>206.01</v>
      </c>
      <c r="D1748" s="33">
        <f t="shared" si="139"/>
        <v>-0.27777777777777679</v>
      </c>
      <c r="E1748" s="35">
        <f t="shared" si="137"/>
        <v>215.10815104166667</v>
      </c>
      <c r="K1748" s="18">
        <v>93.8</v>
      </c>
      <c r="L1748" s="3">
        <f t="shared" si="138"/>
        <v>26.055555555555557</v>
      </c>
    </row>
    <row r="1749" spans="1:12">
      <c r="A1749" s="16">
        <v>1746</v>
      </c>
      <c r="B1749" s="28">
        <f t="shared" si="135"/>
        <v>9.2759722222222223</v>
      </c>
      <c r="C1749" s="30">
        <f t="shared" si="136"/>
        <v>206.01</v>
      </c>
      <c r="D1749" s="33">
        <f t="shared" si="139"/>
        <v>-0.27777777777777857</v>
      </c>
      <c r="E1749" s="35">
        <f t="shared" si="137"/>
        <v>215.00819444444443</v>
      </c>
      <c r="K1749" s="18">
        <v>92.8</v>
      </c>
      <c r="L1749" s="3">
        <f t="shared" si="138"/>
        <v>25.777777777777779</v>
      </c>
    </row>
    <row r="1750" spans="1:12">
      <c r="A1750" s="16">
        <v>1747</v>
      </c>
      <c r="B1750" s="28">
        <f t="shared" si="135"/>
        <v>9.1760156249999998</v>
      </c>
      <c r="C1750" s="30">
        <f t="shared" si="136"/>
        <v>206.01</v>
      </c>
      <c r="D1750" s="33">
        <f t="shared" si="139"/>
        <v>-0.25</v>
      </c>
      <c r="E1750" s="35">
        <f t="shared" si="137"/>
        <v>214.93601562499998</v>
      </c>
      <c r="K1750" s="18">
        <v>91.8</v>
      </c>
      <c r="L1750" s="3">
        <f t="shared" si="138"/>
        <v>25.5</v>
      </c>
    </row>
    <row r="1751" spans="1:12">
      <c r="A1751" s="16">
        <v>1748</v>
      </c>
      <c r="B1751" s="28">
        <f t="shared" si="135"/>
        <v>9.0960503472222225</v>
      </c>
      <c r="C1751" s="30">
        <f t="shared" si="136"/>
        <v>206.01</v>
      </c>
      <c r="D1751" s="33">
        <f t="shared" si="139"/>
        <v>-0.22222222222222143</v>
      </c>
      <c r="E1751" s="35">
        <f t="shared" si="137"/>
        <v>214.88382812499998</v>
      </c>
      <c r="K1751" s="18">
        <v>91</v>
      </c>
      <c r="L1751" s="3">
        <f t="shared" si="138"/>
        <v>25.277777777777779</v>
      </c>
    </row>
    <row r="1752" spans="1:12">
      <c r="A1752" s="16">
        <v>1749</v>
      </c>
      <c r="B1752" s="28">
        <f t="shared" si="135"/>
        <v>9.0160850694444452</v>
      </c>
      <c r="C1752" s="30">
        <f t="shared" si="136"/>
        <v>206.01</v>
      </c>
      <c r="D1752" s="33">
        <f t="shared" si="139"/>
        <v>-0.19444444444444464</v>
      </c>
      <c r="E1752" s="35">
        <f t="shared" si="137"/>
        <v>214.83164062499998</v>
      </c>
      <c r="K1752" s="18">
        <v>90.2</v>
      </c>
      <c r="L1752" s="3">
        <f t="shared" si="138"/>
        <v>25.055555555555557</v>
      </c>
    </row>
    <row r="1753" spans="1:12">
      <c r="A1753" s="16">
        <v>1750</v>
      </c>
      <c r="B1753" s="28">
        <f t="shared" si="135"/>
        <v>8.9561111111111114</v>
      </c>
      <c r="C1753" s="30">
        <f t="shared" si="136"/>
        <v>206.01</v>
      </c>
      <c r="D1753" s="33">
        <f t="shared" si="139"/>
        <v>-0.15277777777777857</v>
      </c>
      <c r="E1753" s="35">
        <f t="shared" si="137"/>
        <v>214.81333333333333</v>
      </c>
      <c r="K1753" s="18">
        <v>89.6</v>
      </c>
      <c r="L1753" s="3">
        <f t="shared" si="138"/>
        <v>24.888888888888889</v>
      </c>
    </row>
    <row r="1754" spans="1:12">
      <c r="A1754" s="16">
        <v>1751</v>
      </c>
      <c r="B1754" s="28">
        <f t="shared" si="135"/>
        <v>8.906132812500001</v>
      </c>
      <c r="C1754" s="30">
        <f t="shared" si="136"/>
        <v>206.01</v>
      </c>
      <c r="D1754" s="33">
        <f t="shared" si="139"/>
        <v>-0.13888888888888928</v>
      </c>
      <c r="E1754" s="35">
        <f t="shared" si="137"/>
        <v>214.77724392361111</v>
      </c>
      <c r="K1754" s="18">
        <v>89.1</v>
      </c>
      <c r="L1754" s="3">
        <f t="shared" si="138"/>
        <v>24.75</v>
      </c>
    </row>
    <row r="1755" spans="1:12">
      <c r="A1755" s="16">
        <v>1752</v>
      </c>
      <c r="B1755" s="28">
        <f t="shared" si="135"/>
        <v>8.8561545138888889</v>
      </c>
      <c r="C1755" s="30">
        <f t="shared" si="136"/>
        <v>206.01</v>
      </c>
      <c r="D1755" s="33">
        <f t="shared" si="139"/>
        <v>-0.13888888888888928</v>
      </c>
      <c r="E1755" s="35">
        <f t="shared" si="137"/>
        <v>214.727265625</v>
      </c>
      <c r="K1755" s="18">
        <v>88.6</v>
      </c>
      <c r="L1755" s="3">
        <f t="shared" si="138"/>
        <v>24.611111111111111</v>
      </c>
    </row>
    <row r="1756" spans="1:12">
      <c r="A1756" s="16">
        <v>1753</v>
      </c>
      <c r="B1756" s="28">
        <f t="shared" si="135"/>
        <v>8.8061762152777785</v>
      </c>
      <c r="C1756" s="30">
        <f t="shared" si="136"/>
        <v>206.01</v>
      </c>
      <c r="D1756" s="33">
        <f t="shared" si="139"/>
        <v>-0.13888888888888928</v>
      </c>
      <c r="E1756" s="35">
        <f t="shared" si="137"/>
        <v>214.67728732638889</v>
      </c>
      <c r="K1756" s="18">
        <v>88.1</v>
      </c>
      <c r="L1756" s="3">
        <f t="shared" si="138"/>
        <v>24.472222222222221</v>
      </c>
    </row>
    <row r="1757" spans="1:12">
      <c r="A1757" s="16">
        <v>1754</v>
      </c>
      <c r="B1757" s="28">
        <f t="shared" si="135"/>
        <v>8.7561979166666664</v>
      </c>
      <c r="C1757" s="30">
        <f t="shared" si="136"/>
        <v>206.01</v>
      </c>
      <c r="D1757" s="33">
        <f t="shared" si="139"/>
        <v>-0.13888888888888928</v>
      </c>
      <c r="E1757" s="35">
        <f t="shared" si="137"/>
        <v>214.62730902777778</v>
      </c>
      <c r="K1757" s="18">
        <v>87.6</v>
      </c>
      <c r="L1757" s="3">
        <f t="shared" si="138"/>
        <v>24.333333333333332</v>
      </c>
    </row>
    <row r="1758" spans="1:12">
      <c r="A1758" s="16">
        <v>1755</v>
      </c>
      <c r="B1758" s="28">
        <f t="shared" si="135"/>
        <v>8.706219618055556</v>
      </c>
      <c r="C1758" s="30">
        <f t="shared" si="136"/>
        <v>206.01</v>
      </c>
      <c r="D1758" s="33">
        <f t="shared" si="139"/>
        <v>-0.13888888888888928</v>
      </c>
      <c r="E1758" s="35">
        <f t="shared" si="137"/>
        <v>214.57733072916668</v>
      </c>
      <c r="K1758" s="18">
        <v>87.1</v>
      </c>
      <c r="L1758" s="3">
        <f t="shared" si="138"/>
        <v>24.194444444444443</v>
      </c>
    </row>
    <row r="1759" spans="1:12">
      <c r="A1759" s="16">
        <v>1756</v>
      </c>
      <c r="B1759" s="28">
        <f t="shared" si="135"/>
        <v>8.6562413194444439</v>
      </c>
      <c r="C1759" s="30">
        <f t="shared" si="136"/>
        <v>206.01</v>
      </c>
      <c r="D1759" s="33">
        <f t="shared" si="139"/>
        <v>-0.13888888888888751</v>
      </c>
      <c r="E1759" s="35">
        <f t="shared" si="137"/>
        <v>214.52735243055554</v>
      </c>
      <c r="K1759" s="18">
        <v>86.6</v>
      </c>
      <c r="L1759" s="3">
        <f t="shared" si="138"/>
        <v>24.055555555555554</v>
      </c>
    </row>
    <row r="1760" spans="1:12">
      <c r="A1760" s="16">
        <v>1757</v>
      </c>
      <c r="B1760" s="28">
        <f t="shared" si="135"/>
        <v>8.6062630208333335</v>
      </c>
      <c r="C1760" s="30">
        <f t="shared" si="136"/>
        <v>206.01</v>
      </c>
      <c r="D1760" s="33">
        <f t="shared" si="139"/>
        <v>-0.15277777777777679</v>
      </c>
      <c r="E1760" s="35">
        <f t="shared" si="137"/>
        <v>214.46348524305554</v>
      </c>
      <c r="K1760" s="18">
        <v>86.1</v>
      </c>
      <c r="L1760" s="3">
        <f t="shared" si="138"/>
        <v>23.916666666666668</v>
      </c>
    </row>
    <row r="1761" spans="1:12">
      <c r="A1761" s="16">
        <v>1758</v>
      </c>
      <c r="B1761" s="28">
        <f t="shared" si="135"/>
        <v>8.5462890624999996</v>
      </c>
      <c r="C1761" s="30">
        <f t="shared" si="136"/>
        <v>206.01</v>
      </c>
      <c r="D1761" s="33">
        <f t="shared" si="139"/>
        <v>-0.15277777777777857</v>
      </c>
      <c r="E1761" s="35">
        <f t="shared" si="137"/>
        <v>214.40351128472221</v>
      </c>
      <c r="K1761" s="18">
        <v>85.5</v>
      </c>
      <c r="L1761" s="3">
        <f t="shared" si="138"/>
        <v>23.75</v>
      </c>
    </row>
    <row r="1762" spans="1:12">
      <c r="A1762" s="16">
        <v>1759</v>
      </c>
      <c r="B1762" s="28">
        <f t="shared" si="135"/>
        <v>8.4963107638888893</v>
      </c>
      <c r="C1762" s="30">
        <f t="shared" si="136"/>
        <v>206.01</v>
      </c>
      <c r="D1762" s="33">
        <f t="shared" si="139"/>
        <v>-0.15277777777777679</v>
      </c>
      <c r="E1762" s="35">
        <f t="shared" si="137"/>
        <v>214.35353298611111</v>
      </c>
      <c r="K1762" s="18">
        <v>85</v>
      </c>
      <c r="L1762" s="3">
        <f t="shared" si="138"/>
        <v>23.611111111111111</v>
      </c>
    </row>
    <row r="1763" spans="1:12">
      <c r="A1763" s="16">
        <v>1760</v>
      </c>
      <c r="B1763" s="28">
        <f t="shared" si="135"/>
        <v>8.4363368055555572</v>
      </c>
      <c r="C1763" s="30">
        <f t="shared" si="136"/>
        <v>206.01</v>
      </c>
      <c r="D1763" s="33">
        <f t="shared" si="139"/>
        <v>-0.16666666666666607</v>
      </c>
      <c r="E1763" s="35">
        <f t="shared" si="137"/>
        <v>214.27967013888889</v>
      </c>
      <c r="K1763" s="18">
        <v>84.4</v>
      </c>
      <c r="L1763" s="3">
        <f t="shared" si="138"/>
        <v>23.444444444444446</v>
      </c>
    </row>
    <row r="1764" spans="1:12">
      <c r="A1764" s="16">
        <v>1761</v>
      </c>
      <c r="B1764" s="28">
        <f t="shared" si="135"/>
        <v>8.3763628472222234</v>
      </c>
      <c r="C1764" s="30">
        <f t="shared" si="136"/>
        <v>206.01</v>
      </c>
      <c r="D1764" s="33">
        <f t="shared" si="139"/>
        <v>-0.16666666666666607</v>
      </c>
      <c r="E1764" s="35">
        <f t="shared" si="137"/>
        <v>214.21969618055556</v>
      </c>
      <c r="K1764" s="18">
        <v>83.8</v>
      </c>
      <c r="L1764" s="3">
        <f t="shared" si="138"/>
        <v>23.277777777777779</v>
      </c>
    </row>
    <row r="1765" spans="1:12">
      <c r="A1765" s="16">
        <v>1762</v>
      </c>
      <c r="B1765" s="28">
        <f t="shared" si="135"/>
        <v>8.3163888888888913</v>
      </c>
      <c r="C1765" s="30">
        <f t="shared" si="136"/>
        <v>206.01</v>
      </c>
      <c r="D1765" s="33">
        <f t="shared" si="139"/>
        <v>-0.16666666666666785</v>
      </c>
      <c r="E1765" s="35">
        <f t="shared" si="137"/>
        <v>214.15972222222223</v>
      </c>
      <c r="K1765" s="18">
        <v>83.2</v>
      </c>
      <c r="L1765" s="3">
        <f t="shared" si="138"/>
        <v>23.111111111111114</v>
      </c>
    </row>
    <row r="1766" spans="1:12">
      <c r="A1766" s="16">
        <v>1763</v>
      </c>
      <c r="B1766" s="28">
        <f t="shared" si="135"/>
        <v>8.2564149305555556</v>
      </c>
      <c r="C1766" s="30">
        <f t="shared" si="136"/>
        <v>206.01</v>
      </c>
      <c r="D1766" s="33">
        <f t="shared" si="139"/>
        <v>-0.16666666666666785</v>
      </c>
      <c r="E1766" s="35">
        <f t="shared" si="137"/>
        <v>214.0997482638889</v>
      </c>
      <c r="K1766" s="18">
        <v>82.6</v>
      </c>
      <c r="L1766" s="3">
        <f t="shared" si="138"/>
        <v>22.944444444444443</v>
      </c>
    </row>
    <row r="1767" spans="1:12">
      <c r="A1767" s="16">
        <v>1764</v>
      </c>
      <c r="B1767" s="28">
        <f t="shared" si="135"/>
        <v>8.1964409722222236</v>
      </c>
      <c r="C1767" s="30">
        <f t="shared" si="136"/>
        <v>206.01</v>
      </c>
      <c r="D1767" s="33">
        <f t="shared" si="139"/>
        <v>-0.18055555555555536</v>
      </c>
      <c r="E1767" s="35">
        <f t="shared" si="137"/>
        <v>214.02588541666668</v>
      </c>
      <c r="K1767" s="18">
        <v>82</v>
      </c>
      <c r="L1767" s="3">
        <f t="shared" si="138"/>
        <v>22.777777777777779</v>
      </c>
    </row>
    <row r="1768" spans="1:12">
      <c r="A1768" s="16">
        <v>1765</v>
      </c>
      <c r="B1768" s="28">
        <f t="shared" si="135"/>
        <v>8.1264713541666662</v>
      </c>
      <c r="C1768" s="30">
        <f t="shared" si="136"/>
        <v>206.01</v>
      </c>
      <c r="D1768" s="33">
        <f t="shared" si="139"/>
        <v>-0.22222222222222143</v>
      </c>
      <c r="E1768" s="35">
        <f t="shared" si="137"/>
        <v>213.91424913194442</v>
      </c>
      <c r="K1768" s="18">
        <v>81.3</v>
      </c>
      <c r="L1768" s="3">
        <f t="shared" si="138"/>
        <v>22.583333333333332</v>
      </c>
    </row>
    <row r="1769" spans="1:12">
      <c r="A1769" s="16">
        <v>1766</v>
      </c>
      <c r="B1769" s="28">
        <f t="shared" si="135"/>
        <v>8.0365104166666672</v>
      </c>
      <c r="C1769" s="30">
        <f t="shared" si="136"/>
        <v>206.01</v>
      </c>
      <c r="D1769" s="33">
        <f t="shared" si="139"/>
        <v>-0.30555555555555536</v>
      </c>
      <c r="E1769" s="35">
        <f t="shared" si="137"/>
        <v>213.74095486111111</v>
      </c>
      <c r="K1769" s="18">
        <v>80.400000000000006</v>
      </c>
      <c r="L1769" s="3">
        <f t="shared" si="138"/>
        <v>22.333333333333336</v>
      </c>
    </row>
    <row r="1770" spans="1:12">
      <c r="A1770" s="16">
        <v>1767</v>
      </c>
      <c r="B1770" s="28">
        <f t="shared" si="135"/>
        <v>7.9065668402777778</v>
      </c>
      <c r="C1770" s="30">
        <f t="shared" si="136"/>
        <v>206.01</v>
      </c>
      <c r="D1770" s="33">
        <f t="shared" si="139"/>
        <v>-0.41666666666666607</v>
      </c>
      <c r="E1770" s="35">
        <f t="shared" si="137"/>
        <v>213.49990017361111</v>
      </c>
      <c r="K1770" s="18">
        <v>79.099999999999994</v>
      </c>
      <c r="L1770" s="3">
        <f t="shared" si="138"/>
        <v>21.972222222222221</v>
      </c>
    </row>
    <row r="1771" spans="1:12">
      <c r="A1771" s="16">
        <v>1768</v>
      </c>
      <c r="B1771" s="28">
        <f t="shared" si="135"/>
        <v>7.7366406250000015</v>
      </c>
      <c r="C1771" s="30">
        <f t="shared" si="136"/>
        <v>206.01</v>
      </c>
      <c r="D1771" s="33">
        <f t="shared" si="139"/>
        <v>-0.55555555555555536</v>
      </c>
      <c r="E1771" s="35">
        <f t="shared" si="137"/>
        <v>213.19108506944445</v>
      </c>
      <c r="K1771" s="18">
        <v>77.400000000000006</v>
      </c>
      <c r="L1771" s="3">
        <f t="shared" si="138"/>
        <v>21.500000000000004</v>
      </c>
    </row>
    <row r="1772" spans="1:12">
      <c r="A1772" s="16">
        <v>1769</v>
      </c>
      <c r="B1772" s="28">
        <f t="shared" si="135"/>
        <v>7.5067404513888887</v>
      </c>
      <c r="C1772" s="30">
        <f t="shared" si="136"/>
        <v>206.01</v>
      </c>
      <c r="D1772" s="33">
        <f t="shared" si="139"/>
        <v>-0.7083333333333357</v>
      </c>
      <c r="E1772" s="35">
        <f t="shared" si="137"/>
        <v>212.80840711805553</v>
      </c>
      <c r="K1772" s="18">
        <v>75.099999999999994</v>
      </c>
      <c r="L1772" s="3">
        <f t="shared" si="138"/>
        <v>20.861111111111111</v>
      </c>
    </row>
    <row r="1773" spans="1:12">
      <c r="A1773" s="16">
        <v>1770</v>
      </c>
      <c r="B1773" s="28">
        <f t="shared" si="135"/>
        <v>7.2268619791666664</v>
      </c>
      <c r="C1773" s="30">
        <f t="shared" si="136"/>
        <v>206.01</v>
      </c>
      <c r="D1773" s="33">
        <f t="shared" si="139"/>
        <v>-0.83333333333333393</v>
      </c>
      <c r="E1773" s="35">
        <f t="shared" si="137"/>
        <v>212.40352864583332</v>
      </c>
      <c r="K1773" s="18">
        <v>72.3</v>
      </c>
      <c r="L1773" s="3">
        <f t="shared" si="138"/>
        <v>20.083333333333332</v>
      </c>
    </row>
    <row r="1774" spans="1:12">
      <c r="A1774" s="16">
        <v>1771</v>
      </c>
      <c r="B1774" s="28">
        <f t="shared" si="135"/>
        <v>6.9070008680555555</v>
      </c>
      <c r="C1774" s="30">
        <f t="shared" si="136"/>
        <v>206.01</v>
      </c>
      <c r="D1774" s="33">
        <f t="shared" si="139"/>
        <v>-0.88888888888888751</v>
      </c>
      <c r="E1774" s="35">
        <f t="shared" si="137"/>
        <v>212.02811197916665</v>
      </c>
      <c r="K1774" s="18">
        <v>69.099999999999994</v>
      </c>
      <c r="L1774" s="3">
        <f t="shared" si="138"/>
        <v>19.194444444444443</v>
      </c>
    </row>
    <row r="1775" spans="1:12">
      <c r="A1775" s="16">
        <v>1772</v>
      </c>
      <c r="B1775" s="28">
        <f t="shared" si="135"/>
        <v>6.5871397569444454</v>
      </c>
      <c r="C1775" s="30">
        <f t="shared" si="136"/>
        <v>206.01</v>
      </c>
      <c r="D1775" s="33">
        <f t="shared" si="139"/>
        <v>-0.88888888888888751</v>
      </c>
      <c r="E1775" s="35">
        <f t="shared" si="137"/>
        <v>211.70825086805556</v>
      </c>
      <c r="K1775" s="18">
        <v>65.900000000000006</v>
      </c>
      <c r="L1775" s="3">
        <f t="shared" si="138"/>
        <v>18.305555555555557</v>
      </c>
    </row>
    <row r="1776" spans="1:12">
      <c r="A1776" s="16">
        <v>1773</v>
      </c>
      <c r="B1776" s="28">
        <f t="shared" si="135"/>
        <v>6.2672786458333345</v>
      </c>
      <c r="C1776" s="30">
        <f t="shared" si="136"/>
        <v>206.01</v>
      </c>
      <c r="D1776" s="33">
        <f t="shared" si="139"/>
        <v>-0.86111111111111072</v>
      </c>
      <c r="E1776" s="35">
        <f t="shared" si="137"/>
        <v>211.41616753472221</v>
      </c>
      <c r="K1776" s="18">
        <v>62.7</v>
      </c>
      <c r="L1776" s="3">
        <f t="shared" si="138"/>
        <v>17.416666666666668</v>
      </c>
    </row>
    <row r="1777" spans="1:12">
      <c r="A1777" s="16">
        <v>1774</v>
      </c>
      <c r="B1777" s="28">
        <f t="shared" si="135"/>
        <v>5.9674088541666679</v>
      </c>
      <c r="C1777" s="30">
        <f t="shared" si="136"/>
        <v>206.01</v>
      </c>
      <c r="D1777" s="33">
        <f t="shared" si="139"/>
        <v>-0.79166666666666696</v>
      </c>
      <c r="E1777" s="35">
        <f t="shared" si="137"/>
        <v>211.18574218750001</v>
      </c>
      <c r="K1777" s="18">
        <v>59.7</v>
      </c>
      <c r="L1777" s="3">
        <f t="shared" si="138"/>
        <v>16.583333333333336</v>
      </c>
    </row>
    <row r="1778" spans="1:12">
      <c r="A1778" s="16">
        <v>1775</v>
      </c>
      <c r="B1778" s="28">
        <f t="shared" si="135"/>
        <v>5.6975260416666673</v>
      </c>
      <c r="C1778" s="30">
        <f t="shared" si="136"/>
        <v>206.01</v>
      </c>
      <c r="D1778" s="33">
        <f t="shared" si="139"/>
        <v>-0.70833333333333393</v>
      </c>
      <c r="E1778" s="35">
        <f t="shared" si="137"/>
        <v>210.99919270833331</v>
      </c>
      <c r="K1778" s="18">
        <v>57</v>
      </c>
      <c r="L1778" s="3">
        <f t="shared" si="138"/>
        <v>15.833333333333334</v>
      </c>
    </row>
    <row r="1779" spans="1:12">
      <c r="A1779" s="16">
        <v>1776</v>
      </c>
      <c r="B1779" s="28">
        <f t="shared" si="135"/>
        <v>5.4576302083333337</v>
      </c>
      <c r="C1779" s="30">
        <f t="shared" si="136"/>
        <v>206.01</v>
      </c>
      <c r="D1779" s="33">
        <f t="shared" si="139"/>
        <v>-0.66666666666666607</v>
      </c>
      <c r="E1779" s="35">
        <f t="shared" si="137"/>
        <v>210.80096354166668</v>
      </c>
      <c r="K1779" s="18">
        <v>54.6</v>
      </c>
      <c r="L1779" s="3">
        <f t="shared" si="138"/>
        <v>15.166666666666668</v>
      </c>
    </row>
    <row r="1780" spans="1:12">
      <c r="A1780" s="16">
        <v>1777</v>
      </c>
      <c r="B1780" s="28">
        <f t="shared" si="135"/>
        <v>5.2177343750000009</v>
      </c>
      <c r="C1780" s="30">
        <f t="shared" si="136"/>
        <v>206.01</v>
      </c>
      <c r="D1780" s="33">
        <f t="shared" si="139"/>
        <v>-0.68055555555555536</v>
      </c>
      <c r="E1780" s="35">
        <f t="shared" si="137"/>
        <v>210.54717881944444</v>
      </c>
      <c r="K1780" s="18">
        <v>52.2</v>
      </c>
      <c r="L1780" s="3">
        <f t="shared" si="138"/>
        <v>14.500000000000002</v>
      </c>
    </row>
    <row r="1781" spans="1:12">
      <c r="A1781" s="16">
        <v>1778</v>
      </c>
      <c r="B1781" s="28">
        <f t="shared" si="135"/>
        <v>4.9678428819444456</v>
      </c>
      <c r="C1781" s="30">
        <f t="shared" si="136"/>
        <v>206.01</v>
      </c>
      <c r="D1781" s="33">
        <f t="shared" si="139"/>
        <v>-0.75000000000000089</v>
      </c>
      <c r="E1781" s="35">
        <f t="shared" si="137"/>
        <v>210.22784288194444</v>
      </c>
      <c r="K1781" s="18">
        <v>49.7</v>
      </c>
      <c r="L1781" s="3">
        <f t="shared" si="138"/>
        <v>13.805555555555557</v>
      </c>
    </row>
    <row r="1782" spans="1:12">
      <c r="A1782" s="16">
        <v>1779</v>
      </c>
      <c r="B1782" s="28">
        <f t="shared" si="135"/>
        <v>4.6779687499999998</v>
      </c>
      <c r="C1782" s="30">
        <f t="shared" si="136"/>
        <v>206.01</v>
      </c>
      <c r="D1782" s="33">
        <f t="shared" si="139"/>
        <v>-0.8611111111111116</v>
      </c>
      <c r="E1782" s="35">
        <f t="shared" si="137"/>
        <v>209.82685763888887</v>
      </c>
      <c r="K1782" s="18">
        <v>46.8</v>
      </c>
      <c r="L1782" s="3">
        <f t="shared" si="138"/>
        <v>13</v>
      </c>
    </row>
    <row r="1783" spans="1:12">
      <c r="A1783" s="16">
        <v>1780</v>
      </c>
      <c r="B1783" s="28">
        <f t="shared" si="135"/>
        <v>4.3481119791666671</v>
      </c>
      <c r="C1783" s="30">
        <f t="shared" si="136"/>
        <v>206.01</v>
      </c>
      <c r="D1783" s="33">
        <f t="shared" si="139"/>
        <v>-0.95833333333333304</v>
      </c>
      <c r="E1783" s="35">
        <f t="shared" si="137"/>
        <v>209.39977864583332</v>
      </c>
      <c r="K1783" s="18">
        <v>43.5</v>
      </c>
      <c r="L1783" s="3">
        <f t="shared" si="138"/>
        <v>12.083333333333334</v>
      </c>
    </row>
    <row r="1784" spans="1:12">
      <c r="A1784" s="16">
        <v>1781</v>
      </c>
      <c r="B1784" s="28">
        <f t="shared" si="135"/>
        <v>3.9882682291666671</v>
      </c>
      <c r="C1784" s="30">
        <f t="shared" si="136"/>
        <v>206.01</v>
      </c>
      <c r="D1784" s="33">
        <f t="shared" si="139"/>
        <v>-0.9861111111111116</v>
      </c>
      <c r="E1784" s="35">
        <f t="shared" si="137"/>
        <v>209.01215711805554</v>
      </c>
      <c r="K1784" s="18">
        <v>39.9</v>
      </c>
      <c r="L1784" s="3">
        <f t="shared" si="138"/>
        <v>11.083333333333334</v>
      </c>
    </row>
    <row r="1785" spans="1:12">
      <c r="A1785" s="16">
        <v>1782</v>
      </c>
      <c r="B1785" s="28">
        <f t="shared" si="135"/>
        <v>3.6384201388888888</v>
      </c>
      <c r="C1785" s="30">
        <f t="shared" si="136"/>
        <v>206.01</v>
      </c>
      <c r="D1785" s="33">
        <f t="shared" si="139"/>
        <v>-0.93055555555555536</v>
      </c>
      <c r="E1785" s="35">
        <f t="shared" si="137"/>
        <v>208.71786458333332</v>
      </c>
      <c r="K1785" s="18">
        <v>36.4</v>
      </c>
      <c r="L1785" s="3">
        <f t="shared" si="138"/>
        <v>10.111111111111111</v>
      </c>
    </row>
    <row r="1786" spans="1:12">
      <c r="A1786" s="16">
        <v>1783</v>
      </c>
      <c r="B1786" s="28">
        <f t="shared" si="135"/>
        <v>3.3185590277777783</v>
      </c>
      <c r="C1786" s="30">
        <f t="shared" si="136"/>
        <v>206.01</v>
      </c>
      <c r="D1786" s="33">
        <f t="shared" si="139"/>
        <v>-0.81944444444444375</v>
      </c>
      <c r="E1786" s="35">
        <f t="shared" si="137"/>
        <v>208.50911458333331</v>
      </c>
      <c r="K1786" s="18">
        <v>33.200000000000003</v>
      </c>
      <c r="L1786" s="3">
        <f t="shared" si="138"/>
        <v>9.2222222222222232</v>
      </c>
    </row>
    <row r="1787" spans="1:12">
      <c r="A1787" s="16">
        <v>1784</v>
      </c>
      <c r="B1787" s="28">
        <f t="shared" si="135"/>
        <v>3.0486762152777782</v>
      </c>
      <c r="C1787" s="30">
        <f t="shared" si="136"/>
        <v>206.01</v>
      </c>
      <c r="D1787" s="33">
        <f t="shared" si="139"/>
        <v>-0.6805555555555558</v>
      </c>
      <c r="E1787" s="35">
        <f t="shared" si="137"/>
        <v>208.37812065972221</v>
      </c>
      <c r="K1787" s="18">
        <v>30.5</v>
      </c>
      <c r="L1787" s="3">
        <f t="shared" si="138"/>
        <v>8.4722222222222232</v>
      </c>
    </row>
    <row r="1788" spans="1:12">
      <c r="A1788" s="16">
        <v>1785</v>
      </c>
      <c r="B1788" s="28">
        <f t="shared" si="135"/>
        <v>2.8287717013888893</v>
      </c>
      <c r="C1788" s="30">
        <f t="shared" si="136"/>
        <v>206.01</v>
      </c>
      <c r="D1788" s="33">
        <f t="shared" si="139"/>
        <v>-0.58333333333333348</v>
      </c>
      <c r="E1788" s="35">
        <f t="shared" si="137"/>
        <v>208.25543836805554</v>
      </c>
      <c r="K1788" s="18">
        <v>28.3</v>
      </c>
      <c r="L1788" s="3">
        <f t="shared" si="138"/>
        <v>7.8611111111111116</v>
      </c>
    </row>
    <row r="1789" spans="1:12">
      <c r="A1789" s="16">
        <v>1786</v>
      </c>
      <c r="B1789" s="28">
        <f t="shared" si="135"/>
        <v>2.6288585069444448</v>
      </c>
      <c r="C1789" s="30">
        <f t="shared" si="136"/>
        <v>206.01</v>
      </c>
      <c r="D1789" s="33">
        <f t="shared" si="139"/>
        <v>-0.54166666666666696</v>
      </c>
      <c r="E1789" s="35">
        <f t="shared" si="137"/>
        <v>208.09719184027779</v>
      </c>
      <c r="K1789" s="18">
        <v>26.3</v>
      </c>
      <c r="L1789" s="3">
        <f t="shared" si="138"/>
        <v>7.3055555555555562</v>
      </c>
    </row>
    <row r="1790" spans="1:12">
      <c r="A1790" s="16">
        <v>1787</v>
      </c>
      <c r="B1790" s="28">
        <f t="shared" si="135"/>
        <v>2.4389409722222224</v>
      </c>
      <c r="C1790" s="30">
        <f t="shared" si="136"/>
        <v>206.01</v>
      </c>
      <c r="D1790" s="33">
        <f t="shared" si="139"/>
        <v>-0.52777777777777812</v>
      </c>
      <c r="E1790" s="35">
        <f t="shared" si="137"/>
        <v>207.92116319444443</v>
      </c>
      <c r="K1790" s="18">
        <v>24.4</v>
      </c>
      <c r="L1790" s="3">
        <f t="shared" si="138"/>
        <v>6.7777777777777777</v>
      </c>
    </row>
    <row r="1791" spans="1:12">
      <c r="A1791" s="16">
        <v>1788</v>
      </c>
      <c r="B1791" s="28">
        <f t="shared" si="135"/>
        <v>2.2490234375</v>
      </c>
      <c r="C1791" s="30">
        <f t="shared" si="136"/>
        <v>206.01</v>
      </c>
      <c r="D1791" s="33">
        <f t="shared" si="139"/>
        <v>-0.54166666666666652</v>
      </c>
      <c r="E1791" s="35">
        <f t="shared" si="137"/>
        <v>207.71735677083333</v>
      </c>
      <c r="K1791" s="18">
        <v>22.5</v>
      </c>
      <c r="L1791" s="3">
        <f t="shared" si="138"/>
        <v>6.25</v>
      </c>
    </row>
    <row r="1792" spans="1:12">
      <c r="A1792" s="16">
        <v>1789</v>
      </c>
      <c r="B1792" s="28">
        <f t="shared" si="135"/>
        <v>2.0491102430555559</v>
      </c>
      <c r="C1792" s="30">
        <f t="shared" si="136"/>
        <v>206.01</v>
      </c>
      <c r="D1792" s="33">
        <f t="shared" si="139"/>
        <v>-0.59722222222222232</v>
      </c>
      <c r="E1792" s="35">
        <f t="shared" si="137"/>
        <v>207.46188802083333</v>
      </c>
      <c r="K1792" s="18">
        <v>20.5</v>
      </c>
      <c r="L1792" s="3">
        <f t="shared" si="138"/>
        <v>5.6944444444444446</v>
      </c>
    </row>
    <row r="1793" spans="1:12">
      <c r="A1793" s="16">
        <v>1790</v>
      </c>
      <c r="B1793" s="28">
        <f t="shared" si="135"/>
        <v>1.8192100694444444</v>
      </c>
      <c r="C1793" s="30">
        <f t="shared" si="136"/>
        <v>206.01</v>
      </c>
      <c r="D1793" s="33">
        <f t="shared" si="139"/>
        <v>-0.69444444444444464</v>
      </c>
      <c r="E1793" s="35">
        <f t="shared" si="137"/>
        <v>207.13476562499997</v>
      </c>
      <c r="K1793" s="18">
        <v>18.2</v>
      </c>
      <c r="L1793" s="3">
        <f t="shared" si="138"/>
        <v>5.0555555555555554</v>
      </c>
    </row>
    <row r="1794" spans="1:12">
      <c r="A1794" s="16">
        <v>1791</v>
      </c>
      <c r="B1794" s="28">
        <f t="shared" si="135"/>
        <v>1.5493272569444445</v>
      </c>
      <c r="C1794" s="30">
        <f t="shared" si="136"/>
        <v>206.01</v>
      </c>
      <c r="D1794" s="33">
        <f t="shared" si="139"/>
        <v>-0.8194444444444442</v>
      </c>
      <c r="E1794" s="35">
        <f t="shared" si="137"/>
        <v>206.73988281249999</v>
      </c>
      <c r="K1794" s="18">
        <v>15.5</v>
      </c>
      <c r="L1794" s="3">
        <f t="shared" si="138"/>
        <v>4.3055555555555554</v>
      </c>
    </row>
    <row r="1795" spans="1:12">
      <c r="A1795" s="16">
        <v>1792</v>
      </c>
      <c r="B1795" s="28">
        <f t="shared" si="135"/>
        <v>1.2294661458333336</v>
      </c>
      <c r="C1795" s="30">
        <f t="shared" si="136"/>
        <v>206.01</v>
      </c>
      <c r="D1795" s="33">
        <f t="shared" si="139"/>
        <v>-0.94444444444444442</v>
      </c>
      <c r="E1795" s="35">
        <f t="shared" si="137"/>
        <v>206.29502170138886</v>
      </c>
      <c r="K1795" s="18">
        <v>12.3</v>
      </c>
      <c r="L1795" s="3">
        <f t="shared" si="138"/>
        <v>3.416666666666667</v>
      </c>
    </row>
    <row r="1796" spans="1:12">
      <c r="A1796" s="16">
        <v>1793</v>
      </c>
      <c r="B1796" s="28">
        <f t="shared" ref="B1796:B1803" si="140">SUM((1/2)*($H$6)*($H$2)*($H$5)*(L1796))</f>
        <v>0.86962239583333334</v>
      </c>
      <c r="C1796" s="30">
        <f t="shared" ref="C1796:C1803" si="141">SUM($H$10*$H$3)</f>
        <v>206.01</v>
      </c>
      <c r="D1796" s="33">
        <f t="shared" si="139"/>
        <v>-0.98611111111111116</v>
      </c>
      <c r="E1796" s="35">
        <f t="shared" ref="E1796:E1803" si="142">SUM(B1796+C1796+D1796)</f>
        <v>205.89351128472222</v>
      </c>
      <c r="K1796" s="18">
        <v>8.6999999999999993</v>
      </c>
      <c r="L1796" s="3">
        <f t="shared" ref="L1796:L1803" si="143">SUM(K1796*(1000/3600))</f>
        <v>2.4166666666666665</v>
      </c>
    </row>
    <row r="1797" spans="1:12">
      <c r="A1797" s="16">
        <v>1794</v>
      </c>
      <c r="B1797" s="28">
        <f t="shared" si="140"/>
        <v>0.5197743055555557</v>
      </c>
      <c r="C1797" s="30">
        <f t="shared" si="141"/>
        <v>206.01</v>
      </c>
      <c r="D1797" s="33">
        <f t="shared" ref="D1797:D1803" si="144">SUM((L1798-L1796)/2)</f>
        <v>-1.2083333333333333</v>
      </c>
      <c r="E1797" s="35">
        <f t="shared" si="142"/>
        <v>205.32144097222221</v>
      </c>
      <c r="K1797" s="18">
        <v>5.2</v>
      </c>
      <c r="L1797" s="3">
        <f t="shared" si="143"/>
        <v>1.4444444444444446</v>
      </c>
    </row>
    <row r="1798" spans="1:12">
      <c r="A1798" s="16">
        <v>1795</v>
      </c>
      <c r="B1798" s="28">
        <f t="shared" si="140"/>
        <v>0</v>
      </c>
      <c r="C1798" s="30">
        <f t="shared" si="141"/>
        <v>206.01</v>
      </c>
      <c r="D1798" s="33">
        <f t="shared" si="144"/>
        <v>-0.72222222222222232</v>
      </c>
      <c r="E1798" s="35">
        <f t="shared" si="142"/>
        <v>205.28777777777776</v>
      </c>
      <c r="K1798" s="18">
        <v>0</v>
      </c>
      <c r="L1798" s="3">
        <f t="shared" si="143"/>
        <v>0</v>
      </c>
    </row>
    <row r="1799" spans="1:12">
      <c r="A1799" s="16">
        <v>1796</v>
      </c>
      <c r="B1799" s="28">
        <f t="shared" si="140"/>
        <v>0</v>
      </c>
      <c r="C1799" s="30">
        <f t="shared" si="141"/>
        <v>206.01</v>
      </c>
      <c r="D1799" s="33">
        <f t="shared" si="144"/>
        <v>0</v>
      </c>
      <c r="E1799" s="35">
        <f t="shared" si="142"/>
        <v>206.01</v>
      </c>
      <c r="K1799" s="18">
        <v>0</v>
      </c>
      <c r="L1799" s="3">
        <f t="shared" si="143"/>
        <v>0</v>
      </c>
    </row>
    <row r="1800" spans="1:12">
      <c r="A1800" s="16">
        <v>1797</v>
      </c>
      <c r="B1800" s="28">
        <f t="shared" si="140"/>
        <v>0</v>
      </c>
      <c r="C1800" s="30">
        <f t="shared" si="141"/>
        <v>206.01</v>
      </c>
      <c r="D1800" s="33">
        <f t="shared" si="144"/>
        <v>0</v>
      </c>
      <c r="E1800" s="35">
        <f t="shared" si="142"/>
        <v>206.01</v>
      </c>
      <c r="K1800" s="18">
        <v>0</v>
      </c>
      <c r="L1800" s="3">
        <f t="shared" si="143"/>
        <v>0</v>
      </c>
    </row>
    <row r="1801" spans="1:12">
      <c r="A1801" s="16">
        <v>1798</v>
      </c>
      <c r="B1801" s="28">
        <f t="shared" si="140"/>
        <v>0</v>
      </c>
      <c r="C1801" s="30">
        <f t="shared" si="141"/>
        <v>206.01</v>
      </c>
      <c r="D1801" s="33">
        <f t="shared" si="144"/>
        <v>0</v>
      </c>
      <c r="E1801" s="35">
        <f t="shared" si="142"/>
        <v>206.01</v>
      </c>
      <c r="K1801" s="18">
        <v>0</v>
      </c>
      <c r="L1801" s="3">
        <f t="shared" si="143"/>
        <v>0</v>
      </c>
    </row>
    <row r="1802" spans="1:12">
      <c r="A1802" s="16">
        <v>1799</v>
      </c>
      <c r="B1802" s="28">
        <f t="shared" si="140"/>
        <v>0</v>
      </c>
      <c r="C1802" s="30">
        <f t="shared" si="141"/>
        <v>206.01</v>
      </c>
      <c r="D1802" s="33">
        <f t="shared" si="144"/>
        <v>0</v>
      </c>
      <c r="E1802" s="35">
        <f t="shared" si="142"/>
        <v>206.01</v>
      </c>
      <c r="K1802" s="18">
        <v>0</v>
      </c>
      <c r="L1802" s="3">
        <f t="shared" si="143"/>
        <v>0</v>
      </c>
    </row>
    <row r="1803" spans="1:12">
      <c r="A1803" s="16">
        <v>1800</v>
      </c>
      <c r="B1803" s="28">
        <f t="shared" si="140"/>
        <v>0</v>
      </c>
      <c r="C1803" s="30">
        <f t="shared" si="141"/>
        <v>206.01</v>
      </c>
      <c r="D1803" s="33">
        <f t="shared" si="144"/>
        <v>0</v>
      </c>
      <c r="E1803" s="35">
        <f t="shared" si="142"/>
        <v>206.01</v>
      </c>
      <c r="K1803" s="18">
        <v>0</v>
      </c>
      <c r="L1803" s="3">
        <f t="shared" si="143"/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99E52-CF52-4C23-9028-732FD61C7AE8}">
  <dimension ref="A1:N1803"/>
  <sheetViews>
    <sheetView workbookViewId="0">
      <selection activeCell="O18" sqref="O18"/>
    </sheetView>
  </sheetViews>
  <sheetFormatPr defaultRowHeight="15"/>
  <cols>
    <col min="1" max="1" width="9.140625" style="17"/>
    <col min="2" max="2" width="9.7109375" style="3" customWidth="1"/>
    <col min="7" max="7" width="15.28515625" style="3" bestFit="1" customWidth="1"/>
    <col min="8" max="8" width="10.140625" style="3" bestFit="1" customWidth="1"/>
    <col min="10" max="10" width="36.5703125" bestFit="1" customWidth="1"/>
    <col min="11" max="11" width="11.140625" style="3" bestFit="1" customWidth="1"/>
    <col min="14" max="14" width="22.7109375" style="3" bestFit="1" customWidth="1"/>
  </cols>
  <sheetData>
    <row r="1" spans="1:14">
      <c r="A1" t="s">
        <v>18</v>
      </c>
      <c r="B1" s="3" t="s">
        <v>18</v>
      </c>
      <c r="G1" s="3" t="s">
        <v>33</v>
      </c>
      <c r="H1" s="3" t="s">
        <v>34</v>
      </c>
      <c r="N1" s="3" t="s">
        <v>35</v>
      </c>
    </row>
    <row r="2" spans="1:14">
      <c r="A2" t="s">
        <v>6</v>
      </c>
      <c r="B2" s="3" t="s">
        <v>8</v>
      </c>
      <c r="G2" s="3" t="s">
        <v>36</v>
      </c>
      <c r="H2" s="3" t="s">
        <v>36</v>
      </c>
      <c r="J2" t="s">
        <v>37</v>
      </c>
      <c r="K2" s="3">
        <f>SUM(H1728+H1729+H1730+H1731+H1732+H1733+H1734+H1735+H1736+H1737+H1738+H1739+H1740+H1741+H1742+H1743+H1744+H1745+H1746+H1747+H1748+H1749+H1750+H1751+H1752+H1753+H1754+H1755+H1756+H1757+H1758+H1759+H1760+H1761+H1762+H1763+H1764+H1765+H1766+H1767+H1768+H1769+H1770+H1771+H1772+H1773+H1774+H1775+H1776+H1777+H1778+H1779+H1780+H1781+H1782+H1783+H1784+H1785+H1786+H1787+H1788+H1789+H1790+H1791+H1792+H1793+H1794+H1795+H1796+H1797+H1798)</f>
        <v>31913.194444444438</v>
      </c>
      <c r="L2" t="s">
        <v>36</v>
      </c>
      <c r="N2" s="3" t="s">
        <v>36</v>
      </c>
    </row>
    <row r="3" spans="1:14">
      <c r="A3" s="18">
        <v>0</v>
      </c>
      <c r="B3" s="3">
        <f>SUM(A3*(1000/3600))</f>
        <v>0</v>
      </c>
      <c r="D3" t="s">
        <v>23</v>
      </c>
      <c r="E3">
        <v>1750</v>
      </c>
      <c r="F3" t="s">
        <v>24</v>
      </c>
      <c r="G3" s="3">
        <f>SUM((1/2)*(B3^2)*($E$3))</f>
        <v>0</v>
      </c>
      <c r="H3" s="3">
        <v>0</v>
      </c>
      <c r="N3" s="3">
        <f>SUM(H3*($K$24))</f>
        <v>0</v>
      </c>
    </row>
    <row r="4" spans="1:14" ht="43.5">
      <c r="A4" s="18">
        <v>0</v>
      </c>
      <c r="B4" s="3">
        <f t="shared" ref="B4:B67" si="0">SUM(A4*(1000/3600))</f>
        <v>0</v>
      </c>
      <c r="G4" s="3">
        <f t="shared" ref="G4:G67" si="1">SUM((1/2)*(B4^2)*($E$3))</f>
        <v>0</v>
      </c>
      <c r="H4" s="3">
        <f>SUM((1/2)*$E$3*(B3-B4))</f>
        <v>0</v>
      </c>
      <c r="J4" s="25" t="s">
        <v>38</v>
      </c>
      <c r="N4" s="3">
        <f t="shared" ref="N4:N67" si="2">SUM(H4*($K$24))</f>
        <v>0</v>
      </c>
    </row>
    <row r="5" spans="1:14">
      <c r="A5" s="18">
        <v>0</v>
      </c>
      <c r="B5" s="3">
        <f t="shared" si="0"/>
        <v>0</v>
      </c>
      <c r="G5" s="3">
        <f t="shared" si="1"/>
        <v>0</v>
      </c>
      <c r="H5" s="3">
        <f t="shared" ref="H5:H68" si="3">SUM((1/2)*$E$3*(B4-B5))</f>
        <v>0</v>
      </c>
      <c r="J5" t="s">
        <v>39</v>
      </c>
      <c r="N5" s="3">
        <f t="shared" si="2"/>
        <v>0</v>
      </c>
    </row>
    <row r="6" spans="1:14">
      <c r="A6" s="18">
        <v>0</v>
      </c>
      <c r="B6" s="3">
        <f t="shared" si="0"/>
        <v>0</v>
      </c>
      <c r="G6" s="3">
        <f t="shared" si="1"/>
        <v>0</v>
      </c>
      <c r="H6" s="3">
        <f t="shared" si="3"/>
        <v>0</v>
      </c>
      <c r="J6" s="26" t="s">
        <v>40</v>
      </c>
      <c r="K6" s="3">
        <v>1728</v>
      </c>
      <c r="L6" t="s">
        <v>19</v>
      </c>
      <c r="N6" s="3">
        <f t="shared" si="2"/>
        <v>0</v>
      </c>
    </row>
    <row r="7" spans="1:14">
      <c r="A7" s="18">
        <v>0</v>
      </c>
      <c r="B7" s="3">
        <f t="shared" si="0"/>
        <v>0</v>
      </c>
      <c r="G7" s="3">
        <f t="shared" si="1"/>
        <v>0</v>
      </c>
      <c r="H7" s="3">
        <f t="shared" si="3"/>
        <v>0</v>
      </c>
      <c r="J7" s="26" t="s">
        <v>41</v>
      </c>
      <c r="K7" s="3">
        <v>1798</v>
      </c>
      <c r="L7" t="s">
        <v>19</v>
      </c>
      <c r="N7" s="3">
        <f t="shared" si="2"/>
        <v>0</v>
      </c>
    </row>
    <row r="8" spans="1:14">
      <c r="A8" s="18">
        <v>0</v>
      </c>
      <c r="B8" s="3">
        <f t="shared" si="0"/>
        <v>0</v>
      </c>
      <c r="G8" s="3">
        <f t="shared" si="1"/>
        <v>0</v>
      </c>
      <c r="H8" s="3">
        <f t="shared" si="3"/>
        <v>0</v>
      </c>
      <c r="J8" s="26" t="s">
        <v>42</v>
      </c>
      <c r="K8" s="3">
        <f>SUM(K7-K6)</f>
        <v>70</v>
      </c>
      <c r="L8" t="s">
        <v>19</v>
      </c>
      <c r="N8" s="3">
        <f t="shared" si="2"/>
        <v>0</v>
      </c>
    </row>
    <row r="9" spans="1:14">
      <c r="A9" s="18">
        <v>0</v>
      </c>
      <c r="B9" s="3">
        <f t="shared" si="0"/>
        <v>0</v>
      </c>
      <c r="G9" s="3">
        <f t="shared" si="1"/>
        <v>0</v>
      </c>
      <c r="H9" s="3">
        <f t="shared" si="3"/>
        <v>0</v>
      </c>
      <c r="J9" t="s">
        <v>43</v>
      </c>
      <c r="N9" s="3">
        <f t="shared" si="2"/>
        <v>0</v>
      </c>
    </row>
    <row r="10" spans="1:14">
      <c r="A10" s="18">
        <v>0</v>
      </c>
      <c r="B10" s="3">
        <f t="shared" si="0"/>
        <v>0</v>
      </c>
      <c r="G10" s="3">
        <f t="shared" si="1"/>
        <v>0</v>
      </c>
      <c r="H10" s="3">
        <f t="shared" si="3"/>
        <v>0</v>
      </c>
      <c r="J10" s="26" t="s">
        <v>44</v>
      </c>
      <c r="K10" s="3">
        <v>36.47</v>
      </c>
      <c r="L10" t="s">
        <v>8</v>
      </c>
      <c r="N10" s="3">
        <f t="shared" si="2"/>
        <v>0</v>
      </c>
    </row>
    <row r="11" spans="1:14">
      <c r="A11" s="18">
        <v>0</v>
      </c>
      <c r="B11" s="3">
        <f t="shared" si="0"/>
        <v>0</v>
      </c>
      <c r="G11" s="3">
        <f t="shared" si="1"/>
        <v>0</v>
      </c>
      <c r="H11" s="3">
        <f t="shared" si="3"/>
        <v>0</v>
      </c>
      <c r="J11" s="26" t="s">
        <v>45</v>
      </c>
      <c r="K11" s="3">
        <v>0</v>
      </c>
      <c r="L11" t="s">
        <v>8</v>
      </c>
      <c r="N11" s="3">
        <f t="shared" si="2"/>
        <v>0</v>
      </c>
    </row>
    <row r="12" spans="1:14">
      <c r="A12" s="18">
        <v>0</v>
      </c>
      <c r="B12" s="3">
        <f t="shared" si="0"/>
        <v>0</v>
      </c>
      <c r="G12" s="3">
        <f t="shared" si="1"/>
        <v>0</v>
      </c>
      <c r="H12" s="3">
        <f t="shared" si="3"/>
        <v>0</v>
      </c>
      <c r="J12" t="s">
        <v>46</v>
      </c>
      <c r="K12" s="3">
        <v>1750</v>
      </c>
      <c r="L12" t="s">
        <v>24</v>
      </c>
      <c r="N12" s="3">
        <f t="shared" si="2"/>
        <v>0</v>
      </c>
    </row>
    <row r="13" spans="1:14">
      <c r="A13" s="18">
        <v>0</v>
      </c>
      <c r="B13" s="3">
        <f t="shared" si="0"/>
        <v>0</v>
      </c>
      <c r="G13" s="3">
        <f t="shared" si="1"/>
        <v>0</v>
      </c>
      <c r="H13" s="3">
        <f t="shared" si="3"/>
        <v>0</v>
      </c>
      <c r="N13" s="3">
        <f t="shared" si="2"/>
        <v>0</v>
      </c>
    </row>
    <row r="14" spans="1:14">
      <c r="A14" s="18">
        <v>0</v>
      </c>
      <c r="B14" s="3">
        <f t="shared" si="0"/>
        <v>0</v>
      </c>
      <c r="G14" s="3">
        <f t="shared" si="1"/>
        <v>0</v>
      </c>
      <c r="H14" s="3">
        <f t="shared" si="3"/>
        <v>0</v>
      </c>
      <c r="J14" t="s">
        <v>47</v>
      </c>
      <c r="N14" s="3">
        <f t="shared" si="2"/>
        <v>0</v>
      </c>
    </row>
    <row r="15" spans="1:14">
      <c r="A15" s="18">
        <v>0.2</v>
      </c>
      <c r="B15" s="3">
        <f t="shared" si="0"/>
        <v>5.5555555555555559E-2</v>
      </c>
      <c r="G15" s="3">
        <f t="shared" si="1"/>
        <v>2.7006172839506175</v>
      </c>
      <c r="H15" s="3">
        <f t="shared" si="3"/>
        <v>-48.611111111111114</v>
      </c>
      <c r="J15" s="26" t="s">
        <v>48</v>
      </c>
      <c r="K15" s="3">
        <f>SUM((1/2)*1750*(36.74^2))</f>
        <v>1181099.1500000001</v>
      </c>
      <c r="L15" t="s">
        <v>36</v>
      </c>
      <c r="N15" s="3">
        <f t="shared" si="2"/>
        <v>-41.144444444444446</v>
      </c>
    </row>
    <row r="16" spans="1:14">
      <c r="A16" s="18">
        <v>1.7</v>
      </c>
      <c r="B16" s="3">
        <f t="shared" si="0"/>
        <v>0.47222222222222221</v>
      </c>
      <c r="G16" s="3">
        <f t="shared" si="1"/>
        <v>195.1195987654321</v>
      </c>
      <c r="H16" s="3">
        <f t="shared" si="3"/>
        <v>-364.58333333333331</v>
      </c>
      <c r="N16" s="3">
        <f t="shared" si="2"/>
        <v>-308.58333333333331</v>
      </c>
    </row>
    <row r="17" spans="1:14">
      <c r="A17" s="18">
        <v>5.4</v>
      </c>
      <c r="B17" s="3">
        <f t="shared" si="0"/>
        <v>1.5000000000000002</v>
      </c>
      <c r="G17" s="3">
        <f t="shared" si="1"/>
        <v>1968.7500000000007</v>
      </c>
      <c r="H17" s="3">
        <f t="shared" si="3"/>
        <v>-899.30555555555588</v>
      </c>
      <c r="J17" s="26" t="s">
        <v>49</v>
      </c>
      <c r="K17" s="3">
        <v>92</v>
      </c>
      <c r="L17" t="s">
        <v>50</v>
      </c>
      <c r="N17" s="3">
        <f t="shared" si="2"/>
        <v>-761.17222222222256</v>
      </c>
    </row>
    <row r="18" spans="1:14">
      <c r="A18" s="18">
        <v>9.9</v>
      </c>
      <c r="B18" s="3">
        <f t="shared" si="0"/>
        <v>2.75</v>
      </c>
      <c r="G18" s="3">
        <f t="shared" si="1"/>
        <v>6617.1875</v>
      </c>
      <c r="H18" s="3">
        <f t="shared" si="3"/>
        <v>-1093.7499999999998</v>
      </c>
      <c r="N18" s="3">
        <f t="shared" si="2"/>
        <v>-925.74999999999989</v>
      </c>
    </row>
    <row r="19" spans="1:14">
      <c r="A19" s="18">
        <v>13.1</v>
      </c>
      <c r="B19" s="3">
        <f t="shared" si="0"/>
        <v>3.6388888888888888</v>
      </c>
      <c r="G19" s="3">
        <f t="shared" si="1"/>
        <v>11586.323302469136</v>
      </c>
      <c r="H19" s="3">
        <f t="shared" si="3"/>
        <v>-777.77777777777771</v>
      </c>
      <c r="J19" t="s">
        <v>51</v>
      </c>
      <c r="N19" s="3">
        <f t="shared" si="2"/>
        <v>-658.31111111111113</v>
      </c>
    </row>
    <row r="20" spans="1:14">
      <c r="A20" s="18">
        <v>16.899999999999999</v>
      </c>
      <c r="B20" s="3">
        <f t="shared" si="0"/>
        <v>4.6944444444444446</v>
      </c>
      <c r="G20" s="3">
        <f t="shared" si="1"/>
        <v>19283.082561728395</v>
      </c>
      <c r="H20" s="3">
        <f t="shared" si="3"/>
        <v>-923.61111111111131</v>
      </c>
      <c r="J20" s="26" t="s">
        <v>48</v>
      </c>
      <c r="K20" s="3">
        <f>SUM(K15*(K17/100))</f>
        <v>1086611.2180000001</v>
      </c>
      <c r="L20" t="s">
        <v>36</v>
      </c>
      <c r="N20" s="3">
        <f t="shared" si="2"/>
        <v>-781.74444444444464</v>
      </c>
    </row>
    <row r="21" spans="1:14">
      <c r="A21" s="18">
        <v>21.7</v>
      </c>
      <c r="B21" s="3">
        <f t="shared" si="0"/>
        <v>6.0277777777777777</v>
      </c>
      <c r="G21" s="3">
        <f t="shared" si="1"/>
        <v>31792.341820987651</v>
      </c>
      <c r="H21" s="3">
        <f t="shared" si="3"/>
        <v>-1166.6666666666665</v>
      </c>
      <c r="J21" t="s">
        <v>52</v>
      </c>
      <c r="N21" s="3">
        <f t="shared" si="2"/>
        <v>-987.46666666666658</v>
      </c>
    </row>
    <row r="22" spans="1:14">
      <c r="A22" s="18">
        <v>26</v>
      </c>
      <c r="B22" s="3">
        <f t="shared" si="0"/>
        <v>7.2222222222222223</v>
      </c>
      <c r="G22" s="3">
        <f t="shared" si="1"/>
        <v>45640.432098765436</v>
      </c>
      <c r="H22" s="3">
        <f t="shared" si="3"/>
        <v>-1045.1388888888891</v>
      </c>
      <c r="J22" s="26" t="s">
        <v>48</v>
      </c>
      <c r="K22" s="3">
        <f>SUM(K20*(K17/100))</f>
        <v>999682.32056000014</v>
      </c>
      <c r="N22" s="3">
        <f t="shared" si="2"/>
        <v>-884.60555555555584</v>
      </c>
    </row>
    <row r="23" spans="1:14">
      <c r="A23" s="18">
        <v>27.5</v>
      </c>
      <c r="B23" s="3">
        <f t="shared" si="0"/>
        <v>7.6388888888888893</v>
      </c>
      <c r="G23" s="3">
        <f t="shared" si="1"/>
        <v>51058.545524691363</v>
      </c>
      <c r="H23" s="3">
        <f t="shared" si="3"/>
        <v>-364.5833333333336</v>
      </c>
      <c r="N23" s="3">
        <f t="shared" si="2"/>
        <v>-308.5833333333336</v>
      </c>
    </row>
    <row r="24" spans="1:14">
      <c r="A24" s="18">
        <v>28.1</v>
      </c>
      <c r="B24" s="3">
        <f t="shared" si="0"/>
        <v>7.8055555555555562</v>
      </c>
      <c r="G24" s="3">
        <f t="shared" si="1"/>
        <v>53310.860339506187</v>
      </c>
      <c r="H24" s="3">
        <f t="shared" si="3"/>
        <v>-145.8333333333336</v>
      </c>
      <c r="J24" t="s">
        <v>53</v>
      </c>
      <c r="K24" s="3">
        <f>SUM(K22/K15)</f>
        <v>0.84640000000000004</v>
      </c>
      <c r="L24" t="s">
        <v>50</v>
      </c>
      <c r="N24" s="3">
        <f t="shared" si="2"/>
        <v>-123.43333333333356</v>
      </c>
    </row>
    <row r="25" spans="1:14">
      <c r="A25" s="18">
        <v>28.3</v>
      </c>
      <c r="B25" s="3">
        <f t="shared" si="0"/>
        <v>7.8611111111111116</v>
      </c>
      <c r="G25" s="3">
        <f t="shared" si="1"/>
        <v>54072.434413580253</v>
      </c>
      <c r="H25" s="3">
        <f t="shared" si="3"/>
        <v>-48.611111111110937</v>
      </c>
      <c r="N25" s="3">
        <f t="shared" si="2"/>
        <v>-41.144444444444296</v>
      </c>
    </row>
    <row r="26" spans="1:14">
      <c r="A26" s="18">
        <v>28.8</v>
      </c>
      <c r="B26" s="3">
        <f t="shared" si="0"/>
        <v>8</v>
      </c>
      <c r="G26" s="3">
        <f t="shared" si="1"/>
        <v>56000</v>
      </c>
      <c r="H26" s="3">
        <f t="shared" si="3"/>
        <v>-121.52777777777735</v>
      </c>
      <c r="N26" s="3">
        <f t="shared" si="2"/>
        <v>-102.86111111111074</v>
      </c>
    </row>
    <row r="27" spans="1:14">
      <c r="A27" s="18">
        <v>29.1</v>
      </c>
      <c r="B27" s="3">
        <f t="shared" si="0"/>
        <v>8.0833333333333339</v>
      </c>
      <c r="G27" s="3">
        <f t="shared" si="1"/>
        <v>57172.743055555562</v>
      </c>
      <c r="H27" s="3">
        <f t="shared" si="3"/>
        <v>-72.916666666667183</v>
      </c>
      <c r="N27" s="3">
        <f t="shared" si="2"/>
        <v>-61.716666666667109</v>
      </c>
    </row>
    <row r="28" spans="1:14">
      <c r="A28" s="18">
        <v>30.8</v>
      </c>
      <c r="B28" s="3">
        <f t="shared" si="0"/>
        <v>8.5555555555555554</v>
      </c>
      <c r="G28" s="3">
        <f t="shared" si="1"/>
        <v>64047.839506172837</v>
      </c>
      <c r="H28" s="3">
        <f t="shared" si="3"/>
        <v>-413.19444444444377</v>
      </c>
      <c r="N28" s="3">
        <f t="shared" si="2"/>
        <v>-349.72777777777725</v>
      </c>
    </row>
    <row r="29" spans="1:14">
      <c r="A29" s="18">
        <v>31.9</v>
      </c>
      <c r="B29" s="3">
        <f t="shared" si="0"/>
        <v>8.8611111111111107</v>
      </c>
      <c r="G29" s="3">
        <f t="shared" si="1"/>
        <v>68704.378858024691</v>
      </c>
      <c r="H29" s="3">
        <f t="shared" si="3"/>
        <v>-267.36111111111092</v>
      </c>
      <c r="N29" s="3">
        <f t="shared" si="2"/>
        <v>-226.29444444444428</v>
      </c>
    </row>
    <row r="30" spans="1:14">
      <c r="A30" s="18">
        <v>34.1</v>
      </c>
      <c r="B30" s="3">
        <f t="shared" si="0"/>
        <v>9.4722222222222232</v>
      </c>
      <c r="G30" s="3">
        <f t="shared" si="1"/>
        <v>78507.61959876545</v>
      </c>
      <c r="H30" s="3">
        <f t="shared" si="3"/>
        <v>-534.72222222222342</v>
      </c>
      <c r="N30" s="3">
        <f t="shared" si="2"/>
        <v>-452.58888888888993</v>
      </c>
    </row>
    <row r="31" spans="1:14">
      <c r="A31" s="18">
        <v>36.6</v>
      </c>
      <c r="B31" s="3">
        <f t="shared" si="0"/>
        <v>10.166666666666668</v>
      </c>
      <c r="G31" s="3">
        <f t="shared" si="1"/>
        <v>90440.972222222234</v>
      </c>
      <c r="H31" s="3">
        <f t="shared" si="3"/>
        <v>-607.63888888888903</v>
      </c>
      <c r="N31" s="3">
        <f t="shared" si="2"/>
        <v>-514.30555555555566</v>
      </c>
    </row>
    <row r="32" spans="1:14">
      <c r="A32" s="18">
        <v>39.1</v>
      </c>
      <c r="B32" s="3">
        <f t="shared" si="0"/>
        <v>10.861111111111112</v>
      </c>
      <c r="G32" s="3">
        <f t="shared" si="1"/>
        <v>103218.26774691361</v>
      </c>
      <c r="H32" s="3">
        <f t="shared" si="3"/>
        <v>-607.63888888888903</v>
      </c>
      <c r="N32" s="3">
        <f t="shared" si="2"/>
        <v>-514.30555555555566</v>
      </c>
    </row>
    <row r="33" spans="1:14">
      <c r="A33" s="18">
        <v>41.3</v>
      </c>
      <c r="B33" s="3">
        <f t="shared" si="0"/>
        <v>11.472222222222221</v>
      </c>
      <c r="G33" s="3">
        <f t="shared" si="1"/>
        <v>115160.39737654319</v>
      </c>
      <c r="H33" s="3">
        <f t="shared" si="3"/>
        <v>-534.72222222222035</v>
      </c>
      <c r="N33" s="3">
        <f t="shared" si="2"/>
        <v>-452.58888888888731</v>
      </c>
    </row>
    <row r="34" spans="1:14">
      <c r="A34" s="18">
        <v>42.5</v>
      </c>
      <c r="B34" s="3">
        <f t="shared" si="0"/>
        <v>11.805555555555555</v>
      </c>
      <c r="G34" s="3">
        <f t="shared" si="1"/>
        <v>121949.74922839506</v>
      </c>
      <c r="H34" s="3">
        <f t="shared" si="3"/>
        <v>-291.6666666666672</v>
      </c>
      <c r="N34" s="3">
        <f t="shared" si="2"/>
        <v>-246.86666666666713</v>
      </c>
    </row>
    <row r="35" spans="1:14">
      <c r="A35" s="18">
        <v>43.3</v>
      </c>
      <c r="B35" s="3">
        <f t="shared" si="0"/>
        <v>12.027777777777777</v>
      </c>
      <c r="G35" s="3">
        <f t="shared" si="1"/>
        <v>126584.0084876543</v>
      </c>
      <c r="H35" s="3">
        <f t="shared" si="3"/>
        <v>-194.44444444444375</v>
      </c>
      <c r="N35" s="3">
        <f t="shared" si="2"/>
        <v>-164.57777777777719</v>
      </c>
    </row>
    <row r="36" spans="1:14">
      <c r="A36" s="18">
        <v>43.9</v>
      </c>
      <c r="B36" s="3">
        <f t="shared" si="0"/>
        <v>12.194444444444445</v>
      </c>
      <c r="G36" s="3">
        <f t="shared" si="1"/>
        <v>130116.41589506173</v>
      </c>
      <c r="H36" s="3">
        <f t="shared" si="3"/>
        <v>-145.83333333333437</v>
      </c>
      <c r="N36" s="3">
        <f t="shared" si="2"/>
        <v>-123.43333333333422</v>
      </c>
    </row>
    <row r="37" spans="1:14">
      <c r="A37" s="18">
        <v>44.4</v>
      </c>
      <c r="B37" s="3">
        <f t="shared" si="0"/>
        <v>12.333333333333334</v>
      </c>
      <c r="G37" s="3">
        <f t="shared" si="1"/>
        <v>133097.22222222222</v>
      </c>
      <c r="H37" s="3">
        <f t="shared" si="3"/>
        <v>-121.52777777777813</v>
      </c>
      <c r="N37" s="3">
        <f t="shared" si="2"/>
        <v>-102.86111111111141</v>
      </c>
    </row>
    <row r="38" spans="1:14">
      <c r="A38" s="18">
        <v>44.5</v>
      </c>
      <c r="B38" s="3">
        <f t="shared" si="0"/>
        <v>12.361111111111112</v>
      </c>
      <c r="G38" s="3">
        <f t="shared" si="1"/>
        <v>133697.43441358028</v>
      </c>
      <c r="H38" s="3">
        <f t="shared" si="3"/>
        <v>-24.305555555556246</v>
      </c>
      <c r="N38" s="3">
        <f t="shared" si="2"/>
        <v>-20.572222222222809</v>
      </c>
    </row>
    <row r="39" spans="1:14">
      <c r="A39" s="18">
        <v>44.2</v>
      </c>
      <c r="B39" s="3">
        <f t="shared" si="0"/>
        <v>12.277777777777779</v>
      </c>
      <c r="G39" s="3">
        <f t="shared" si="1"/>
        <v>131900.84876543211</v>
      </c>
      <c r="H39" s="3">
        <f t="shared" si="3"/>
        <v>72.916666666667183</v>
      </c>
      <c r="N39" s="3">
        <f t="shared" si="2"/>
        <v>61.716666666667109</v>
      </c>
    </row>
    <row r="40" spans="1:14">
      <c r="A40" s="18">
        <v>42.7</v>
      </c>
      <c r="B40" s="3">
        <f t="shared" si="0"/>
        <v>11.861111111111112</v>
      </c>
      <c r="G40" s="3">
        <f t="shared" si="1"/>
        <v>123100.21219135806</v>
      </c>
      <c r="H40" s="3">
        <f t="shared" si="3"/>
        <v>364.5833333333328</v>
      </c>
      <c r="N40" s="3">
        <f t="shared" si="2"/>
        <v>308.58333333333292</v>
      </c>
    </row>
    <row r="41" spans="1:14">
      <c r="A41" s="18">
        <v>39.9</v>
      </c>
      <c r="B41" s="3">
        <f t="shared" si="0"/>
        <v>11.083333333333334</v>
      </c>
      <c r="G41" s="3">
        <f t="shared" si="1"/>
        <v>107485.24305555556</v>
      </c>
      <c r="H41" s="3">
        <f t="shared" si="3"/>
        <v>680.55555555555623</v>
      </c>
      <c r="N41" s="3">
        <f t="shared" si="2"/>
        <v>576.02222222222281</v>
      </c>
    </row>
    <row r="42" spans="1:14">
      <c r="A42" s="18">
        <v>37</v>
      </c>
      <c r="B42" s="3">
        <f t="shared" si="0"/>
        <v>10.277777777777779</v>
      </c>
      <c r="G42" s="3">
        <f t="shared" si="1"/>
        <v>92428.626543209888</v>
      </c>
      <c r="H42" s="3">
        <f t="shared" si="3"/>
        <v>704.86111111111097</v>
      </c>
      <c r="N42" s="3">
        <f t="shared" si="2"/>
        <v>596.59444444444432</v>
      </c>
    </row>
    <row r="43" spans="1:14">
      <c r="A43" s="18">
        <v>34.6</v>
      </c>
      <c r="B43" s="3">
        <f t="shared" si="0"/>
        <v>9.6111111111111125</v>
      </c>
      <c r="G43" s="3">
        <f t="shared" si="1"/>
        <v>80826.774691358049</v>
      </c>
      <c r="H43" s="3">
        <f t="shared" si="3"/>
        <v>583.3333333333328</v>
      </c>
      <c r="N43" s="3">
        <f t="shared" si="2"/>
        <v>493.73333333333289</v>
      </c>
    </row>
    <row r="44" spans="1:14">
      <c r="A44" s="18">
        <v>32.299999999999997</v>
      </c>
      <c r="B44" s="3">
        <f t="shared" si="0"/>
        <v>8.9722222222222214</v>
      </c>
      <c r="G44" s="3">
        <f t="shared" si="1"/>
        <v>70438.175154320968</v>
      </c>
      <c r="H44" s="3">
        <f t="shared" si="3"/>
        <v>559.02777777777965</v>
      </c>
      <c r="N44" s="3">
        <f t="shared" si="2"/>
        <v>473.16111111111269</v>
      </c>
    </row>
    <row r="45" spans="1:14">
      <c r="A45" s="18">
        <v>29</v>
      </c>
      <c r="B45" s="3">
        <f t="shared" si="0"/>
        <v>8.0555555555555554</v>
      </c>
      <c r="G45" s="3">
        <f t="shared" si="1"/>
        <v>56780.478395061727</v>
      </c>
      <c r="H45" s="3">
        <f t="shared" si="3"/>
        <v>802.0833333333328</v>
      </c>
      <c r="N45" s="3">
        <f t="shared" si="2"/>
        <v>678.88333333333287</v>
      </c>
    </row>
    <row r="46" spans="1:14">
      <c r="A46" s="18">
        <v>25.1</v>
      </c>
      <c r="B46" s="3">
        <f t="shared" si="0"/>
        <v>6.9722222222222232</v>
      </c>
      <c r="G46" s="3">
        <f t="shared" si="1"/>
        <v>42535.397376543217</v>
      </c>
      <c r="H46" s="3">
        <f t="shared" si="3"/>
        <v>947.91666666666561</v>
      </c>
      <c r="N46" s="3">
        <f t="shared" si="2"/>
        <v>802.31666666666581</v>
      </c>
    </row>
    <row r="47" spans="1:14">
      <c r="A47" s="18">
        <v>22.2</v>
      </c>
      <c r="B47" s="3">
        <f t="shared" si="0"/>
        <v>6.166666666666667</v>
      </c>
      <c r="G47" s="3">
        <f t="shared" si="1"/>
        <v>33274.305555555555</v>
      </c>
      <c r="H47" s="3">
        <f t="shared" si="3"/>
        <v>704.86111111111177</v>
      </c>
      <c r="N47" s="3">
        <f t="shared" si="2"/>
        <v>596.594444444445</v>
      </c>
    </row>
    <row r="48" spans="1:14">
      <c r="A48" s="18">
        <v>20.9</v>
      </c>
      <c r="B48" s="3">
        <f t="shared" si="0"/>
        <v>5.8055555555555554</v>
      </c>
      <c r="G48" s="3">
        <f t="shared" si="1"/>
        <v>29491.415895061727</v>
      </c>
      <c r="H48" s="3">
        <f t="shared" si="3"/>
        <v>315.97222222222263</v>
      </c>
      <c r="N48" s="3">
        <f t="shared" si="2"/>
        <v>267.43888888888927</v>
      </c>
    </row>
    <row r="49" spans="1:14">
      <c r="A49" s="18">
        <v>20.399999999999999</v>
      </c>
      <c r="B49" s="3">
        <f t="shared" si="0"/>
        <v>5.666666666666667</v>
      </c>
      <c r="G49" s="3">
        <f t="shared" si="1"/>
        <v>28097.222222222226</v>
      </c>
      <c r="H49" s="3">
        <f t="shared" si="3"/>
        <v>121.52777777777735</v>
      </c>
      <c r="N49" s="3">
        <f t="shared" si="2"/>
        <v>102.86111111111074</v>
      </c>
    </row>
    <row r="50" spans="1:14">
      <c r="A50" s="18">
        <v>19.5</v>
      </c>
      <c r="B50" s="3">
        <f t="shared" si="0"/>
        <v>5.416666666666667</v>
      </c>
      <c r="G50" s="3">
        <f t="shared" si="1"/>
        <v>25672.743055555558</v>
      </c>
      <c r="H50" s="3">
        <f t="shared" si="3"/>
        <v>218.75</v>
      </c>
      <c r="N50" s="3">
        <f t="shared" si="2"/>
        <v>185.15</v>
      </c>
    </row>
    <row r="51" spans="1:14">
      <c r="A51" s="18">
        <v>18.399999999999999</v>
      </c>
      <c r="B51" s="3">
        <f t="shared" si="0"/>
        <v>5.1111111111111107</v>
      </c>
      <c r="G51" s="3">
        <f t="shared" si="1"/>
        <v>22858.024691358019</v>
      </c>
      <c r="H51" s="3">
        <f t="shared" si="3"/>
        <v>267.36111111111171</v>
      </c>
      <c r="N51" s="3">
        <f t="shared" si="2"/>
        <v>226.29444444444496</v>
      </c>
    </row>
    <row r="52" spans="1:14">
      <c r="A52" s="18">
        <v>17.8</v>
      </c>
      <c r="B52" s="3">
        <f t="shared" si="0"/>
        <v>4.9444444444444446</v>
      </c>
      <c r="G52" s="3">
        <f t="shared" si="1"/>
        <v>21391.589506172841</v>
      </c>
      <c r="H52" s="3">
        <f t="shared" si="3"/>
        <v>145.8333333333328</v>
      </c>
      <c r="N52" s="3">
        <f t="shared" si="2"/>
        <v>123.4333333333329</v>
      </c>
    </row>
    <row r="53" spans="1:14">
      <c r="A53" s="18">
        <v>17.8</v>
      </c>
      <c r="B53" s="3">
        <f t="shared" si="0"/>
        <v>4.9444444444444446</v>
      </c>
      <c r="G53" s="3">
        <f t="shared" si="1"/>
        <v>21391.589506172841</v>
      </c>
      <c r="H53" s="3">
        <f t="shared" si="3"/>
        <v>0</v>
      </c>
      <c r="N53" s="3">
        <f t="shared" si="2"/>
        <v>0</v>
      </c>
    </row>
    <row r="54" spans="1:14">
      <c r="A54" s="18">
        <v>17.399999999999999</v>
      </c>
      <c r="B54" s="3">
        <f t="shared" si="0"/>
        <v>4.833333333333333</v>
      </c>
      <c r="G54" s="3">
        <f t="shared" si="1"/>
        <v>20440.972222222219</v>
      </c>
      <c r="H54" s="3">
        <f t="shared" si="3"/>
        <v>97.222222222222655</v>
      </c>
      <c r="N54" s="3">
        <f t="shared" si="2"/>
        <v>82.288888888889261</v>
      </c>
    </row>
    <row r="55" spans="1:14">
      <c r="A55" s="18">
        <v>15.7</v>
      </c>
      <c r="B55" s="3">
        <f t="shared" si="0"/>
        <v>4.3611111111111107</v>
      </c>
      <c r="G55" s="3">
        <f t="shared" si="1"/>
        <v>16641.878858024691</v>
      </c>
      <c r="H55" s="3">
        <f t="shared" si="3"/>
        <v>413.19444444444451</v>
      </c>
      <c r="N55" s="3">
        <f t="shared" si="2"/>
        <v>349.72777777777787</v>
      </c>
    </row>
    <row r="56" spans="1:14">
      <c r="A56" s="18">
        <v>13.1</v>
      </c>
      <c r="B56" s="3">
        <f t="shared" si="0"/>
        <v>3.6388888888888888</v>
      </c>
      <c r="G56" s="3">
        <f t="shared" si="1"/>
        <v>11586.323302469136</v>
      </c>
      <c r="H56" s="3">
        <f t="shared" si="3"/>
        <v>631.94444444444412</v>
      </c>
      <c r="N56" s="3">
        <f t="shared" si="2"/>
        <v>534.87777777777751</v>
      </c>
    </row>
    <row r="57" spans="1:14">
      <c r="A57" s="18">
        <v>12.1</v>
      </c>
      <c r="B57" s="3">
        <f t="shared" si="0"/>
        <v>3.3611111111111112</v>
      </c>
      <c r="G57" s="3">
        <f t="shared" si="1"/>
        <v>9884.9344135802476</v>
      </c>
      <c r="H57" s="3">
        <f t="shared" si="3"/>
        <v>243.05555555555546</v>
      </c>
      <c r="N57" s="3">
        <f t="shared" si="2"/>
        <v>205.72222222222214</v>
      </c>
    </row>
    <row r="58" spans="1:14">
      <c r="A58" s="18">
        <v>12</v>
      </c>
      <c r="B58" s="3">
        <f t="shared" si="0"/>
        <v>3.3333333333333335</v>
      </c>
      <c r="G58" s="3">
        <f t="shared" si="1"/>
        <v>9722.2222222222226</v>
      </c>
      <c r="H58" s="3">
        <f t="shared" si="3"/>
        <v>24.305555555555468</v>
      </c>
      <c r="N58" s="3">
        <f t="shared" si="2"/>
        <v>20.572222222222148</v>
      </c>
    </row>
    <row r="59" spans="1:14">
      <c r="A59" s="18">
        <v>12</v>
      </c>
      <c r="B59" s="3">
        <f t="shared" si="0"/>
        <v>3.3333333333333335</v>
      </c>
      <c r="G59" s="3">
        <f t="shared" si="1"/>
        <v>9722.2222222222226</v>
      </c>
      <c r="H59" s="3">
        <f t="shared" si="3"/>
        <v>0</v>
      </c>
      <c r="N59" s="3">
        <f t="shared" si="2"/>
        <v>0</v>
      </c>
    </row>
    <row r="60" spans="1:14">
      <c r="A60" s="18">
        <v>12</v>
      </c>
      <c r="B60" s="3">
        <f t="shared" si="0"/>
        <v>3.3333333333333335</v>
      </c>
      <c r="G60" s="3">
        <f t="shared" si="1"/>
        <v>9722.2222222222226</v>
      </c>
      <c r="H60" s="3">
        <f t="shared" si="3"/>
        <v>0</v>
      </c>
      <c r="N60" s="3">
        <f t="shared" si="2"/>
        <v>0</v>
      </c>
    </row>
    <row r="61" spans="1:14">
      <c r="A61" s="18">
        <v>12.3</v>
      </c>
      <c r="B61" s="3">
        <f t="shared" si="0"/>
        <v>3.416666666666667</v>
      </c>
      <c r="G61" s="3">
        <f t="shared" si="1"/>
        <v>10214.409722222223</v>
      </c>
      <c r="H61" s="3">
        <f t="shared" si="3"/>
        <v>-72.916666666666799</v>
      </c>
      <c r="N61" s="3">
        <f t="shared" si="2"/>
        <v>-61.716666666666782</v>
      </c>
    </row>
    <row r="62" spans="1:14">
      <c r="A62" s="18">
        <v>12.6</v>
      </c>
      <c r="B62" s="3">
        <f t="shared" si="0"/>
        <v>3.5</v>
      </c>
      <c r="G62" s="3">
        <f t="shared" si="1"/>
        <v>10718.75</v>
      </c>
      <c r="H62" s="3">
        <f t="shared" si="3"/>
        <v>-72.916666666666401</v>
      </c>
      <c r="N62" s="3">
        <f t="shared" si="2"/>
        <v>-61.716666666666448</v>
      </c>
    </row>
    <row r="63" spans="1:14">
      <c r="A63" s="18">
        <v>14.7</v>
      </c>
      <c r="B63" s="3">
        <f t="shared" si="0"/>
        <v>4.083333333333333</v>
      </c>
      <c r="G63" s="3">
        <f t="shared" si="1"/>
        <v>14589.409722222219</v>
      </c>
      <c r="H63" s="3">
        <f t="shared" si="3"/>
        <v>-510.4166666666664</v>
      </c>
      <c r="N63" s="3">
        <f t="shared" si="2"/>
        <v>-432.01666666666648</v>
      </c>
    </row>
    <row r="64" spans="1:14">
      <c r="A64" s="18">
        <v>15.3</v>
      </c>
      <c r="B64" s="3">
        <f t="shared" si="0"/>
        <v>4.25</v>
      </c>
      <c r="G64" s="3">
        <f t="shared" si="1"/>
        <v>15804.6875</v>
      </c>
      <c r="H64" s="3">
        <f t="shared" si="3"/>
        <v>-145.8333333333336</v>
      </c>
      <c r="N64" s="3">
        <f t="shared" si="2"/>
        <v>-123.43333333333356</v>
      </c>
    </row>
    <row r="65" spans="1:14">
      <c r="A65" s="18">
        <v>15.9</v>
      </c>
      <c r="B65" s="3">
        <f t="shared" si="0"/>
        <v>4.416666666666667</v>
      </c>
      <c r="G65" s="3">
        <f t="shared" si="1"/>
        <v>17068.576388888891</v>
      </c>
      <c r="H65" s="3">
        <f t="shared" si="3"/>
        <v>-145.8333333333336</v>
      </c>
      <c r="N65" s="3">
        <f t="shared" si="2"/>
        <v>-123.43333333333356</v>
      </c>
    </row>
    <row r="66" spans="1:14">
      <c r="A66" s="18">
        <v>16.2</v>
      </c>
      <c r="B66" s="3">
        <f t="shared" si="0"/>
        <v>4.5</v>
      </c>
      <c r="G66" s="3">
        <f t="shared" si="1"/>
        <v>17718.75</v>
      </c>
      <c r="H66" s="3">
        <f t="shared" si="3"/>
        <v>-72.916666666666401</v>
      </c>
      <c r="N66" s="3">
        <f t="shared" si="2"/>
        <v>-61.716666666666448</v>
      </c>
    </row>
    <row r="67" spans="1:14">
      <c r="A67" s="18">
        <v>17.100000000000001</v>
      </c>
      <c r="B67" s="3">
        <f t="shared" si="0"/>
        <v>4.7500000000000009</v>
      </c>
      <c r="G67" s="3">
        <f t="shared" si="1"/>
        <v>19742.187500000007</v>
      </c>
      <c r="H67" s="3">
        <f t="shared" si="3"/>
        <v>-218.75000000000077</v>
      </c>
      <c r="N67" s="3">
        <f t="shared" si="2"/>
        <v>-185.15000000000066</v>
      </c>
    </row>
    <row r="68" spans="1:14">
      <c r="A68" s="18">
        <v>17.8</v>
      </c>
      <c r="B68" s="3">
        <f t="shared" ref="B68:B131" si="4">SUM(A68*(1000/3600))</f>
        <v>4.9444444444444446</v>
      </c>
      <c r="G68" s="3">
        <f t="shared" ref="G68:G131" si="5">SUM((1/2)*(B68^2)*($E$3))</f>
        <v>21391.589506172841</v>
      </c>
      <c r="H68" s="3">
        <f t="shared" si="3"/>
        <v>-170.13888888888829</v>
      </c>
      <c r="N68" s="3">
        <f t="shared" ref="N68:N131" si="6">SUM(H68*($K$24))</f>
        <v>-144.00555555555505</v>
      </c>
    </row>
    <row r="69" spans="1:14">
      <c r="A69" s="18">
        <v>18.100000000000001</v>
      </c>
      <c r="B69" s="3">
        <f t="shared" si="4"/>
        <v>5.0277777777777786</v>
      </c>
      <c r="G69" s="3">
        <f t="shared" si="5"/>
        <v>22118.730709876552</v>
      </c>
      <c r="H69" s="3">
        <f t="shared" ref="H69:H132" si="7">SUM((1/2)*$E$3*(B68-B69))</f>
        <v>-72.916666666667183</v>
      </c>
      <c r="N69" s="3">
        <f t="shared" si="6"/>
        <v>-61.716666666667109</v>
      </c>
    </row>
    <row r="70" spans="1:14">
      <c r="A70" s="18">
        <v>18.399999999999999</v>
      </c>
      <c r="B70" s="3">
        <f t="shared" si="4"/>
        <v>5.1111111111111107</v>
      </c>
      <c r="G70" s="3">
        <f t="shared" si="5"/>
        <v>22858.024691358019</v>
      </c>
      <c r="H70" s="3">
        <f t="shared" si="7"/>
        <v>-72.916666666665634</v>
      </c>
      <c r="N70" s="3">
        <f t="shared" si="6"/>
        <v>-61.716666666665795</v>
      </c>
    </row>
    <row r="71" spans="1:14">
      <c r="A71" s="18">
        <v>20.3</v>
      </c>
      <c r="B71" s="3">
        <f t="shared" si="4"/>
        <v>5.6388888888888893</v>
      </c>
      <c r="G71" s="3">
        <f t="shared" si="5"/>
        <v>27822.434413580253</v>
      </c>
      <c r="H71" s="3">
        <f t="shared" si="7"/>
        <v>-461.80555555555623</v>
      </c>
      <c r="N71" s="3">
        <f t="shared" si="6"/>
        <v>-390.87222222222283</v>
      </c>
    </row>
    <row r="72" spans="1:14">
      <c r="A72" s="18">
        <v>23.2</v>
      </c>
      <c r="B72" s="3">
        <f t="shared" si="4"/>
        <v>6.4444444444444446</v>
      </c>
      <c r="G72" s="3">
        <f t="shared" si="5"/>
        <v>36339.506172839509</v>
      </c>
      <c r="H72" s="3">
        <f t="shared" si="7"/>
        <v>-704.86111111111097</v>
      </c>
      <c r="N72" s="3">
        <f t="shared" si="6"/>
        <v>-596.59444444444432</v>
      </c>
    </row>
    <row r="73" spans="1:14">
      <c r="A73" s="18">
        <v>26.5</v>
      </c>
      <c r="B73" s="3">
        <f t="shared" si="4"/>
        <v>7.3611111111111116</v>
      </c>
      <c r="G73" s="3">
        <f t="shared" si="5"/>
        <v>47412.712191358027</v>
      </c>
      <c r="H73" s="3">
        <f t="shared" si="7"/>
        <v>-802.0833333333336</v>
      </c>
      <c r="N73" s="3">
        <f t="shared" si="6"/>
        <v>-678.88333333333355</v>
      </c>
    </row>
    <row r="74" spans="1:14">
      <c r="A74" s="18">
        <v>29.8</v>
      </c>
      <c r="B74" s="3">
        <f t="shared" si="4"/>
        <v>8.2777777777777786</v>
      </c>
      <c r="G74" s="3">
        <f t="shared" si="5"/>
        <v>59956.404320987669</v>
      </c>
      <c r="H74" s="3">
        <f t="shared" si="7"/>
        <v>-802.0833333333336</v>
      </c>
      <c r="N74" s="3">
        <f t="shared" si="6"/>
        <v>-678.88333333333355</v>
      </c>
    </row>
    <row r="75" spans="1:14">
      <c r="A75" s="18">
        <v>32.6</v>
      </c>
      <c r="B75" s="3">
        <f t="shared" si="4"/>
        <v>9.0555555555555571</v>
      </c>
      <c r="G75" s="3">
        <f t="shared" si="5"/>
        <v>71752.700617283976</v>
      </c>
      <c r="H75" s="3">
        <f t="shared" si="7"/>
        <v>-680.55555555555623</v>
      </c>
      <c r="N75" s="3">
        <f t="shared" si="6"/>
        <v>-576.02222222222281</v>
      </c>
    </row>
    <row r="76" spans="1:14">
      <c r="A76" s="18">
        <v>34.4</v>
      </c>
      <c r="B76" s="3">
        <f t="shared" si="4"/>
        <v>9.5555555555555554</v>
      </c>
      <c r="G76" s="3">
        <f t="shared" si="5"/>
        <v>79895.061728395056</v>
      </c>
      <c r="H76" s="3">
        <f t="shared" si="7"/>
        <v>-437.49999999999847</v>
      </c>
      <c r="N76" s="3">
        <f t="shared" si="6"/>
        <v>-370.2999999999987</v>
      </c>
    </row>
    <row r="77" spans="1:14">
      <c r="A77" s="18">
        <v>35.5</v>
      </c>
      <c r="B77" s="3">
        <f t="shared" si="4"/>
        <v>9.8611111111111107</v>
      </c>
      <c r="G77" s="3">
        <f t="shared" si="5"/>
        <v>85086.323302469129</v>
      </c>
      <c r="H77" s="3">
        <f t="shared" si="7"/>
        <v>-267.36111111111092</v>
      </c>
      <c r="N77" s="3">
        <f t="shared" si="6"/>
        <v>-226.29444444444428</v>
      </c>
    </row>
    <row r="78" spans="1:14">
      <c r="A78" s="18">
        <v>36.4</v>
      </c>
      <c r="B78" s="3">
        <f t="shared" si="4"/>
        <v>10.111111111111111</v>
      </c>
      <c r="G78" s="3">
        <f t="shared" si="5"/>
        <v>89455.246913580238</v>
      </c>
      <c r="H78" s="3">
        <f t="shared" si="7"/>
        <v>-218.75</v>
      </c>
      <c r="N78" s="3">
        <f t="shared" si="6"/>
        <v>-185.15</v>
      </c>
    </row>
    <row r="79" spans="1:14">
      <c r="A79" s="18">
        <v>37.4</v>
      </c>
      <c r="B79" s="3">
        <f t="shared" si="4"/>
        <v>10.388888888888889</v>
      </c>
      <c r="G79" s="3">
        <f t="shared" si="5"/>
        <v>94437.885802469144</v>
      </c>
      <c r="H79" s="3">
        <f t="shared" si="7"/>
        <v>-243.05555555555625</v>
      </c>
      <c r="N79" s="3">
        <f t="shared" si="6"/>
        <v>-205.72222222222283</v>
      </c>
    </row>
    <row r="80" spans="1:14">
      <c r="A80" s="18">
        <v>38.5</v>
      </c>
      <c r="B80" s="3">
        <f t="shared" si="4"/>
        <v>10.694444444444445</v>
      </c>
      <c r="G80" s="3">
        <f t="shared" si="5"/>
        <v>100074.74922839507</v>
      </c>
      <c r="H80" s="3">
        <f t="shared" si="7"/>
        <v>-267.36111111111092</v>
      </c>
      <c r="N80" s="3">
        <f t="shared" si="6"/>
        <v>-226.29444444444428</v>
      </c>
    </row>
    <row r="81" spans="1:14">
      <c r="A81" s="18">
        <v>39.299999999999997</v>
      </c>
      <c r="B81" s="3">
        <f t="shared" si="4"/>
        <v>10.916666666666666</v>
      </c>
      <c r="G81" s="3">
        <f t="shared" si="5"/>
        <v>104276.90972222222</v>
      </c>
      <c r="H81" s="3">
        <f t="shared" si="7"/>
        <v>-194.44444444444375</v>
      </c>
      <c r="N81" s="3">
        <f t="shared" si="6"/>
        <v>-164.57777777777719</v>
      </c>
    </row>
    <row r="82" spans="1:14">
      <c r="A82" s="18">
        <v>39.5</v>
      </c>
      <c r="B82" s="3">
        <f t="shared" si="4"/>
        <v>10.972222222222223</v>
      </c>
      <c r="G82" s="3">
        <f t="shared" si="5"/>
        <v>105340.95293209878</v>
      </c>
      <c r="H82" s="3">
        <f t="shared" si="7"/>
        <v>-48.611111111112493</v>
      </c>
      <c r="N82" s="3">
        <f t="shared" si="6"/>
        <v>-41.144444444445618</v>
      </c>
    </row>
    <row r="83" spans="1:14">
      <c r="A83" s="18">
        <v>39</v>
      </c>
      <c r="B83" s="3">
        <f t="shared" si="4"/>
        <v>10.833333333333334</v>
      </c>
      <c r="G83" s="3">
        <f t="shared" si="5"/>
        <v>102690.97222222223</v>
      </c>
      <c r="H83" s="3">
        <f t="shared" si="7"/>
        <v>121.52777777777813</v>
      </c>
      <c r="N83" s="3">
        <f t="shared" si="6"/>
        <v>102.86111111111141</v>
      </c>
    </row>
    <row r="84" spans="1:14">
      <c r="A84" s="18">
        <v>38.5</v>
      </c>
      <c r="B84" s="3">
        <f t="shared" si="4"/>
        <v>10.694444444444445</v>
      </c>
      <c r="G84" s="3">
        <f t="shared" si="5"/>
        <v>100074.74922839507</v>
      </c>
      <c r="H84" s="3">
        <f t="shared" si="7"/>
        <v>121.52777777777813</v>
      </c>
      <c r="N84" s="3">
        <f t="shared" si="6"/>
        <v>102.86111111111141</v>
      </c>
    </row>
    <row r="85" spans="1:14">
      <c r="A85" s="18">
        <v>37.299999999999997</v>
      </c>
      <c r="B85" s="3">
        <f t="shared" si="4"/>
        <v>10.361111111111111</v>
      </c>
      <c r="G85" s="3">
        <f t="shared" si="5"/>
        <v>93933.545524691348</v>
      </c>
      <c r="H85" s="3">
        <f t="shared" si="7"/>
        <v>291.6666666666672</v>
      </c>
      <c r="N85" s="3">
        <f t="shared" si="6"/>
        <v>246.86666666666713</v>
      </c>
    </row>
    <row r="86" spans="1:14">
      <c r="A86" s="18">
        <v>37</v>
      </c>
      <c r="B86" s="3">
        <f t="shared" si="4"/>
        <v>10.277777777777779</v>
      </c>
      <c r="G86" s="3">
        <f t="shared" si="5"/>
        <v>92428.626543209888</v>
      </c>
      <c r="H86" s="3">
        <f t="shared" si="7"/>
        <v>72.916666666665634</v>
      </c>
      <c r="N86" s="3">
        <f t="shared" si="6"/>
        <v>61.716666666665795</v>
      </c>
    </row>
    <row r="87" spans="1:14">
      <c r="A87" s="18">
        <v>36.700000000000003</v>
      </c>
      <c r="B87" s="3">
        <f t="shared" si="4"/>
        <v>10.194444444444446</v>
      </c>
      <c r="G87" s="3">
        <f t="shared" si="5"/>
        <v>90935.860339506209</v>
      </c>
      <c r="H87" s="3">
        <f t="shared" si="7"/>
        <v>72.916666666665634</v>
      </c>
      <c r="N87" s="3">
        <f t="shared" si="6"/>
        <v>61.716666666665795</v>
      </c>
    </row>
    <row r="88" spans="1:14">
      <c r="A88" s="18">
        <v>35.9</v>
      </c>
      <c r="B88" s="3">
        <f t="shared" si="4"/>
        <v>9.9722222222222214</v>
      </c>
      <c r="G88" s="3">
        <f t="shared" si="5"/>
        <v>87014.564043209859</v>
      </c>
      <c r="H88" s="3">
        <f t="shared" si="7"/>
        <v>194.44444444444687</v>
      </c>
      <c r="N88" s="3">
        <f t="shared" si="6"/>
        <v>164.57777777777983</v>
      </c>
    </row>
    <row r="89" spans="1:14">
      <c r="A89" s="18">
        <v>35.299999999999997</v>
      </c>
      <c r="B89" s="3">
        <f t="shared" si="4"/>
        <v>9.8055555555555554</v>
      </c>
      <c r="G89" s="3">
        <f t="shared" si="5"/>
        <v>84130.304783950618</v>
      </c>
      <c r="H89" s="3">
        <f t="shared" si="7"/>
        <v>145.8333333333328</v>
      </c>
      <c r="N89" s="3">
        <f t="shared" si="6"/>
        <v>123.4333333333329</v>
      </c>
    </row>
    <row r="90" spans="1:14">
      <c r="A90" s="18">
        <v>34.6</v>
      </c>
      <c r="B90" s="3">
        <f t="shared" si="4"/>
        <v>9.6111111111111125</v>
      </c>
      <c r="G90" s="3">
        <f t="shared" si="5"/>
        <v>80826.774691358049</v>
      </c>
      <c r="H90" s="3">
        <f t="shared" si="7"/>
        <v>170.13888888888749</v>
      </c>
      <c r="N90" s="3">
        <f t="shared" si="6"/>
        <v>144.00555555555439</v>
      </c>
    </row>
    <row r="91" spans="1:14">
      <c r="A91" s="18">
        <v>34.200000000000003</v>
      </c>
      <c r="B91" s="3">
        <f t="shared" si="4"/>
        <v>9.5000000000000018</v>
      </c>
      <c r="G91" s="3">
        <f t="shared" si="5"/>
        <v>78968.750000000029</v>
      </c>
      <c r="H91" s="3">
        <f t="shared" si="7"/>
        <v>97.222222222221873</v>
      </c>
      <c r="N91" s="3">
        <f t="shared" si="6"/>
        <v>82.288888888888593</v>
      </c>
    </row>
    <row r="92" spans="1:14">
      <c r="A92" s="18">
        <v>31.9</v>
      </c>
      <c r="B92" s="3">
        <f t="shared" si="4"/>
        <v>8.8611111111111107</v>
      </c>
      <c r="G92" s="3">
        <f t="shared" si="5"/>
        <v>68704.378858024691</v>
      </c>
      <c r="H92" s="3">
        <f t="shared" si="7"/>
        <v>559.02777777777965</v>
      </c>
      <c r="N92" s="3">
        <f t="shared" si="6"/>
        <v>473.16111111111269</v>
      </c>
    </row>
    <row r="93" spans="1:14">
      <c r="A93" s="18">
        <v>27.3</v>
      </c>
      <c r="B93" s="3">
        <f t="shared" si="4"/>
        <v>7.5833333333333339</v>
      </c>
      <c r="G93" s="3">
        <f t="shared" si="5"/>
        <v>50318.576388888891</v>
      </c>
      <c r="H93" s="3">
        <f t="shared" si="7"/>
        <v>1118.0555555555547</v>
      </c>
      <c r="N93" s="3">
        <f t="shared" si="6"/>
        <v>946.32222222222163</v>
      </c>
    </row>
    <row r="94" spans="1:14">
      <c r="A94" s="18">
        <v>22</v>
      </c>
      <c r="B94" s="3">
        <f t="shared" si="4"/>
        <v>6.1111111111111116</v>
      </c>
      <c r="G94" s="3">
        <f t="shared" si="5"/>
        <v>32677.469135802472</v>
      </c>
      <c r="H94" s="3">
        <f t="shared" si="7"/>
        <v>1288.1944444444446</v>
      </c>
      <c r="N94" s="3">
        <f t="shared" si="6"/>
        <v>1090.327777777778</v>
      </c>
    </row>
    <row r="95" spans="1:14">
      <c r="A95" s="18">
        <v>17</v>
      </c>
      <c r="B95" s="3">
        <f t="shared" si="4"/>
        <v>4.7222222222222223</v>
      </c>
      <c r="G95" s="3">
        <f t="shared" si="5"/>
        <v>19511.959876543209</v>
      </c>
      <c r="H95" s="3">
        <f t="shared" si="7"/>
        <v>1215.2777777777781</v>
      </c>
      <c r="N95" s="3">
        <f t="shared" si="6"/>
        <v>1028.6111111111113</v>
      </c>
    </row>
    <row r="96" spans="1:14">
      <c r="A96" s="18">
        <v>14.2</v>
      </c>
      <c r="B96" s="3">
        <f t="shared" si="4"/>
        <v>3.9444444444444446</v>
      </c>
      <c r="G96" s="3">
        <f t="shared" si="5"/>
        <v>13613.811728395063</v>
      </c>
      <c r="H96" s="3">
        <f t="shared" si="7"/>
        <v>680.55555555555543</v>
      </c>
      <c r="N96" s="3">
        <f t="shared" si="6"/>
        <v>576.02222222222213</v>
      </c>
    </row>
    <row r="97" spans="1:14">
      <c r="A97" s="18">
        <v>12</v>
      </c>
      <c r="B97" s="3">
        <f t="shared" si="4"/>
        <v>3.3333333333333335</v>
      </c>
      <c r="G97" s="3">
        <f t="shared" si="5"/>
        <v>9722.2222222222226</v>
      </c>
      <c r="H97" s="3">
        <f t="shared" si="7"/>
        <v>534.72222222222229</v>
      </c>
      <c r="N97" s="3">
        <f t="shared" si="6"/>
        <v>452.58888888888896</v>
      </c>
    </row>
    <row r="98" spans="1:14">
      <c r="A98" s="18">
        <v>9.1</v>
      </c>
      <c r="B98" s="3">
        <f t="shared" si="4"/>
        <v>2.5277777777777777</v>
      </c>
      <c r="G98" s="3">
        <f t="shared" si="5"/>
        <v>5590.9529320987649</v>
      </c>
      <c r="H98" s="3">
        <f t="shared" si="7"/>
        <v>704.86111111111131</v>
      </c>
      <c r="N98" s="3">
        <f t="shared" si="6"/>
        <v>596.59444444444466</v>
      </c>
    </row>
    <row r="99" spans="1:14">
      <c r="A99" s="18">
        <v>5.8</v>
      </c>
      <c r="B99" s="3">
        <f t="shared" si="4"/>
        <v>1.6111111111111112</v>
      </c>
      <c r="G99" s="3">
        <f t="shared" si="5"/>
        <v>2271.2191358024693</v>
      </c>
      <c r="H99" s="3">
        <f t="shared" si="7"/>
        <v>802.08333333333326</v>
      </c>
      <c r="N99" s="3">
        <f t="shared" si="6"/>
        <v>678.88333333333333</v>
      </c>
    </row>
    <row r="100" spans="1:14">
      <c r="A100" s="18">
        <v>3.6</v>
      </c>
      <c r="B100" s="3">
        <f t="shared" si="4"/>
        <v>1</v>
      </c>
      <c r="G100" s="3">
        <f t="shared" si="5"/>
        <v>875</v>
      </c>
      <c r="H100" s="3">
        <f t="shared" si="7"/>
        <v>534.72222222222229</v>
      </c>
      <c r="N100" s="3">
        <f t="shared" si="6"/>
        <v>452.58888888888896</v>
      </c>
    </row>
    <row r="101" spans="1:14">
      <c r="A101" s="18">
        <v>2.2000000000000002</v>
      </c>
      <c r="B101" s="3">
        <f t="shared" si="4"/>
        <v>0.61111111111111116</v>
      </c>
      <c r="G101" s="3">
        <f t="shared" si="5"/>
        <v>326.77469135802471</v>
      </c>
      <c r="H101" s="3">
        <f t="shared" si="7"/>
        <v>340.27777777777771</v>
      </c>
      <c r="N101" s="3">
        <f t="shared" si="6"/>
        <v>288.01111111111106</v>
      </c>
    </row>
    <row r="102" spans="1:14">
      <c r="A102" s="18">
        <v>0</v>
      </c>
      <c r="B102" s="3">
        <f t="shared" si="4"/>
        <v>0</v>
      </c>
      <c r="G102" s="3">
        <f t="shared" si="5"/>
        <v>0</v>
      </c>
      <c r="H102" s="3">
        <f t="shared" si="7"/>
        <v>534.72222222222229</v>
      </c>
      <c r="N102" s="3">
        <f t="shared" si="6"/>
        <v>452.58888888888896</v>
      </c>
    </row>
    <row r="103" spans="1:14">
      <c r="A103" s="18">
        <v>0</v>
      </c>
      <c r="B103" s="3">
        <f t="shared" si="4"/>
        <v>0</v>
      </c>
      <c r="G103" s="3">
        <f t="shared" si="5"/>
        <v>0</v>
      </c>
      <c r="H103" s="3">
        <f t="shared" si="7"/>
        <v>0</v>
      </c>
      <c r="N103" s="3">
        <f t="shared" si="6"/>
        <v>0</v>
      </c>
    </row>
    <row r="104" spans="1:14">
      <c r="A104" s="18">
        <v>0</v>
      </c>
      <c r="B104" s="3">
        <f t="shared" si="4"/>
        <v>0</v>
      </c>
      <c r="G104" s="3">
        <f t="shared" si="5"/>
        <v>0</v>
      </c>
      <c r="H104" s="3">
        <f t="shared" si="7"/>
        <v>0</v>
      </c>
      <c r="N104" s="3">
        <f t="shared" si="6"/>
        <v>0</v>
      </c>
    </row>
    <row r="105" spans="1:14">
      <c r="A105" s="18">
        <v>0</v>
      </c>
      <c r="B105" s="3">
        <f t="shared" si="4"/>
        <v>0</v>
      </c>
      <c r="G105" s="3">
        <f t="shared" si="5"/>
        <v>0</v>
      </c>
      <c r="H105" s="3">
        <f t="shared" si="7"/>
        <v>0</v>
      </c>
      <c r="N105" s="3">
        <f t="shared" si="6"/>
        <v>0</v>
      </c>
    </row>
    <row r="106" spans="1:14">
      <c r="A106" s="18">
        <v>0</v>
      </c>
      <c r="B106" s="3">
        <f t="shared" si="4"/>
        <v>0</v>
      </c>
      <c r="G106" s="3">
        <f t="shared" si="5"/>
        <v>0</v>
      </c>
      <c r="H106" s="3">
        <f t="shared" si="7"/>
        <v>0</v>
      </c>
      <c r="N106" s="3">
        <f t="shared" si="6"/>
        <v>0</v>
      </c>
    </row>
    <row r="107" spans="1:14">
      <c r="A107" s="18">
        <v>0</v>
      </c>
      <c r="B107" s="3">
        <f t="shared" si="4"/>
        <v>0</v>
      </c>
      <c r="G107" s="3">
        <f t="shared" si="5"/>
        <v>0</v>
      </c>
      <c r="H107" s="3">
        <f t="shared" si="7"/>
        <v>0</v>
      </c>
      <c r="N107" s="3">
        <f t="shared" si="6"/>
        <v>0</v>
      </c>
    </row>
    <row r="108" spans="1:14">
      <c r="A108" s="18">
        <v>0</v>
      </c>
      <c r="B108" s="3">
        <f t="shared" si="4"/>
        <v>0</v>
      </c>
      <c r="G108" s="3">
        <f t="shared" si="5"/>
        <v>0</v>
      </c>
      <c r="H108" s="3">
        <f t="shared" si="7"/>
        <v>0</v>
      </c>
      <c r="N108" s="3">
        <f t="shared" si="6"/>
        <v>0</v>
      </c>
    </row>
    <row r="109" spans="1:14">
      <c r="A109" s="18">
        <v>0</v>
      </c>
      <c r="B109" s="3">
        <f t="shared" si="4"/>
        <v>0</v>
      </c>
      <c r="G109" s="3">
        <f t="shared" si="5"/>
        <v>0</v>
      </c>
      <c r="H109" s="3">
        <f t="shared" si="7"/>
        <v>0</v>
      </c>
      <c r="N109" s="3">
        <f t="shared" si="6"/>
        <v>0</v>
      </c>
    </row>
    <row r="110" spans="1:14">
      <c r="A110" s="18">
        <v>0</v>
      </c>
      <c r="B110" s="3">
        <f t="shared" si="4"/>
        <v>0</v>
      </c>
      <c r="G110" s="3">
        <f t="shared" si="5"/>
        <v>0</v>
      </c>
      <c r="H110" s="3">
        <f t="shared" si="7"/>
        <v>0</v>
      </c>
      <c r="N110" s="3">
        <f t="shared" si="6"/>
        <v>0</v>
      </c>
    </row>
    <row r="111" spans="1:14">
      <c r="A111" s="18">
        <v>0</v>
      </c>
      <c r="B111" s="3">
        <f t="shared" si="4"/>
        <v>0</v>
      </c>
      <c r="G111" s="3">
        <f t="shared" si="5"/>
        <v>0</v>
      </c>
      <c r="H111" s="3">
        <f t="shared" si="7"/>
        <v>0</v>
      </c>
      <c r="N111" s="3">
        <f t="shared" si="6"/>
        <v>0</v>
      </c>
    </row>
    <row r="112" spans="1:14">
      <c r="A112" s="18">
        <v>0</v>
      </c>
      <c r="B112" s="3">
        <f t="shared" si="4"/>
        <v>0</v>
      </c>
      <c r="G112" s="3">
        <f t="shared" si="5"/>
        <v>0</v>
      </c>
      <c r="H112" s="3">
        <f t="shared" si="7"/>
        <v>0</v>
      </c>
      <c r="N112" s="3">
        <f t="shared" si="6"/>
        <v>0</v>
      </c>
    </row>
    <row r="113" spans="1:14">
      <c r="A113" s="18">
        <v>0</v>
      </c>
      <c r="B113" s="3">
        <f t="shared" si="4"/>
        <v>0</v>
      </c>
      <c r="G113" s="3">
        <f t="shared" si="5"/>
        <v>0</v>
      </c>
      <c r="H113" s="3">
        <f t="shared" si="7"/>
        <v>0</v>
      </c>
      <c r="N113" s="3">
        <f t="shared" si="6"/>
        <v>0</v>
      </c>
    </row>
    <row r="114" spans="1:14">
      <c r="A114" s="18">
        <v>0</v>
      </c>
      <c r="B114" s="3">
        <f t="shared" si="4"/>
        <v>0</v>
      </c>
      <c r="G114" s="3">
        <f t="shared" si="5"/>
        <v>0</v>
      </c>
      <c r="H114" s="3">
        <f t="shared" si="7"/>
        <v>0</v>
      </c>
      <c r="N114" s="3">
        <f t="shared" si="6"/>
        <v>0</v>
      </c>
    </row>
    <row r="115" spans="1:14">
      <c r="A115" s="18">
        <v>0</v>
      </c>
      <c r="B115" s="3">
        <f t="shared" si="4"/>
        <v>0</v>
      </c>
      <c r="G115" s="3">
        <f t="shared" si="5"/>
        <v>0</v>
      </c>
      <c r="H115" s="3">
        <f t="shared" si="7"/>
        <v>0</v>
      </c>
      <c r="N115" s="3">
        <f t="shared" si="6"/>
        <v>0</v>
      </c>
    </row>
    <row r="116" spans="1:14">
      <c r="A116" s="18">
        <v>0</v>
      </c>
      <c r="B116" s="3">
        <f t="shared" si="4"/>
        <v>0</v>
      </c>
      <c r="G116" s="3">
        <f t="shared" si="5"/>
        <v>0</v>
      </c>
      <c r="H116" s="3">
        <f t="shared" si="7"/>
        <v>0</v>
      </c>
      <c r="N116" s="3">
        <f t="shared" si="6"/>
        <v>0</v>
      </c>
    </row>
    <row r="117" spans="1:14">
      <c r="A117" s="18">
        <v>0</v>
      </c>
      <c r="B117" s="3">
        <f t="shared" si="4"/>
        <v>0</v>
      </c>
      <c r="G117" s="3">
        <f t="shared" si="5"/>
        <v>0</v>
      </c>
      <c r="H117" s="3">
        <f t="shared" si="7"/>
        <v>0</v>
      </c>
      <c r="N117" s="3">
        <f t="shared" si="6"/>
        <v>0</v>
      </c>
    </row>
    <row r="118" spans="1:14">
      <c r="A118" s="18">
        <v>0</v>
      </c>
      <c r="B118" s="3">
        <f t="shared" si="4"/>
        <v>0</v>
      </c>
      <c r="G118" s="3">
        <f t="shared" si="5"/>
        <v>0</v>
      </c>
      <c r="H118" s="3">
        <f t="shared" si="7"/>
        <v>0</v>
      </c>
      <c r="N118" s="3">
        <f t="shared" si="6"/>
        <v>0</v>
      </c>
    </row>
    <row r="119" spans="1:14">
      <c r="A119" s="18">
        <v>0</v>
      </c>
      <c r="B119" s="3">
        <f t="shared" si="4"/>
        <v>0</v>
      </c>
      <c r="G119" s="3">
        <f t="shared" si="5"/>
        <v>0</v>
      </c>
      <c r="H119" s="3">
        <f t="shared" si="7"/>
        <v>0</v>
      </c>
      <c r="N119" s="3">
        <f t="shared" si="6"/>
        <v>0</v>
      </c>
    </row>
    <row r="120" spans="1:14">
      <c r="A120" s="18">
        <v>0</v>
      </c>
      <c r="B120" s="3">
        <f t="shared" si="4"/>
        <v>0</v>
      </c>
      <c r="G120" s="3">
        <f t="shared" si="5"/>
        <v>0</v>
      </c>
      <c r="H120" s="3">
        <f t="shared" si="7"/>
        <v>0</v>
      </c>
      <c r="N120" s="3">
        <f t="shared" si="6"/>
        <v>0</v>
      </c>
    </row>
    <row r="121" spans="1:14">
      <c r="A121" s="18">
        <v>0</v>
      </c>
      <c r="B121" s="3">
        <f t="shared" si="4"/>
        <v>0</v>
      </c>
      <c r="G121" s="3">
        <f t="shared" si="5"/>
        <v>0</v>
      </c>
      <c r="H121" s="3">
        <f t="shared" si="7"/>
        <v>0</v>
      </c>
      <c r="N121" s="3">
        <f t="shared" si="6"/>
        <v>0</v>
      </c>
    </row>
    <row r="122" spans="1:14">
      <c r="A122" s="18">
        <v>0</v>
      </c>
      <c r="B122" s="3">
        <f t="shared" si="4"/>
        <v>0</v>
      </c>
      <c r="G122" s="3">
        <f t="shared" si="5"/>
        <v>0</v>
      </c>
      <c r="H122" s="3">
        <f t="shared" si="7"/>
        <v>0</v>
      </c>
      <c r="N122" s="3">
        <f t="shared" si="6"/>
        <v>0</v>
      </c>
    </row>
    <row r="123" spans="1:14">
      <c r="A123" s="18">
        <v>0</v>
      </c>
      <c r="B123" s="3">
        <f t="shared" si="4"/>
        <v>0</v>
      </c>
      <c r="G123" s="3">
        <f t="shared" si="5"/>
        <v>0</v>
      </c>
      <c r="H123" s="3">
        <f t="shared" si="7"/>
        <v>0</v>
      </c>
      <c r="N123" s="3">
        <f t="shared" si="6"/>
        <v>0</v>
      </c>
    </row>
    <row r="124" spans="1:14">
      <c r="A124" s="18">
        <v>0</v>
      </c>
      <c r="B124" s="3">
        <f t="shared" si="4"/>
        <v>0</v>
      </c>
      <c r="G124" s="3">
        <f t="shared" si="5"/>
        <v>0</v>
      </c>
      <c r="H124" s="3">
        <f t="shared" si="7"/>
        <v>0</v>
      </c>
      <c r="N124" s="3">
        <f t="shared" si="6"/>
        <v>0</v>
      </c>
    </row>
    <row r="125" spans="1:14">
      <c r="A125" s="18">
        <v>0</v>
      </c>
      <c r="B125" s="3">
        <f t="shared" si="4"/>
        <v>0</v>
      </c>
      <c r="G125" s="3">
        <f t="shared" si="5"/>
        <v>0</v>
      </c>
      <c r="H125" s="3">
        <f t="shared" si="7"/>
        <v>0</v>
      </c>
      <c r="N125" s="3">
        <f t="shared" si="6"/>
        <v>0</v>
      </c>
    </row>
    <row r="126" spans="1:14">
      <c r="A126" s="18">
        <v>0</v>
      </c>
      <c r="B126" s="3">
        <f t="shared" si="4"/>
        <v>0</v>
      </c>
      <c r="G126" s="3">
        <f t="shared" si="5"/>
        <v>0</v>
      </c>
      <c r="H126" s="3">
        <f t="shared" si="7"/>
        <v>0</v>
      </c>
      <c r="N126" s="3">
        <f t="shared" si="6"/>
        <v>0</v>
      </c>
    </row>
    <row r="127" spans="1:14">
      <c r="A127" s="18">
        <v>0</v>
      </c>
      <c r="B127" s="3">
        <f t="shared" si="4"/>
        <v>0</v>
      </c>
      <c r="G127" s="3">
        <f t="shared" si="5"/>
        <v>0</v>
      </c>
      <c r="H127" s="3">
        <f t="shared" si="7"/>
        <v>0</v>
      </c>
      <c r="N127" s="3">
        <f t="shared" si="6"/>
        <v>0</v>
      </c>
    </row>
    <row r="128" spans="1:14">
      <c r="A128" s="18">
        <v>0</v>
      </c>
      <c r="B128" s="3">
        <f t="shared" si="4"/>
        <v>0</v>
      </c>
      <c r="G128" s="3">
        <f t="shared" si="5"/>
        <v>0</v>
      </c>
      <c r="H128" s="3">
        <f t="shared" si="7"/>
        <v>0</v>
      </c>
      <c r="N128" s="3">
        <f t="shared" si="6"/>
        <v>0</v>
      </c>
    </row>
    <row r="129" spans="1:14">
      <c r="A129" s="18">
        <v>0</v>
      </c>
      <c r="B129" s="3">
        <f t="shared" si="4"/>
        <v>0</v>
      </c>
      <c r="G129" s="3">
        <f t="shared" si="5"/>
        <v>0</v>
      </c>
      <c r="H129" s="3">
        <f t="shared" si="7"/>
        <v>0</v>
      </c>
      <c r="N129" s="3">
        <f t="shared" si="6"/>
        <v>0</v>
      </c>
    </row>
    <row r="130" spans="1:14">
      <c r="A130" s="18">
        <v>0</v>
      </c>
      <c r="B130" s="3">
        <f t="shared" si="4"/>
        <v>0</v>
      </c>
      <c r="G130" s="3">
        <f t="shared" si="5"/>
        <v>0</v>
      </c>
      <c r="H130" s="3">
        <f t="shared" si="7"/>
        <v>0</v>
      </c>
      <c r="N130" s="3">
        <f t="shared" si="6"/>
        <v>0</v>
      </c>
    </row>
    <row r="131" spans="1:14">
      <c r="A131" s="18">
        <v>0</v>
      </c>
      <c r="B131" s="3">
        <f t="shared" si="4"/>
        <v>0</v>
      </c>
      <c r="G131" s="3">
        <f t="shared" si="5"/>
        <v>0</v>
      </c>
      <c r="H131" s="3">
        <f t="shared" si="7"/>
        <v>0</v>
      </c>
      <c r="N131" s="3">
        <f t="shared" si="6"/>
        <v>0</v>
      </c>
    </row>
    <row r="132" spans="1:14">
      <c r="A132" s="18">
        <v>0</v>
      </c>
      <c r="B132" s="3">
        <f t="shared" ref="B132:B195" si="8">SUM(A132*(1000/3600))</f>
        <v>0</v>
      </c>
      <c r="G132" s="3">
        <f t="shared" ref="G132:G195" si="9">SUM((1/2)*(B132^2)*($E$3))</f>
        <v>0</v>
      </c>
      <c r="H132" s="3">
        <f t="shared" si="7"/>
        <v>0</v>
      </c>
      <c r="N132" s="3">
        <f t="shared" ref="N132:N195" si="10">SUM(H132*($K$24))</f>
        <v>0</v>
      </c>
    </row>
    <row r="133" spans="1:14">
      <c r="A133" s="18">
        <v>0</v>
      </c>
      <c r="B133" s="3">
        <f t="shared" si="8"/>
        <v>0</v>
      </c>
      <c r="G133" s="3">
        <f t="shared" si="9"/>
        <v>0</v>
      </c>
      <c r="H133" s="3">
        <f t="shared" ref="H133:H196" si="11">SUM((1/2)*$E$3*(B132-B133))</f>
        <v>0</v>
      </c>
      <c r="N133" s="3">
        <f t="shared" si="10"/>
        <v>0</v>
      </c>
    </row>
    <row r="134" spans="1:14">
      <c r="A134" s="18">
        <v>0</v>
      </c>
      <c r="B134" s="3">
        <f t="shared" si="8"/>
        <v>0</v>
      </c>
      <c r="G134" s="3">
        <f t="shared" si="9"/>
        <v>0</v>
      </c>
      <c r="H134" s="3">
        <f t="shared" si="11"/>
        <v>0</v>
      </c>
      <c r="N134" s="3">
        <f t="shared" si="10"/>
        <v>0</v>
      </c>
    </row>
    <row r="135" spans="1:14">
      <c r="A135" s="18">
        <v>0</v>
      </c>
      <c r="B135" s="3">
        <f t="shared" si="8"/>
        <v>0</v>
      </c>
      <c r="G135" s="3">
        <f t="shared" si="9"/>
        <v>0</v>
      </c>
      <c r="H135" s="3">
        <f t="shared" si="11"/>
        <v>0</v>
      </c>
      <c r="N135" s="3">
        <f t="shared" si="10"/>
        <v>0</v>
      </c>
    </row>
    <row r="136" spans="1:14">
      <c r="A136" s="18">
        <v>0</v>
      </c>
      <c r="B136" s="3">
        <f t="shared" si="8"/>
        <v>0</v>
      </c>
      <c r="G136" s="3">
        <f t="shared" si="9"/>
        <v>0</v>
      </c>
      <c r="H136" s="3">
        <f t="shared" si="11"/>
        <v>0</v>
      </c>
      <c r="N136" s="3">
        <f t="shared" si="10"/>
        <v>0</v>
      </c>
    </row>
    <row r="137" spans="1:14">
      <c r="A137" s="18">
        <v>0</v>
      </c>
      <c r="B137" s="3">
        <f t="shared" si="8"/>
        <v>0</v>
      </c>
      <c r="G137" s="3">
        <f t="shared" si="9"/>
        <v>0</v>
      </c>
      <c r="H137" s="3">
        <f t="shared" si="11"/>
        <v>0</v>
      </c>
      <c r="N137" s="3">
        <f t="shared" si="10"/>
        <v>0</v>
      </c>
    </row>
    <row r="138" spans="1:14">
      <c r="A138" s="18">
        <v>0</v>
      </c>
      <c r="B138" s="3">
        <f t="shared" si="8"/>
        <v>0</v>
      </c>
      <c r="G138" s="3">
        <f t="shared" si="9"/>
        <v>0</v>
      </c>
      <c r="H138" s="3">
        <f t="shared" si="11"/>
        <v>0</v>
      </c>
      <c r="N138" s="3">
        <f t="shared" si="10"/>
        <v>0</v>
      </c>
    </row>
    <row r="139" spans="1:14">
      <c r="A139" s="18">
        <v>0</v>
      </c>
      <c r="B139" s="3">
        <f t="shared" si="8"/>
        <v>0</v>
      </c>
      <c r="G139" s="3">
        <f t="shared" si="9"/>
        <v>0</v>
      </c>
      <c r="H139" s="3">
        <f t="shared" si="11"/>
        <v>0</v>
      </c>
      <c r="N139" s="3">
        <f t="shared" si="10"/>
        <v>0</v>
      </c>
    </row>
    <row r="140" spans="1:14">
      <c r="A140" s="18">
        <v>0</v>
      </c>
      <c r="B140" s="3">
        <f t="shared" si="8"/>
        <v>0</v>
      </c>
      <c r="G140" s="3">
        <f t="shared" si="9"/>
        <v>0</v>
      </c>
      <c r="H140" s="3">
        <f t="shared" si="11"/>
        <v>0</v>
      </c>
      <c r="N140" s="3">
        <f t="shared" si="10"/>
        <v>0</v>
      </c>
    </row>
    <row r="141" spans="1:14">
      <c r="A141" s="18">
        <v>0.2</v>
      </c>
      <c r="B141" s="3">
        <f t="shared" si="8"/>
        <v>5.5555555555555559E-2</v>
      </c>
      <c r="G141" s="3">
        <f t="shared" si="9"/>
        <v>2.7006172839506175</v>
      </c>
      <c r="H141" s="3">
        <f t="shared" si="11"/>
        <v>-48.611111111111114</v>
      </c>
      <c r="N141" s="3">
        <f t="shared" si="10"/>
        <v>-41.144444444444446</v>
      </c>
    </row>
    <row r="142" spans="1:14">
      <c r="A142" s="18">
        <v>1.9</v>
      </c>
      <c r="B142" s="3">
        <f t="shared" si="8"/>
        <v>0.52777777777777779</v>
      </c>
      <c r="G142" s="3">
        <f t="shared" si="9"/>
        <v>243.73070987654322</v>
      </c>
      <c r="H142" s="3">
        <f t="shared" si="11"/>
        <v>-413.19444444444446</v>
      </c>
      <c r="N142" s="3">
        <f t="shared" si="10"/>
        <v>-349.72777777777782</v>
      </c>
    </row>
    <row r="143" spans="1:14">
      <c r="A143" s="18">
        <v>6.1</v>
      </c>
      <c r="B143" s="3">
        <f t="shared" si="8"/>
        <v>1.6944444444444444</v>
      </c>
      <c r="G143" s="3">
        <f t="shared" si="9"/>
        <v>2512.2492283950619</v>
      </c>
      <c r="H143" s="3">
        <f t="shared" si="11"/>
        <v>-1020.8333333333333</v>
      </c>
      <c r="N143" s="3">
        <f t="shared" si="10"/>
        <v>-864.0333333333333</v>
      </c>
    </row>
    <row r="144" spans="1:14">
      <c r="A144" s="18">
        <v>11.7</v>
      </c>
      <c r="B144" s="3">
        <f t="shared" si="8"/>
        <v>3.25</v>
      </c>
      <c r="G144" s="3">
        <f t="shared" si="9"/>
        <v>9242.1875</v>
      </c>
      <c r="H144" s="3">
        <f t="shared" si="11"/>
        <v>-1361.1111111111111</v>
      </c>
      <c r="N144" s="3">
        <f t="shared" si="10"/>
        <v>-1152.0444444444445</v>
      </c>
    </row>
    <row r="145" spans="1:14">
      <c r="A145" s="18">
        <v>16.399999999999999</v>
      </c>
      <c r="B145" s="3">
        <f t="shared" si="8"/>
        <v>4.5555555555555554</v>
      </c>
      <c r="G145" s="3">
        <f t="shared" si="9"/>
        <v>18158.95061728395</v>
      </c>
      <c r="H145" s="3">
        <f t="shared" si="11"/>
        <v>-1142.3611111111109</v>
      </c>
      <c r="N145" s="3">
        <f t="shared" si="10"/>
        <v>-966.89444444444428</v>
      </c>
    </row>
    <row r="146" spans="1:14">
      <c r="A146" s="18">
        <v>18.899999999999999</v>
      </c>
      <c r="B146" s="3">
        <f t="shared" si="8"/>
        <v>5.25</v>
      </c>
      <c r="G146" s="3">
        <f t="shared" si="9"/>
        <v>24117.1875</v>
      </c>
      <c r="H146" s="3">
        <f t="shared" si="11"/>
        <v>-607.63888888888903</v>
      </c>
      <c r="N146" s="3">
        <f t="shared" si="10"/>
        <v>-514.30555555555566</v>
      </c>
    </row>
    <row r="147" spans="1:14">
      <c r="A147" s="18">
        <v>19.899999999999999</v>
      </c>
      <c r="B147" s="3">
        <f t="shared" si="8"/>
        <v>5.5277777777777777</v>
      </c>
      <c r="G147" s="3">
        <f t="shared" si="9"/>
        <v>26736.786265432096</v>
      </c>
      <c r="H147" s="3">
        <f t="shared" si="11"/>
        <v>-243.05555555555546</v>
      </c>
      <c r="N147" s="3">
        <f t="shared" si="10"/>
        <v>-205.72222222222214</v>
      </c>
    </row>
    <row r="148" spans="1:14">
      <c r="A148" s="18">
        <v>20.8</v>
      </c>
      <c r="B148" s="3">
        <f t="shared" si="8"/>
        <v>5.7777777777777786</v>
      </c>
      <c r="G148" s="3">
        <f t="shared" si="9"/>
        <v>29209.876543209881</v>
      </c>
      <c r="H148" s="3">
        <f t="shared" si="11"/>
        <v>-218.75000000000077</v>
      </c>
      <c r="N148" s="3">
        <f t="shared" si="10"/>
        <v>-185.15000000000066</v>
      </c>
    </row>
    <row r="149" spans="1:14">
      <c r="A149" s="18">
        <v>22.8</v>
      </c>
      <c r="B149" s="3">
        <f t="shared" si="8"/>
        <v>6.3333333333333339</v>
      </c>
      <c r="G149" s="3">
        <f t="shared" si="9"/>
        <v>35097.222222222234</v>
      </c>
      <c r="H149" s="3">
        <f t="shared" si="11"/>
        <v>-486.11111111111092</v>
      </c>
      <c r="N149" s="3">
        <f t="shared" si="10"/>
        <v>-411.44444444444429</v>
      </c>
    </row>
    <row r="150" spans="1:14">
      <c r="A150" s="18">
        <v>25.4</v>
      </c>
      <c r="B150" s="3">
        <f t="shared" si="8"/>
        <v>7.0555555555555554</v>
      </c>
      <c r="G150" s="3">
        <f t="shared" si="9"/>
        <v>43558.256172839501</v>
      </c>
      <c r="H150" s="3">
        <f t="shared" si="11"/>
        <v>-631.94444444444377</v>
      </c>
      <c r="N150" s="3">
        <f t="shared" si="10"/>
        <v>-534.87777777777728</v>
      </c>
    </row>
    <row r="151" spans="1:14">
      <c r="A151" s="18">
        <v>27.7</v>
      </c>
      <c r="B151" s="3">
        <f t="shared" si="8"/>
        <v>7.6944444444444446</v>
      </c>
      <c r="G151" s="3">
        <f t="shared" si="9"/>
        <v>51803.915895061735</v>
      </c>
      <c r="H151" s="3">
        <f t="shared" si="11"/>
        <v>-559.02777777777817</v>
      </c>
      <c r="N151" s="3">
        <f t="shared" si="10"/>
        <v>-473.16111111111144</v>
      </c>
    </row>
    <row r="152" spans="1:14">
      <c r="A152" s="18">
        <v>29.2</v>
      </c>
      <c r="B152" s="3">
        <f t="shared" si="8"/>
        <v>8.1111111111111107</v>
      </c>
      <c r="G152" s="3">
        <f t="shared" si="9"/>
        <v>57566.358024691348</v>
      </c>
      <c r="H152" s="3">
        <f t="shared" si="11"/>
        <v>-364.5833333333328</v>
      </c>
      <c r="N152" s="3">
        <f t="shared" si="10"/>
        <v>-308.58333333333292</v>
      </c>
    </row>
    <row r="153" spans="1:14">
      <c r="A153" s="18">
        <v>29.8</v>
      </c>
      <c r="B153" s="3">
        <f t="shared" si="8"/>
        <v>8.2777777777777786</v>
      </c>
      <c r="G153" s="3">
        <f t="shared" si="9"/>
        <v>59956.404320987669</v>
      </c>
      <c r="H153" s="3">
        <f t="shared" si="11"/>
        <v>-145.83333333333437</v>
      </c>
      <c r="N153" s="3">
        <f t="shared" si="10"/>
        <v>-123.43333333333422</v>
      </c>
    </row>
    <row r="154" spans="1:14">
      <c r="A154" s="18">
        <v>29.4</v>
      </c>
      <c r="B154" s="3">
        <f t="shared" si="8"/>
        <v>8.1666666666666661</v>
      </c>
      <c r="G154" s="3">
        <f t="shared" si="9"/>
        <v>58357.638888888876</v>
      </c>
      <c r="H154" s="3">
        <f t="shared" si="11"/>
        <v>97.222222222223436</v>
      </c>
      <c r="N154" s="3">
        <f t="shared" si="10"/>
        <v>82.288888888889915</v>
      </c>
    </row>
    <row r="155" spans="1:14">
      <c r="A155" s="18">
        <v>27.2</v>
      </c>
      <c r="B155" s="3">
        <f t="shared" si="8"/>
        <v>7.5555555555555554</v>
      </c>
      <c r="G155" s="3">
        <f t="shared" si="9"/>
        <v>49950.617283950618</v>
      </c>
      <c r="H155" s="3">
        <f t="shared" si="11"/>
        <v>534.72222222222183</v>
      </c>
      <c r="N155" s="3">
        <f t="shared" si="10"/>
        <v>452.58888888888856</v>
      </c>
    </row>
    <row r="156" spans="1:14">
      <c r="A156" s="18">
        <v>22.6</v>
      </c>
      <c r="B156" s="3">
        <f t="shared" si="8"/>
        <v>6.2777777777777786</v>
      </c>
      <c r="G156" s="3">
        <f t="shared" si="9"/>
        <v>34484.182098765436</v>
      </c>
      <c r="H156" s="3">
        <f t="shared" si="11"/>
        <v>1118.0555555555547</v>
      </c>
      <c r="N156" s="3">
        <f t="shared" si="10"/>
        <v>946.32222222222163</v>
      </c>
    </row>
    <row r="157" spans="1:14">
      <c r="A157" s="18">
        <v>17.3</v>
      </c>
      <c r="B157" s="3">
        <f t="shared" si="8"/>
        <v>4.8055555555555562</v>
      </c>
      <c r="G157" s="3">
        <f t="shared" si="9"/>
        <v>20206.693672839512</v>
      </c>
      <c r="H157" s="3">
        <f t="shared" si="11"/>
        <v>1288.1944444444446</v>
      </c>
      <c r="N157" s="3">
        <f t="shared" si="10"/>
        <v>1090.327777777778</v>
      </c>
    </row>
    <row r="158" spans="1:14">
      <c r="A158" s="18">
        <v>13.3</v>
      </c>
      <c r="B158" s="3">
        <f t="shared" si="8"/>
        <v>3.6944444444444446</v>
      </c>
      <c r="G158" s="3">
        <f t="shared" si="9"/>
        <v>11942.804783950618</v>
      </c>
      <c r="H158" s="3">
        <f t="shared" si="11"/>
        <v>972.22222222222263</v>
      </c>
      <c r="N158" s="3">
        <f t="shared" si="10"/>
        <v>822.88888888888926</v>
      </c>
    </row>
    <row r="159" spans="1:14">
      <c r="A159" s="18">
        <v>12</v>
      </c>
      <c r="B159" s="3">
        <f t="shared" si="8"/>
        <v>3.3333333333333335</v>
      </c>
      <c r="G159" s="3">
        <f t="shared" si="9"/>
        <v>9722.2222222222226</v>
      </c>
      <c r="H159" s="3">
        <f t="shared" si="11"/>
        <v>315.97222222222229</v>
      </c>
      <c r="N159" s="3">
        <f t="shared" si="10"/>
        <v>267.43888888888898</v>
      </c>
    </row>
    <row r="160" spans="1:14">
      <c r="A160" s="18">
        <v>12.6</v>
      </c>
      <c r="B160" s="3">
        <f t="shared" si="8"/>
        <v>3.5</v>
      </c>
      <c r="G160" s="3">
        <f t="shared" si="9"/>
        <v>10718.75</v>
      </c>
      <c r="H160" s="3">
        <f t="shared" si="11"/>
        <v>-145.8333333333332</v>
      </c>
      <c r="N160" s="3">
        <f t="shared" si="10"/>
        <v>-123.43333333333322</v>
      </c>
    </row>
    <row r="161" spans="1:14">
      <c r="A161" s="18">
        <v>14.1</v>
      </c>
      <c r="B161" s="3">
        <f t="shared" si="8"/>
        <v>3.916666666666667</v>
      </c>
      <c r="G161" s="3">
        <f t="shared" si="9"/>
        <v>13422.743055555558</v>
      </c>
      <c r="H161" s="3">
        <f t="shared" si="11"/>
        <v>-364.5833333333336</v>
      </c>
      <c r="N161" s="3">
        <f t="shared" si="10"/>
        <v>-308.5833333333336</v>
      </c>
    </row>
    <row r="162" spans="1:14">
      <c r="A162" s="18">
        <v>17.2</v>
      </c>
      <c r="B162" s="3">
        <f t="shared" si="8"/>
        <v>4.7777777777777777</v>
      </c>
      <c r="G162" s="3">
        <f t="shared" si="9"/>
        <v>19973.765432098764</v>
      </c>
      <c r="H162" s="3">
        <f t="shared" si="11"/>
        <v>-753.47222222222183</v>
      </c>
      <c r="N162" s="3">
        <f t="shared" si="10"/>
        <v>-637.7388888888886</v>
      </c>
    </row>
    <row r="163" spans="1:14">
      <c r="A163" s="18">
        <v>20.100000000000001</v>
      </c>
      <c r="B163" s="3">
        <f t="shared" si="8"/>
        <v>5.5833333333333339</v>
      </c>
      <c r="G163" s="3">
        <f t="shared" si="9"/>
        <v>27276.90972222223</v>
      </c>
      <c r="H163" s="3">
        <f t="shared" si="11"/>
        <v>-704.86111111111177</v>
      </c>
      <c r="N163" s="3">
        <f t="shared" si="10"/>
        <v>-596.594444444445</v>
      </c>
    </row>
    <row r="164" spans="1:14">
      <c r="A164" s="18">
        <v>23.4</v>
      </c>
      <c r="B164" s="3">
        <f t="shared" si="8"/>
        <v>6.5</v>
      </c>
      <c r="G164" s="3">
        <f t="shared" si="9"/>
        <v>36968.75</v>
      </c>
      <c r="H164" s="3">
        <f t="shared" si="11"/>
        <v>-802.0833333333328</v>
      </c>
      <c r="N164" s="3">
        <f t="shared" si="10"/>
        <v>-678.88333333333287</v>
      </c>
    </row>
    <row r="165" spans="1:14">
      <c r="A165" s="18">
        <v>25.5</v>
      </c>
      <c r="B165" s="3">
        <f t="shared" si="8"/>
        <v>7.0833333333333339</v>
      </c>
      <c r="G165" s="3">
        <f t="shared" si="9"/>
        <v>43901.909722222234</v>
      </c>
      <c r="H165" s="3">
        <f t="shared" si="11"/>
        <v>-510.4166666666672</v>
      </c>
      <c r="N165" s="3">
        <f t="shared" si="10"/>
        <v>-432.01666666666716</v>
      </c>
    </row>
    <row r="166" spans="1:14">
      <c r="A166" s="18">
        <v>27.6</v>
      </c>
      <c r="B166" s="3">
        <f t="shared" si="8"/>
        <v>7.666666666666667</v>
      </c>
      <c r="G166" s="3">
        <f t="shared" si="9"/>
        <v>51430.555555555562</v>
      </c>
      <c r="H166" s="3">
        <f t="shared" si="11"/>
        <v>-510.4166666666664</v>
      </c>
      <c r="N166" s="3">
        <f t="shared" si="10"/>
        <v>-432.01666666666648</v>
      </c>
    </row>
    <row r="167" spans="1:14">
      <c r="A167" s="18">
        <v>29.5</v>
      </c>
      <c r="B167" s="3">
        <f t="shared" si="8"/>
        <v>8.1944444444444446</v>
      </c>
      <c r="G167" s="3">
        <f t="shared" si="9"/>
        <v>58755.304783950618</v>
      </c>
      <c r="H167" s="3">
        <f t="shared" si="11"/>
        <v>-461.80555555555549</v>
      </c>
      <c r="N167" s="3">
        <f t="shared" si="10"/>
        <v>-390.87222222222221</v>
      </c>
    </row>
    <row r="168" spans="1:14">
      <c r="A168" s="18">
        <v>31.1</v>
      </c>
      <c r="B168" s="3">
        <f t="shared" si="8"/>
        <v>8.6388888888888893</v>
      </c>
      <c r="G168" s="3">
        <f t="shared" si="9"/>
        <v>65301.601080246925</v>
      </c>
      <c r="H168" s="3">
        <f t="shared" si="11"/>
        <v>-388.88888888888908</v>
      </c>
      <c r="N168" s="3">
        <f t="shared" si="10"/>
        <v>-329.15555555555574</v>
      </c>
    </row>
    <row r="169" spans="1:14">
      <c r="A169" s="18">
        <v>32.1</v>
      </c>
      <c r="B169" s="3">
        <f t="shared" si="8"/>
        <v>8.9166666666666679</v>
      </c>
      <c r="G169" s="3">
        <f t="shared" si="9"/>
        <v>69568.57638888892</v>
      </c>
      <c r="H169" s="3">
        <f t="shared" si="11"/>
        <v>-243.05555555555625</v>
      </c>
      <c r="N169" s="3">
        <f t="shared" si="10"/>
        <v>-205.72222222222283</v>
      </c>
    </row>
    <row r="170" spans="1:14">
      <c r="A170" s="18">
        <v>33.200000000000003</v>
      </c>
      <c r="B170" s="3">
        <f t="shared" si="8"/>
        <v>9.2222222222222232</v>
      </c>
      <c r="G170" s="3">
        <f t="shared" si="9"/>
        <v>74418.209876543231</v>
      </c>
      <c r="H170" s="3">
        <f t="shared" si="11"/>
        <v>-267.36111111111092</v>
      </c>
      <c r="N170" s="3">
        <f t="shared" si="10"/>
        <v>-226.29444444444428</v>
      </c>
    </row>
    <row r="171" spans="1:14">
      <c r="A171" s="18">
        <v>35.200000000000003</v>
      </c>
      <c r="B171" s="3">
        <f t="shared" si="8"/>
        <v>9.7777777777777786</v>
      </c>
      <c r="G171" s="3">
        <f t="shared" si="9"/>
        <v>83654.320987654326</v>
      </c>
      <c r="H171" s="3">
        <f t="shared" si="11"/>
        <v>-486.11111111111092</v>
      </c>
      <c r="N171" s="3">
        <f t="shared" si="10"/>
        <v>-411.44444444444429</v>
      </c>
    </row>
    <row r="172" spans="1:14">
      <c r="A172" s="18">
        <v>37.200000000000003</v>
      </c>
      <c r="B172" s="3">
        <f t="shared" si="8"/>
        <v>10.333333333333334</v>
      </c>
      <c r="G172" s="3">
        <f t="shared" si="9"/>
        <v>93430.555555555562</v>
      </c>
      <c r="H172" s="3">
        <f t="shared" si="11"/>
        <v>-486.11111111111092</v>
      </c>
      <c r="N172" s="3">
        <f t="shared" si="10"/>
        <v>-411.44444444444429</v>
      </c>
    </row>
    <row r="173" spans="1:14">
      <c r="A173" s="18">
        <v>38</v>
      </c>
      <c r="B173" s="3">
        <f t="shared" si="8"/>
        <v>10.555555555555555</v>
      </c>
      <c r="G173" s="3">
        <f t="shared" si="9"/>
        <v>97492.283950617275</v>
      </c>
      <c r="H173" s="3">
        <f t="shared" si="11"/>
        <v>-194.44444444444375</v>
      </c>
      <c r="N173" s="3">
        <f t="shared" si="10"/>
        <v>-164.57777777777719</v>
      </c>
    </row>
    <row r="174" spans="1:14">
      <c r="A174" s="18">
        <v>37.4</v>
      </c>
      <c r="B174" s="3">
        <f t="shared" si="8"/>
        <v>10.388888888888889</v>
      </c>
      <c r="G174" s="3">
        <f t="shared" si="9"/>
        <v>94437.885802469144</v>
      </c>
      <c r="H174" s="3">
        <f t="shared" si="11"/>
        <v>145.8333333333328</v>
      </c>
      <c r="N174" s="3">
        <f t="shared" si="10"/>
        <v>123.4333333333329</v>
      </c>
    </row>
    <row r="175" spans="1:14">
      <c r="A175" s="18">
        <v>35.1</v>
      </c>
      <c r="B175" s="3">
        <f t="shared" si="8"/>
        <v>9.75</v>
      </c>
      <c r="G175" s="3">
        <f t="shared" si="9"/>
        <v>83179.6875</v>
      </c>
      <c r="H175" s="3">
        <f t="shared" si="11"/>
        <v>559.02777777777817</v>
      </c>
      <c r="N175" s="3">
        <f t="shared" si="10"/>
        <v>473.16111111111144</v>
      </c>
    </row>
    <row r="176" spans="1:14">
      <c r="A176" s="18">
        <v>31</v>
      </c>
      <c r="B176" s="3">
        <f t="shared" si="8"/>
        <v>8.6111111111111107</v>
      </c>
      <c r="G176" s="3">
        <f t="shared" si="9"/>
        <v>64882.330246913574</v>
      </c>
      <c r="H176" s="3">
        <f t="shared" si="11"/>
        <v>996.52777777777817</v>
      </c>
      <c r="N176" s="3">
        <f t="shared" si="10"/>
        <v>843.46111111111145</v>
      </c>
    </row>
    <row r="177" spans="1:14">
      <c r="A177" s="18">
        <v>27.1</v>
      </c>
      <c r="B177" s="3">
        <f t="shared" si="8"/>
        <v>7.5277777777777786</v>
      </c>
      <c r="G177" s="3">
        <f t="shared" si="9"/>
        <v>49584.008487654333</v>
      </c>
      <c r="H177" s="3">
        <f t="shared" si="11"/>
        <v>947.91666666666561</v>
      </c>
      <c r="N177" s="3">
        <f t="shared" si="10"/>
        <v>802.31666666666581</v>
      </c>
    </row>
    <row r="178" spans="1:14">
      <c r="A178" s="18">
        <v>25.3</v>
      </c>
      <c r="B178" s="3">
        <f t="shared" si="8"/>
        <v>7.0277777777777786</v>
      </c>
      <c r="G178" s="3">
        <f t="shared" si="9"/>
        <v>43215.952932098779</v>
      </c>
      <c r="H178" s="3">
        <f t="shared" si="11"/>
        <v>437.5</v>
      </c>
      <c r="N178" s="3">
        <f t="shared" si="10"/>
        <v>370.3</v>
      </c>
    </row>
    <row r="179" spans="1:14">
      <c r="A179" s="18">
        <v>25.1</v>
      </c>
      <c r="B179" s="3">
        <f t="shared" si="8"/>
        <v>6.9722222222222232</v>
      </c>
      <c r="G179" s="3">
        <f t="shared" si="9"/>
        <v>42535.397376543217</v>
      </c>
      <c r="H179" s="3">
        <f t="shared" si="11"/>
        <v>48.611111111110937</v>
      </c>
      <c r="N179" s="3">
        <f t="shared" si="10"/>
        <v>41.144444444444296</v>
      </c>
    </row>
    <row r="180" spans="1:14">
      <c r="A180" s="18">
        <v>25.9</v>
      </c>
      <c r="B180" s="3">
        <f t="shared" si="8"/>
        <v>7.1944444444444446</v>
      </c>
      <c r="G180" s="3">
        <f t="shared" si="9"/>
        <v>45290.027006172837</v>
      </c>
      <c r="H180" s="3">
        <f t="shared" si="11"/>
        <v>-194.44444444444375</v>
      </c>
      <c r="N180" s="3">
        <f t="shared" si="10"/>
        <v>-164.57777777777719</v>
      </c>
    </row>
    <row r="181" spans="1:14">
      <c r="A181" s="18">
        <v>27.8</v>
      </c>
      <c r="B181" s="3">
        <f t="shared" si="8"/>
        <v>7.7222222222222223</v>
      </c>
      <c r="G181" s="3">
        <f t="shared" si="9"/>
        <v>52178.626543209873</v>
      </c>
      <c r="H181" s="3">
        <f t="shared" si="11"/>
        <v>-461.80555555555549</v>
      </c>
      <c r="N181" s="3">
        <f t="shared" si="10"/>
        <v>-390.87222222222221</v>
      </c>
    </row>
    <row r="182" spans="1:14">
      <c r="A182" s="18">
        <v>29.2</v>
      </c>
      <c r="B182" s="3">
        <f t="shared" si="8"/>
        <v>8.1111111111111107</v>
      </c>
      <c r="G182" s="3">
        <f t="shared" si="9"/>
        <v>57566.358024691348</v>
      </c>
      <c r="H182" s="3">
        <f t="shared" si="11"/>
        <v>-340.27777777777737</v>
      </c>
      <c r="N182" s="3">
        <f t="shared" si="10"/>
        <v>-288.01111111111078</v>
      </c>
    </row>
    <row r="183" spans="1:14">
      <c r="A183" s="18">
        <v>29.6</v>
      </c>
      <c r="B183" s="3">
        <f t="shared" si="8"/>
        <v>8.2222222222222232</v>
      </c>
      <c r="G183" s="3">
        <f t="shared" si="9"/>
        <v>59154.320987654333</v>
      </c>
      <c r="H183" s="3">
        <f t="shared" si="11"/>
        <v>-97.222222222223436</v>
      </c>
      <c r="N183" s="3">
        <f t="shared" si="10"/>
        <v>-82.288888888889915</v>
      </c>
    </row>
    <row r="184" spans="1:14">
      <c r="A184" s="18">
        <v>29.5</v>
      </c>
      <c r="B184" s="3">
        <f t="shared" si="8"/>
        <v>8.1944444444444446</v>
      </c>
      <c r="G184" s="3">
        <f t="shared" si="9"/>
        <v>58755.304783950618</v>
      </c>
      <c r="H184" s="3">
        <f t="shared" si="11"/>
        <v>24.305555555556246</v>
      </c>
      <c r="N184" s="3">
        <f t="shared" si="10"/>
        <v>20.572222222222809</v>
      </c>
    </row>
    <row r="185" spans="1:14">
      <c r="A185" s="18">
        <v>29.2</v>
      </c>
      <c r="B185" s="3">
        <f t="shared" si="8"/>
        <v>8.1111111111111107</v>
      </c>
      <c r="G185" s="3">
        <f t="shared" si="9"/>
        <v>57566.358024691348</v>
      </c>
      <c r="H185" s="3">
        <f t="shared" si="11"/>
        <v>72.916666666667183</v>
      </c>
      <c r="N185" s="3">
        <f t="shared" si="10"/>
        <v>61.716666666667109</v>
      </c>
    </row>
    <row r="186" spans="1:14">
      <c r="A186" s="18">
        <v>28.3</v>
      </c>
      <c r="B186" s="3">
        <f t="shared" si="8"/>
        <v>7.8611111111111116</v>
      </c>
      <c r="G186" s="3">
        <f t="shared" si="9"/>
        <v>54072.434413580253</v>
      </c>
      <c r="H186" s="3">
        <f t="shared" si="11"/>
        <v>218.74999999999923</v>
      </c>
      <c r="N186" s="3">
        <f t="shared" si="10"/>
        <v>185.14999999999935</v>
      </c>
    </row>
    <row r="187" spans="1:14">
      <c r="A187" s="18">
        <v>26.1</v>
      </c>
      <c r="B187" s="3">
        <f t="shared" si="8"/>
        <v>7.2500000000000009</v>
      </c>
      <c r="G187" s="3">
        <f t="shared" si="9"/>
        <v>45992.187500000015</v>
      </c>
      <c r="H187" s="3">
        <f t="shared" si="11"/>
        <v>534.72222222222183</v>
      </c>
      <c r="N187" s="3">
        <f t="shared" si="10"/>
        <v>452.58888888888856</v>
      </c>
    </row>
    <row r="188" spans="1:14">
      <c r="A188" s="18">
        <v>23.6</v>
      </c>
      <c r="B188" s="3">
        <f t="shared" si="8"/>
        <v>6.5555555555555562</v>
      </c>
      <c r="G188" s="3">
        <f t="shared" si="9"/>
        <v>37603.395061728406</v>
      </c>
      <c r="H188" s="3">
        <f t="shared" si="11"/>
        <v>607.63888888888903</v>
      </c>
      <c r="N188" s="3">
        <f t="shared" si="10"/>
        <v>514.30555555555566</v>
      </c>
    </row>
    <row r="189" spans="1:14">
      <c r="A189" s="18">
        <v>21</v>
      </c>
      <c r="B189" s="3">
        <f t="shared" si="8"/>
        <v>5.8333333333333339</v>
      </c>
      <c r="G189" s="3">
        <f t="shared" si="9"/>
        <v>29774.305555555562</v>
      </c>
      <c r="H189" s="3">
        <f t="shared" si="11"/>
        <v>631.94444444444457</v>
      </c>
      <c r="N189" s="3">
        <f t="shared" si="10"/>
        <v>534.87777777777796</v>
      </c>
    </row>
    <row r="190" spans="1:14">
      <c r="A190" s="18">
        <v>18.899999999999999</v>
      </c>
      <c r="B190" s="3">
        <f t="shared" si="8"/>
        <v>5.25</v>
      </c>
      <c r="G190" s="3">
        <f t="shared" si="9"/>
        <v>24117.1875</v>
      </c>
      <c r="H190" s="3">
        <f t="shared" si="11"/>
        <v>510.4166666666672</v>
      </c>
      <c r="N190" s="3">
        <f t="shared" si="10"/>
        <v>432.01666666666716</v>
      </c>
    </row>
    <row r="191" spans="1:14">
      <c r="A191" s="18">
        <v>17.100000000000001</v>
      </c>
      <c r="B191" s="3">
        <f t="shared" si="8"/>
        <v>4.7500000000000009</v>
      </c>
      <c r="G191" s="3">
        <f t="shared" si="9"/>
        <v>19742.187500000007</v>
      </c>
      <c r="H191" s="3">
        <f t="shared" si="11"/>
        <v>437.4999999999992</v>
      </c>
      <c r="N191" s="3">
        <f t="shared" si="10"/>
        <v>370.29999999999933</v>
      </c>
    </row>
    <row r="192" spans="1:14">
      <c r="A192" s="18">
        <v>15.7</v>
      </c>
      <c r="B192" s="3">
        <f t="shared" si="8"/>
        <v>4.3611111111111107</v>
      </c>
      <c r="G192" s="3">
        <f t="shared" si="9"/>
        <v>16641.878858024691</v>
      </c>
      <c r="H192" s="3">
        <f t="shared" si="11"/>
        <v>340.27777777777891</v>
      </c>
      <c r="N192" s="3">
        <f t="shared" si="10"/>
        <v>288.01111111111209</v>
      </c>
    </row>
    <row r="193" spans="1:14">
      <c r="A193" s="18">
        <v>14.5</v>
      </c>
      <c r="B193" s="3">
        <f t="shared" si="8"/>
        <v>4.0277777777777777</v>
      </c>
      <c r="G193" s="3">
        <f t="shared" si="9"/>
        <v>14195.119598765432</v>
      </c>
      <c r="H193" s="3">
        <f t="shared" si="11"/>
        <v>291.6666666666664</v>
      </c>
      <c r="N193" s="3">
        <f t="shared" si="10"/>
        <v>246.86666666666645</v>
      </c>
    </row>
    <row r="194" spans="1:14">
      <c r="A194" s="18">
        <v>13.7</v>
      </c>
      <c r="B194" s="3">
        <f t="shared" si="8"/>
        <v>3.8055555555555554</v>
      </c>
      <c r="G194" s="3">
        <f t="shared" si="9"/>
        <v>12671.971450617282</v>
      </c>
      <c r="H194" s="3">
        <f t="shared" si="11"/>
        <v>194.44444444444454</v>
      </c>
      <c r="N194" s="3">
        <f t="shared" si="10"/>
        <v>164.57777777777787</v>
      </c>
    </row>
    <row r="195" spans="1:14">
      <c r="A195" s="18">
        <v>12.9</v>
      </c>
      <c r="B195" s="3">
        <f t="shared" si="8"/>
        <v>3.5833333333333335</v>
      </c>
      <c r="G195" s="3">
        <f t="shared" si="9"/>
        <v>11235.243055555557</v>
      </c>
      <c r="H195" s="3">
        <f t="shared" si="11"/>
        <v>194.44444444444414</v>
      </c>
      <c r="N195" s="3">
        <f t="shared" si="10"/>
        <v>164.57777777777753</v>
      </c>
    </row>
    <row r="196" spans="1:14">
      <c r="A196" s="18">
        <v>12.5</v>
      </c>
      <c r="B196" s="3">
        <f t="shared" ref="B196:B259" si="12">SUM(A196*(1000/3600))</f>
        <v>3.4722222222222223</v>
      </c>
      <c r="G196" s="3">
        <f t="shared" ref="G196:G259" si="13">SUM((1/2)*(B196^2)*($E$3))</f>
        <v>10549.2862654321</v>
      </c>
      <c r="H196" s="3">
        <f t="shared" si="11"/>
        <v>97.222222222222271</v>
      </c>
      <c r="N196" s="3">
        <f t="shared" ref="N196:N259" si="14">SUM(H196*($K$24))</f>
        <v>82.288888888888934</v>
      </c>
    </row>
    <row r="197" spans="1:14">
      <c r="A197" s="18">
        <v>12.2</v>
      </c>
      <c r="B197" s="3">
        <f t="shared" si="12"/>
        <v>3.3888888888888888</v>
      </c>
      <c r="G197" s="3">
        <f t="shared" si="13"/>
        <v>10048.996913580248</v>
      </c>
      <c r="H197" s="3">
        <f t="shared" ref="H197:H260" si="15">SUM((1/2)*$E$3*(B196-B197))</f>
        <v>72.916666666666799</v>
      </c>
      <c r="N197" s="3">
        <f t="shared" si="14"/>
        <v>61.716666666666782</v>
      </c>
    </row>
    <row r="198" spans="1:14">
      <c r="A198" s="18">
        <v>12</v>
      </c>
      <c r="B198" s="3">
        <f t="shared" si="12"/>
        <v>3.3333333333333335</v>
      </c>
      <c r="G198" s="3">
        <f t="shared" si="13"/>
        <v>9722.2222222222226</v>
      </c>
      <c r="H198" s="3">
        <f t="shared" si="15"/>
        <v>48.611111111110937</v>
      </c>
      <c r="N198" s="3">
        <f t="shared" si="14"/>
        <v>41.144444444444296</v>
      </c>
    </row>
    <row r="199" spans="1:14">
      <c r="A199" s="18">
        <v>12</v>
      </c>
      <c r="B199" s="3">
        <f t="shared" si="12"/>
        <v>3.3333333333333335</v>
      </c>
      <c r="G199" s="3">
        <f t="shared" si="13"/>
        <v>9722.2222222222226</v>
      </c>
      <c r="H199" s="3">
        <f t="shared" si="15"/>
        <v>0</v>
      </c>
      <c r="N199" s="3">
        <f t="shared" si="14"/>
        <v>0</v>
      </c>
    </row>
    <row r="200" spans="1:14">
      <c r="A200" s="18">
        <v>12</v>
      </c>
      <c r="B200" s="3">
        <f t="shared" si="12"/>
        <v>3.3333333333333335</v>
      </c>
      <c r="G200" s="3">
        <f t="shared" si="13"/>
        <v>9722.2222222222226</v>
      </c>
      <c r="H200" s="3">
        <f t="shared" si="15"/>
        <v>0</v>
      </c>
      <c r="N200" s="3">
        <f t="shared" si="14"/>
        <v>0</v>
      </c>
    </row>
    <row r="201" spans="1:14">
      <c r="A201" s="18">
        <v>12</v>
      </c>
      <c r="B201" s="3">
        <f t="shared" si="12"/>
        <v>3.3333333333333335</v>
      </c>
      <c r="G201" s="3">
        <f t="shared" si="13"/>
        <v>9722.2222222222226</v>
      </c>
      <c r="H201" s="3">
        <f t="shared" si="15"/>
        <v>0</v>
      </c>
      <c r="N201" s="3">
        <f t="shared" si="14"/>
        <v>0</v>
      </c>
    </row>
    <row r="202" spans="1:14">
      <c r="A202" s="18">
        <v>12.5</v>
      </c>
      <c r="B202" s="3">
        <f t="shared" si="12"/>
        <v>3.4722222222222223</v>
      </c>
      <c r="G202" s="3">
        <f t="shared" si="13"/>
        <v>10549.2862654321</v>
      </c>
      <c r="H202" s="3">
        <f t="shared" si="15"/>
        <v>-121.52777777777773</v>
      </c>
      <c r="N202" s="3">
        <f t="shared" si="14"/>
        <v>-102.86111111111107</v>
      </c>
    </row>
    <row r="203" spans="1:14">
      <c r="A203" s="18">
        <v>13</v>
      </c>
      <c r="B203" s="3">
        <f t="shared" si="12"/>
        <v>3.6111111111111112</v>
      </c>
      <c r="G203" s="3">
        <f t="shared" si="13"/>
        <v>11410.108024691359</v>
      </c>
      <c r="H203" s="3">
        <f t="shared" si="15"/>
        <v>-121.52777777777773</v>
      </c>
      <c r="N203" s="3">
        <f t="shared" si="14"/>
        <v>-102.86111111111107</v>
      </c>
    </row>
    <row r="204" spans="1:14">
      <c r="A204" s="18">
        <v>14</v>
      </c>
      <c r="B204" s="3">
        <f t="shared" si="12"/>
        <v>3.8888888888888893</v>
      </c>
      <c r="G204" s="3">
        <f t="shared" si="13"/>
        <v>13233.024691358027</v>
      </c>
      <c r="H204" s="3">
        <f t="shared" si="15"/>
        <v>-243.05555555555586</v>
      </c>
      <c r="N204" s="3">
        <f t="shared" si="14"/>
        <v>-205.72222222222248</v>
      </c>
    </row>
    <row r="205" spans="1:14">
      <c r="A205" s="18">
        <v>15</v>
      </c>
      <c r="B205" s="3">
        <f t="shared" si="12"/>
        <v>4.166666666666667</v>
      </c>
      <c r="G205" s="3">
        <f t="shared" si="13"/>
        <v>15190.972222222224</v>
      </c>
      <c r="H205" s="3">
        <f t="shared" si="15"/>
        <v>-243.05555555555546</v>
      </c>
      <c r="N205" s="3">
        <f t="shared" si="14"/>
        <v>-205.72222222222214</v>
      </c>
    </row>
    <row r="206" spans="1:14">
      <c r="A206" s="18">
        <v>16.5</v>
      </c>
      <c r="B206" s="3">
        <f t="shared" si="12"/>
        <v>4.5833333333333339</v>
      </c>
      <c r="G206" s="3">
        <f t="shared" si="13"/>
        <v>18381.076388888894</v>
      </c>
      <c r="H206" s="3">
        <f t="shared" si="15"/>
        <v>-364.5833333333336</v>
      </c>
      <c r="N206" s="3">
        <f t="shared" si="14"/>
        <v>-308.5833333333336</v>
      </c>
    </row>
    <row r="207" spans="1:14">
      <c r="A207" s="18">
        <v>19</v>
      </c>
      <c r="B207" s="3">
        <f t="shared" si="12"/>
        <v>5.2777777777777777</v>
      </c>
      <c r="G207" s="3">
        <f t="shared" si="13"/>
        <v>24373.070987654319</v>
      </c>
      <c r="H207" s="3">
        <f t="shared" si="15"/>
        <v>-607.63888888888823</v>
      </c>
      <c r="N207" s="3">
        <f t="shared" si="14"/>
        <v>-514.30555555555497</v>
      </c>
    </row>
    <row r="208" spans="1:14">
      <c r="A208" s="18">
        <v>21.2</v>
      </c>
      <c r="B208" s="3">
        <f t="shared" si="12"/>
        <v>5.8888888888888893</v>
      </c>
      <c r="G208" s="3">
        <f t="shared" si="13"/>
        <v>30344.135802469144</v>
      </c>
      <c r="H208" s="3">
        <f t="shared" si="15"/>
        <v>-534.72222222222263</v>
      </c>
      <c r="N208" s="3">
        <f t="shared" si="14"/>
        <v>-452.58888888888924</v>
      </c>
    </row>
    <row r="209" spans="1:14">
      <c r="A209" s="18">
        <v>23.8</v>
      </c>
      <c r="B209" s="3">
        <f t="shared" si="12"/>
        <v>6.6111111111111116</v>
      </c>
      <c r="G209" s="3">
        <f t="shared" si="13"/>
        <v>38243.441358024698</v>
      </c>
      <c r="H209" s="3">
        <f t="shared" si="15"/>
        <v>-631.94444444444457</v>
      </c>
      <c r="N209" s="3">
        <f t="shared" si="14"/>
        <v>-534.87777777777796</v>
      </c>
    </row>
    <row r="210" spans="1:14">
      <c r="A210" s="18">
        <v>26.9</v>
      </c>
      <c r="B210" s="3">
        <f t="shared" si="12"/>
        <v>7.4722222222222223</v>
      </c>
      <c r="G210" s="3">
        <f t="shared" si="13"/>
        <v>48854.841820987655</v>
      </c>
      <c r="H210" s="3">
        <f t="shared" si="15"/>
        <v>-753.47222222222183</v>
      </c>
      <c r="N210" s="3">
        <f t="shared" si="14"/>
        <v>-637.7388888888886</v>
      </c>
    </row>
    <row r="211" spans="1:14">
      <c r="A211" s="18">
        <v>29.6</v>
      </c>
      <c r="B211" s="3">
        <f t="shared" si="12"/>
        <v>8.2222222222222232</v>
      </c>
      <c r="G211" s="3">
        <f t="shared" si="13"/>
        <v>59154.320987654333</v>
      </c>
      <c r="H211" s="3">
        <f t="shared" si="15"/>
        <v>-656.2500000000008</v>
      </c>
      <c r="N211" s="3">
        <f t="shared" si="14"/>
        <v>-555.45000000000073</v>
      </c>
    </row>
    <row r="212" spans="1:14">
      <c r="A212" s="18">
        <v>32</v>
      </c>
      <c r="B212" s="3">
        <f t="shared" si="12"/>
        <v>8.8888888888888893</v>
      </c>
      <c r="G212" s="3">
        <f t="shared" si="13"/>
        <v>69135.802469135815</v>
      </c>
      <c r="H212" s="3">
        <f t="shared" si="15"/>
        <v>-583.3333333333328</v>
      </c>
      <c r="N212" s="3">
        <f t="shared" si="14"/>
        <v>-493.73333333333289</v>
      </c>
    </row>
    <row r="213" spans="1:14">
      <c r="A213" s="18">
        <v>35.200000000000003</v>
      </c>
      <c r="B213" s="3">
        <f t="shared" si="12"/>
        <v>9.7777777777777786</v>
      </c>
      <c r="G213" s="3">
        <f t="shared" si="13"/>
        <v>83654.320987654326</v>
      </c>
      <c r="H213" s="3">
        <f t="shared" si="15"/>
        <v>-777.77777777777817</v>
      </c>
      <c r="N213" s="3">
        <f t="shared" si="14"/>
        <v>-658.31111111111147</v>
      </c>
    </row>
    <row r="214" spans="1:14">
      <c r="A214" s="18">
        <v>37.5</v>
      </c>
      <c r="B214" s="3">
        <f t="shared" si="12"/>
        <v>10.416666666666668</v>
      </c>
      <c r="G214" s="3">
        <f t="shared" si="13"/>
        <v>94943.57638888892</v>
      </c>
      <c r="H214" s="3">
        <f t="shared" si="15"/>
        <v>-559.02777777777817</v>
      </c>
      <c r="N214" s="3">
        <f t="shared" si="14"/>
        <v>-473.16111111111144</v>
      </c>
    </row>
    <row r="215" spans="1:14">
      <c r="A215" s="18">
        <v>39.200000000000003</v>
      </c>
      <c r="B215" s="3">
        <f t="shared" si="12"/>
        <v>10.888888888888889</v>
      </c>
      <c r="G215" s="3">
        <f t="shared" si="13"/>
        <v>103746.91358024692</v>
      </c>
      <c r="H215" s="3">
        <f t="shared" si="15"/>
        <v>-413.19444444444377</v>
      </c>
      <c r="N215" s="3">
        <f t="shared" si="14"/>
        <v>-349.72777777777725</v>
      </c>
    </row>
    <row r="216" spans="1:14">
      <c r="A216" s="18">
        <v>40.5</v>
      </c>
      <c r="B216" s="3">
        <f t="shared" si="12"/>
        <v>11.25</v>
      </c>
      <c r="G216" s="3">
        <f t="shared" si="13"/>
        <v>110742.1875</v>
      </c>
      <c r="H216" s="3">
        <f t="shared" si="15"/>
        <v>-315.97222222222189</v>
      </c>
      <c r="N216" s="3">
        <f t="shared" si="14"/>
        <v>-267.43888888888864</v>
      </c>
    </row>
    <row r="217" spans="1:14">
      <c r="A217" s="18">
        <v>41.6</v>
      </c>
      <c r="B217" s="3">
        <f t="shared" si="12"/>
        <v>11.555555555555557</v>
      </c>
      <c r="G217" s="3">
        <f t="shared" si="13"/>
        <v>116839.50617283952</v>
      </c>
      <c r="H217" s="3">
        <f t="shared" si="15"/>
        <v>-267.36111111111251</v>
      </c>
      <c r="N217" s="3">
        <f t="shared" si="14"/>
        <v>-226.29444444444565</v>
      </c>
    </row>
    <row r="218" spans="1:14">
      <c r="A218" s="18">
        <v>43.1</v>
      </c>
      <c r="B218" s="3">
        <f t="shared" si="12"/>
        <v>11.972222222222223</v>
      </c>
      <c r="G218" s="3">
        <f t="shared" si="13"/>
        <v>125417.34182098767</v>
      </c>
      <c r="H218" s="3">
        <f t="shared" si="15"/>
        <v>-364.5833333333328</v>
      </c>
      <c r="N218" s="3">
        <f t="shared" si="14"/>
        <v>-308.58333333333292</v>
      </c>
    </row>
    <row r="219" spans="1:14">
      <c r="A219" s="18">
        <v>45</v>
      </c>
      <c r="B219" s="3">
        <f t="shared" si="12"/>
        <v>12.5</v>
      </c>
      <c r="G219" s="3">
        <f t="shared" si="13"/>
        <v>136718.75</v>
      </c>
      <c r="H219" s="3">
        <f t="shared" si="15"/>
        <v>-461.80555555555469</v>
      </c>
      <c r="N219" s="3">
        <f t="shared" si="14"/>
        <v>-390.87222222222152</v>
      </c>
    </row>
    <row r="220" spans="1:14">
      <c r="A220" s="18">
        <v>47.1</v>
      </c>
      <c r="B220" s="3">
        <f t="shared" si="12"/>
        <v>13.083333333333334</v>
      </c>
      <c r="G220" s="3">
        <f t="shared" si="13"/>
        <v>149776.90972222222</v>
      </c>
      <c r="H220" s="3">
        <f t="shared" si="15"/>
        <v>-510.4166666666672</v>
      </c>
      <c r="N220" s="3">
        <f t="shared" si="14"/>
        <v>-432.01666666666716</v>
      </c>
    </row>
    <row r="221" spans="1:14">
      <c r="A221" s="18">
        <v>49</v>
      </c>
      <c r="B221" s="3">
        <f t="shared" si="12"/>
        <v>13.611111111111112</v>
      </c>
      <c r="G221" s="3">
        <f t="shared" si="13"/>
        <v>162104.55246913584</v>
      </c>
      <c r="H221" s="3">
        <f t="shared" si="15"/>
        <v>-461.80555555555623</v>
      </c>
      <c r="N221" s="3">
        <f t="shared" si="14"/>
        <v>-390.87222222222283</v>
      </c>
    </row>
    <row r="222" spans="1:14">
      <c r="A222" s="18">
        <v>50.6</v>
      </c>
      <c r="B222" s="3">
        <f t="shared" si="12"/>
        <v>14.055555555555557</v>
      </c>
      <c r="G222" s="3">
        <f t="shared" si="13"/>
        <v>172863.81172839511</v>
      </c>
      <c r="H222" s="3">
        <f t="shared" si="15"/>
        <v>-388.88888888888908</v>
      </c>
      <c r="N222" s="3">
        <f t="shared" si="14"/>
        <v>-329.15555555555574</v>
      </c>
    </row>
    <row r="223" spans="1:14">
      <c r="A223" s="18">
        <v>51.8</v>
      </c>
      <c r="B223" s="3">
        <f t="shared" si="12"/>
        <v>14.388888888888889</v>
      </c>
      <c r="G223" s="3">
        <f t="shared" si="13"/>
        <v>181160.10802469135</v>
      </c>
      <c r="H223" s="3">
        <f t="shared" si="15"/>
        <v>-291.66666666666561</v>
      </c>
      <c r="N223" s="3">
        <f t="shared" si="14"/>
        <v>-246.86666666666579</v>
      </c>
    </row>
    <row r="224" spans="1:14">
      <c r="A224" s="18">
        <v>52.7</v>
      </c>
      <c r="B224" s="3">
        <f t="shared" si="12"/>
        <v>14.638888888888891</v>
      </c>
      <c r="G224" s="3">
        <f t="shared" si="13"/>
        <v>187509.93441358031</v>
      </c>
      <c r="H224" s="3">
        <f t="shared" si="15"/>
        <v>-218.75000000000156</v>
      </c>
      <c r="N224" s="3">
        <f t="shared" si="14"/>
        <v>-185.15000000000134</v>
      </c>
    </row>
    <row r="225" spans="1:14">
      <c r="A225" s="18">
        <v>53.1</v>
      </c>
      <c r="B225" s="3">
        <f t="shared" si="12"/>
        <v>14.750000000000002</v>
      </c>
      <c r="G225" s="3">
        <f t="shared" si="13"/>
        <v>190367.18750000006</v>
      </c>
      <c r="H225" s="3">
        <f t="shared" si="15"/>
        <v>-97.222222222221873</v>
      </c>
      <c r="N225" s="3">
        <f t="shared" si="14"/>
        <v>-82.288888888888593</v>
      </c>
    </row>
    <row r="226" spans="1:14">
      <c r="A226" s="18">
        <v>53.5</v>
      </c>
      <c r="B226" s="3">
        <f t="shared" si="12"/>
        <v>14.861111111111112</v>
      </c>
      <c r="G226" s="3">
        <f t="shared" si="13"/>
        <v>193246.04552469138</v>
      </c>
      <c r="H226" s="3">
        <f t="shared" si="15"/>
        <v>-97.222222222221873</v>
      </c>
      <c r="N226" s="3">
        <f t="shared" si="14"/>
        <v>-82.288888888888593</v>
      </c>
    </row>
    <row r="227" spans="1:14">
      <c r="A227" s="18">
        <v>53.8</v>
      </c>
      <c r="B227" s="3">
        <f t="shared" si="12"/>
        <v>14.944444444444445</v>
      </c>
      <c r="G227" s="3">
        <f t="shared" si="13"/>
        <v>195419.36728395062</v>
      </c>
      <c r="H227" s="3">
        <f t="shared" si="15"/>
        <v>-72.916666666665634</v>
      </c>
      <c r="N227" s="3">
        <f t="shared" si="14"/>
        <v>-61.716666666665795</v>
      </c>
    </row>
    <row r="228" spans="1:14">
      <c r="A228" s="18">
        <v>54.2</v>
      </c>
      <c r="B228" s="3">
        <f t="shared" si="12"/>
        <v>15.055555555555557</v>
      </c>
      <c r="G228" s="3">
        <f t="shared" si="13"/>
        <v>198336.03395061733</v>
      </c>
      <c r="H228" s="3">
        <f t="shared" si="15"/>
        <v>-97.222222222223436</v>
      </c>
      <c r="N228" s="3">
        <f t="shared" si="14"/>
        <v>-82.288888888889915</v>
      </c>
    </row>
    <row r="229" spans="1:14">
      <c r="A229" s="18">
        <v>54.8</v>
      </c>
      <c r="B229" s="3">
        <f t="shared" si="12"/>
        <v>15.222222222222221</v>
      </c>
      <c r="G229" s="3">
        <f t="shared" si="13"/>
        <v>202751.54320987652</v>
      </c>
      <c r="H229" s="3">
        <f t="shared" si="15"/>
        <v>-145.83333333333127</v>
      </c>
      <c r="N229" s="3">
        <f t="shared" si="14"/>
        <v>-123.43333333333159</v>
      </c>
    </row>
    <row r="230" spans="1:14">
      <c r="A230" s="18">
        <v>55.3</v>
      </c>
      <c r="B230" s="3">
        <f t="shared" si="12"/>
        <v>15.361111111111111</v>
      </c>
      <c r="G230" s="3">
        <f t="shared" si="13"/>
        <v>206468.26774691357</v>
      </c>
      <c r="H230" s="3">
        <f t="shared" si="15"/>
        <v>-121.52777777777813</v>
      </c>
      <c r="N230" s="3">
        <f t="shared" si="14"/>
        <v>-102.86111111111141</v>
      </c>
    </row>
    <row r="231" spans="1:14">
      <c r="A231" s="18">
        <v>55.8</v>
      </c>
      <c r="B231" s="3">
        <f t="shared" si="12"/>
        <v>15.5</v>
      </c>
      <c r="G231" s="3">
        <f t="shared" si="13"/>
        <v>210218.75</v>
      </c>
      <c r="H231" s="3">
        <f t="shared" si="15"/>
        <v>-121.52777777777813</v>
      </c>
      <c r="N231" s="3">
        <f t="shared" si="14"/>
        <v>-102.86111111111141</v>
      </c>
    </row>
    <row r="232" spans="1:14">
      <c r="A232" s="18">
        <v>56.2</v>
      </c>
      <c r="B232" s="3">
        <f t="shared" si="12"/>
        <v>15.611111111111112</v>
      </c>
      <c r="G232" s="3">
        <f t="shared" si="13"/>
        <v>213243.44135802475</v>
      </c>
      <c r="H232" s="3">
        <f t="shared" si="15"/>
        <v>-97.222222222223436</v>
      </c>
      <c r="N232" s="3">
        <f t="shared" si="14"/>
        <v>-82.288888888889915</v>
      </c>
    </row>
    <row r="233" spans="1:14">
      <c r="A233" s="18">
        <v>56.5</v>
      </c>
      <c r="B233" s="3">
        <f t="shared" si="12"/>
        <v>15.694444444444445</v>
      </c>
      <c r="G233" s="3">
        <f t="shared" si="13"/>
        <v>215526.13811728396</v>
      </c>
      <c r="H233" s="3">
        <f t="shared" si="15"/>
        <v>-72.916666666665634</v>
      </c>
      <c r="N233" s="3">
        <f t="shared" si="14"/>
        <v>-61.716666666665795</v>
      </c>
    </row>
    <row r="234" spans="1:14">
      <c r="A234" s="18">
        <v>56.5</v>
      </c>
      <c r="B234" s="3">
        <f t="shared" si="12"/>
        <v>15.694444444444445</v>
      </c>
      <c r="G234" s="3">
        <f t="shared" si="13"/>
        <v>215526.13811728396</v>
      </c>
      <c r="H234" s="3">
        <f t="shared" si="15"/>
        <v>0</v>
      </c>
      <c r="N234" s="3">
        <f t="shared" si="14"/>
        <v>0</v>
      </c>
    </row>
    <row r="235" spans="1:14">
      <c r="A235" s="18">
        <v>56.2</v>
      </c>
      <c r="B235" s="3">
        <f t="shared" si="12"/>
        <v>15.611111111111112</v>
      </c>
      <c r="G235" s="3">
        <f t="shared" si="13"/>
        <v>213243.44135802475</v>
      </c>
      <c r="H235" s="3">
        <f t="shared" si="15"/>
        <v>72.916666666665634</v>
      </c>
      <c r="N235" s="3">
        <f t="shared" si="14"/>
        <v>61.716666666665795</v>
      </c>
    </row>
    <row r="236" spans="1:14">
      <c r="A236" s="18">
        <v>54.9</v>
      </c>
      <c r="B236" s="3">
        <f t="shared" si="12"/>
        <v>15.25</v>
      </c>
      <c r="G236" s="3">
        <f t="shared" si="13"/>
        <v>203492.1875</v>
      </c>
      <c r="H236" s="3">
        <f t="shared" si="15"/>
        <v>315.97222222222342</v>
      </c>
      <c r="N236" s="3">
        <f t="shared" si="14"/>
        <v>267.43888888888989</v>
      </c>
    </row>
    <row r="237" spans="1:14">
      <c r="A237" s="18">
        <v>52.9</v>
      </c>
      <c r="B237" s="3">
        <f t="shared" si="12"/>
        <v>14.694444444444445</v>
      </c>
      <c r="G237" s="3">
        <f t="shared" si="13"/>
        <v>188935.86033950618</v>
      </c>
      <c r="H237" s="3">
        <f t="shared" si="15"/>
        <v>486.11111111111092</v>
      </c>
      <c r="N237" s="3">
        <f t="shared" si="14"/>
        <v>411.44444444444429</v>
      </c>
    </row>
    <row r="238" spans="1:14">
      <c r="A238" s="18">
        <v>51</v>
      </c>
      <c r="B238" s="3">
        <f t="shared" si="12"/>
        <v>14.166666666666668</v>
      </c>
      <c r="G238" s="3">
        <f t="shared" si="13"/>
        <v>175607.63888888893</v>
      </c>
      <c r="H238" s="3">
        <f t="shared" si="15"/>
        <v>461.80555555555469</v>
      </c>
      <c r="N238" s="3">
        <f t="shared" si="14"/>
        <v>390.87222222222152</v>
      </c>
    </row>
    <row r="239" spans="1:14">
      <c r="A239" s="18">
        <v>49.8</v>
      </c>
      <c r="B239" s="3">
        <f t="shared" si="12"/>
        <v>13.833333333333334</v>
      </c>
      <c r="G239" s="3">
        <f t="shared" si="13"/>
        <v>167440.97222222222</v>
      </c>
      <c r="H239" s="3">
        <f t="shared" si="15"/>
        <v>291.6666666666672</v>
      </c>
      <c r="N239" s="3">
        <f t="shared" si="14"/>
        <v>246.86666666666713</v>
      </c>
    </row>
    <row r="240" spans="1:14">
      <c r="A240" s="18">
        <v>49.2</v>
      </c>
      <c r="B240" s="3">
        <f t="shared" si="12"/>
        <v>13.666666666666668</v>
      </c>
      <c r="G240" s="3">
        <f t="shared" si="13"/>
        <v>163430.55555555556</v>
      </c>
      <c r="H240" s="3">
        <f t="shared" si="15"/>
        <v>145.8333333333328</v>
      </c>
      <c r="N240" s="3">
        <f t="shared" si="14"/>
        <v>123.4333333333329</v>
      </c>
    </row>
    <row r="241" spans="1:14">
      <c r="A241" s="18">
        <v>48.4</v>
      </c>
      <c r="B241" s="3">
        <f t="shared" si="12"/>
        <v>13.444444444444445</v>
      </c>
      <c r="G241" s="3">
        <f t="shared" si="13"/>
        <v>158158.95061728396</v>
      </c>
      <c r="H241" s="3">
        <f t="shared" si="15"/>
        <v>194.44444444444531</v>
      </c>
      <c r="N241" s="3">
        <f t="shared" si="14"/>
        <v>164.57777777777852</v>
      </c>
    </row>
    <row r="242" spans="1:14">
      <c r="A242" s="18">
        <v>46.9</v>
      </c>
      <c r="B242" s="3">
        <f t="shared" si="12"/>
        <v>13.027777777777779</v>
      </c>
      <c r="G242" s="3">
        <f t="shared" si="13"/>
        <v>148507.61959876545</v>
      </c>
      <c r="H242" s="3">
        <f t="shared" si="15"/>
        <v>364.5833333333328</v>
      </c>
      <c r="N242" s="3">
        <f t="shared" si="14"/>
        <v>308.58333333333292</v>
      </c>
    </row>
    <row r="243" spans="1:14">
      <c r="A243" s="18">
        <v>44.3</v>
      </c>
      <c r="B243" s="3">
        <f t="shared" si="12"/>
        <v>12.305555555555555</v>
      </c>
      <c r="G243" s="3">
        <f t="shared" si="13"/>
        <v>132498.36033950618</v>
      </c>
      <c r="H243" s="3">
        <f t="shared" si="15"/>
        <v>631.94444444444525</v>
      </c>
      <c r="N243" s="3">
        <f t="shared" si="14"/>
        <v>534.87777777777853</v>
      </c>
    </row>
    <row r="244" spans="1:14">
      <c r="A244" s="18">
        <v>41.5</v>
      </c>
      <c r="B244" s="3">
        <f t="shared" si="12"/>
        <v>11.527777777777779</v>
      </c>
      <c r="G244" s="3">
        <f t="shared" si="13"/>
        <v>116278.45293209876</v>
      </c>
      <c r="H244" s="3">
        <f t="shared" si="15"/>
        <v>680.55555555555475</v>
      </c>
      <c r="N244" s="3">
        <f t="shared" si="14"/>
        <v>576.02222222222156</v>
      </c>
    </row>
    <row r="245" spans="1:14">
      <c r="A245" s="18">
        <v>39.5</v>
      </c>
      <c r="B245" s="3">
        <f t="shared" si="12"/>
        <v>10.972222222222223</v>
      </c>
      <c r="G245" s="3">
        <f t="shared" si="13"/>
        <v>105340.95293209878</v>
      </c>
      <c r="H245" s="3">
        <f t="shared" si="15"/>
        <v>486.11111111111092</v>
      </c>
      <c r="N245" s="3">
        <f t="shared" si="14"/>
        <v>411.44444444444429</v>
      </c>
    </row>
    <row r="246" spans="1:14">
      <c r="A246" s="18">
        <v>37</v>
      </c>
      <c r="B246" s="3">
        <f t="shared" si="12"/>
        <v>10.277777777777779</v>
      </c>
      <c r="G246" s="3">
        <f t="shared" si="13"/>
        <v>92428.626543209888</v>
      </c>
      <c r="H246" s="3">
        <f t="shared" si="15"/>
        <v>607.63888888888903</v>
      </c>
      <c r="N246" s="3">
        <f t="shared" si="14"/>
        <v>514.30555555555566</v>
      </c>
    </row>
    <row r="247" spans="1:14">
      <c r="A247" s="18">
        <v>34.6</v>
      </c>
      <c r="B247" s="3">
        <f t="shared" si="12"/>
        <v>9.6111111111111125</v>
      </c>
      <c r="G247" s="3">
        <f t="shared" si="13"/>
        <v>80826.774691358049</v>
      </c>
      <c r="H247" s="3">
        <f t="shared" si="15"/>
        <v>583.3333333333328</v>
      </c>
      <c r="N247" s="3">
        <f t="shared" si="14"/>
        <v>493.73333333333289</v>
      </c>
    </row>
    <row r="248" spans="1:14">
      <c r="A248" s="18">
        <v>32.299999999999997</v>
      </c>
      <c r="B248" s="3">
        <f t="shared" si="12"/>
        <v>8.9722222222222214</v>
      </c>
      <c r="G248" s="3">
        <f t="shared" si="13"/>
        <v>70438.175154320968</v>
      </c>
      <c r="H248" s="3">
        <f t="shared" si="15"/>
        <v>559.02777777777965</v>
      </c>
      <c r="N248" s="3">
        <f t="shared" si="14"/>
        <v>473.16111111111269</v>
      </c>
    </row>
    <row r="249" spans="1:14">
      <c r="A249" s="18">
        <v>29</v>
      </c>
      <c r="B249" s="3">
        <f t="shared" si="12"/>
        <v>8.0555555555555554</v>
      </c>
      <c r="G249" s="3">
        <f t="shared" si="13"/>
        <v>56780.478395061727</v>
      </c>
      <c r="H249" s="3">
        <f t="shared" si="15"/>
        <v>802.0833333333328</v>
      </c>
      <c r="N249" s="3">
        <f t="shared" si="14"/>
        <v>678.88333333333287</v>
      </c>
    </row>
    <row r="250" spans="1:14">
      <c r="A250" s="18">
        <v>25.1</v>
      </c>
      <c r="B250" s="3">
        <f t="shared" si="12"/>
        <v>6.9722222222222232</v>
      </c>
      <c r="G250" s="3">
        <f t="shared" si="13"/>
        <v>42535.397376543217</v>
      </c>
      <c r="H250" s="3">
        <f t="shared" si="15"/>
        <v>947.91666666666561</v>
      </c>
      <c r="N250" s="3">
        <f t="shared" si="14"/>
        <v>802.31666666666581</v>
      </c>
    </row>
    <row r="251" spans="1:14">
      <c r="A251" s="18">
        <v>22.2</v>
      </c>
      <c r="B251" s="3">
        <f t="shared" si="12"/>
        <v>6.166666666666667</v>
      </c>
      <c r="G251" s="3">
        <f t="shared" si="13"/>
        <v>33274.305555555555</v>
      </c>
      <c r="H251" s="3">
        <f t="shared" si="15"/>
        <v>704.86111111111177</v>
      </c>
      <c r="N251" s="3">
        <f t="shared" si="14"/>
        <v>596.594444444445</v>
      </c>
    </row>
    <row r="252" spans="1:14">
      <c r="A252" s="18">
        <v>20.9</v>
      </c>
      <c r="B252" s="3">
        <f t="shared" si="12"/>
        <v>5.8055555555555554</v>
      </c>
      <c r="G252" s="3">
        <f t="shared" si="13"/>
        <v>29491.415895061727</v>
      </c>
      <c r="H252" s="3">
        <f t="shared" si="15"/>
        <v>315.97222222222263</v>
      </c>
      <c r="N252" s="3">
        <f t="shared" si="14"/>
        <v>267.43888888888927</v>
      </c>
    </row>
    <row r="253" spans="1:14">
      <c r="A253" s="18">
        <v>20.399999999999999</v>
      </c>
      <c r="B253" s="3">
        <f t="shared" si="12"/>
        <v>5.666666666666667</v>
      </c>
      <c r="G253" s="3">
        <f t="shared" si="13"/>
        <v>28097.222222222226</v>
      </c>
      <c r="H253" s="3">
        <f t="shared" si="15"/>
        <v>121.52777777777735</v>
      </c>
      <c r="N253" s="3">
        <f t="shared" si="14"/>
        <v>102.86111111111074</v>
      </c>
    </row>
    <row r="254" spans="1:14">
      <c r="A254" s="18">
        <v>19.5</v>
      </c>
      <c r="B254" s="3">
        <f t="shared" si="12"/>
        <v>5.416666666666667</v>
      </c>
      <c r="G254" s="3">
        <f t="shared" si="13"/>
        <v>25672.743055555558</v>
      </c>
      <c r="H254" s="3">
        <f t="shared" si="15"/>
        <v>218.75</v>
      </c>
      <c r="N254" s="3">
        <f t="shared" si="14"/>
        <v>185.15</v>
      </c>
    </row>
    <row r="255" spans="1:14">
      <c r="A255" s="18">
        <v>18.399999999999999</v>
      </c>
      <c r="B255" s="3">
        <f t="shared" si="12"/>
        <v>5.1111111111111107</v>
      </c>
      <c r="G255" s="3">
        <f t="shared" si="13"/>
        <v>22858.024691358019</v>
      </c>
      <c r="H255" s="3">
        <f t="shared" si="15"/>
        <v>267.36111111111171</v>
      </c>
      <c r="N255" s="3">
        <f t="shared" si="14"/>
        <v>226.29444444444496</v>
      </c>
    </row>
    <row r="256" spans="1:14">
      <c r="A256" s="18">
        <v>17.8</v>
      </c>
      <c r="B256" s="3">
        <f t="shared" si="12"/>
        <v>4.9444444444444446</v>
      </c>
      <c r="G256" s="3">
        <f t="shared" si="13"/>
        <v>21391.589506172841</v>
      </c>
      <c r="H256" s="3">
        <f t="shared" si="15"/>
        <v>145.8333333333328</v>
      </c>
      <c r="N256" s="3">
        <f t="shared" si="14"/>
        <v>123.4333333333329</v>
      </c>
    </row>
    <row r="257" spans="1:14">
      <c r="A257" s="18">
        <v>17.8</v>
      </c>
      <c r="B257" s="3">
        <f t="shared" si="12"/>
        <v>4.9444444444444446</v>
      </c>
      <c r="G257" s="3">
        <f t="shared" si="13"/>
        <v>21391.589506172841</v>
      </c>
      <c r="H257" s="3">
        <f t="shared" si="15"/>
        <v>0</v>
      </c>
      <c r="N257" s="3">
        <f t="shared" si="14"/>
        <v>0</v>
      </c>
    </row>
    <row r="258" spans="1:14">
      <c r="A258" s="18">
        <v>17.399999999999999</v>
      </c>
      <c r="B258" s="3">
        <f t="shared" si="12"/>
        <v>4.833333333333333</v>
      </c>
      <c r="G258" s="3">
        <f t="shared" si="13"/>
        <v>20440.972222222219</v>
      </c>
      <c r="H258" s="3">
        <f t="shared" si="15"/>
        <v>97.222222222222655</v>
      </c>
      <c r="N258" s="3">
        <f t="shared" si="14"/>
        <v>82.288888888889261</v>
      </c>
    </row>
    <row r="259" spans="1:14">
      <c r="A259" s="18">
        <v>15.7</v>
      </c>
      <c r="B259" s="3">
        <f t="shared" si="12"/>
        <v>4.3611111111111107</v>
      </c>
      <c r="G259" s="3">
        <f t="shared" si="13"/>
        <v>16641.878858024691</v>
      </c>
      <c r="H259" s="3">
        <f t="shared" si="15"/>
        <v>413.19444444444451</v>
      </c>
      <c r="N259" s="3">
        <f t="shared" si="14"/>
        <v>349.72777777777787</v>
      </c>
    </row>
    <row r="260" spans="1:14">
      <c r="A260" s="18">
        <v>14.5</v>
      </c>
      <c r="B260" s="3">
        <f t="shared" ref="B260:B323" si="16">SUM(A260*(1000/3600))</f>
        <v>4.0277777777777777</v>
      </c>
      <c r="G260" s="3">
        <f t="shared" ref="G260:G323" si="17">SUM((1/2)*(B260^2)*($E$3))</f>
        <v>14195.119598765432</v>
      </c>
      <c r="H260" s="3">
        <f t="shared" si="15"/>
        <v>291.6666666666664</v>
      </c>
      <c r="N260" s="3">
        <f t="shared" ref="N260:N323" si="18">SUM(H260*($K$24))</f>
        <v>246.86666666666645</v>
      </c>
    </row>
    <row r="261" spans="1:14">
      <c r="A261" s="18">
        <v>15.4</v>
      </c>
      <c r="B261" s="3">
        <f t="shared" si="16"/>
        <v>4.2777777777777777</v>
      </c>
      <c r="G261" s="3">
        <f t="shared" si="17"/>
        <v>16011.959876543209</v>
      </c>
      <c r="H261" s="3">
        <f t="shared" ref="H261:H324" si="19">SUM((1/2)*$E$3*(B260-B261))</f>
        <v>-218.75</v>
      </c>
      <c r="N261" s="3">
        <f t="shared" si="18"/>
        <v>-185.15</v>
      </c>
    </row>
    <row r="262" spans="1:14">
      <c r="A262" s="18">
        <v>17.899999999999999</v>
      </c>
      <c r="B262" s="3">
        <f t="shared" si="16"/>
        <v>4.9722222222222223</v>
      </c>
      <c r="G262" s="3">
        <f t="shared" si="17"/>
        <v>21632.619598765432</v>
      </c>
      <c r="H262" s="3">
        <f t="shared" si="19"/>
        <v>-607.63888888888903</v>
      </c>
      <c r="N262" s="3">
        <f t="shared" si="18"/>
        <v>-514.30555555555566</v>
      </c>
    </row>
    <row r="263" spans="1:14">
      <c r="A263" s="18">
        <v>20.6</v>
      </c>
      <c r="B263" s="3">
        <f t="shared" si="16"/>
        <v>5.7222222222222232</v>
      </c>
      <c r="G263" s="3">
        <f t="shared" si="17"/>
        <v>28650.848765432107</v>
      </c>
      <c r="H263" s="3">
        <f t="shared" si="19"/>
        <v>-656.2500000000008</v>
      </c>
      <c r="N263" s="3">
        <f t="shared" si="18"/>
        <v>-555.45000000000073</v>
      </c>
    </row>
    <row r="264" spans="1:14">
      <c r="A264" s="18">
        <v>23.2</v>
      </c>
      <c r="B264" s="3">
        <f t="shared" si="16"/>
        <v>6.4444444444444446</v>
      </c>
      <c r="G264" s="3">
        <f t="shared" si="17"/>
        <v>36339.506172839509</v>
      </c>
      <c r="H264" s="3">
        <f t="shared" si="19"/>
        <v>-631.94444444444377</v>
      </c>
      <c r="N264" s="3">
        <f t="shared" si="18"/>
        <v>-534.87777777777728</v>
      </c>
    </row>
    <row r="265" spans="1:14">
      <c r="A265" s="18">
        <v>25.7</v>
      </c>
      <c r="B265" s="3">
        <f t="shared" si="16"/>
        <v>7.1388888888888893</v>
      </c>
      <c r="G265" s="3">
        <f t="shared" si="17"/>
        <v>44593.267746913589</v>
      </c>
      <c r="H265" s="3">
        <f t="shared" si="19"/>
        <v>-607.63888888888903</v>
      </c>
      <c r="N265" s="3">
        <f t="shared" si="18"/>
        <v>-514.30555555555566</v>
      </c>
    </row>
    <row r="266" spans="1:14">
      <c r="A266" s="18">
        <v>28.7</v>
      </c>
      <c r="B266" s="3">
        <f t="shared" si="16"/>
        <v>7.9722222222222223</v>
      </c>
      <c r="G266" s="3">
        <f t="shared" si="17"/>
        <v>55611.7862654321</v>
      </c>
      <c r="H266" s="3">
        <f t="shared" si="19"/>
        <v>-729.1666666666664</v>
      </c>
      <c r="N266" s="3">
        <f t="shared" si="18"/>
        <v>-617.16666666666652</v>
      </c>
    </row>
    <row r="267" spans="1:14">
      <c r="A267" s="18">
        <v>32.5</v>
      </c>
      <c r="B267" s="3">
        <f t="shared" si="16"/>
        <v>9.0277777777777786</v>
      </c>
      <c r="G267" s="3">
        <f t="shared" si="17"/>
        <v>71313.175154320998</v>
      </c>
      <c r="H267" s="3">
        <f t="shared" si="19"/>
        <v>-923.61111111111177</v>
      </c>
      <c r="N267" s="3">
        <f t="shared" si="18"/>
        <v>-781.74444444444509</v>
      </c>
    </row>
    <row r="268" spans="1:14">
      <c r="A268" s="18">
        <v>36.1</v>
      </c>
      <c r="B268" s="3">
        <f t="shared" si="16"/>
        <v>10.027777777777779</v>
      </c>
      <c r="G268" s="3">
        <f t="shared" si="17"/>
        <v>87986.786265432107</v>
      </c>
      <c r="H268" s="24">
        <f t="shared" si="19"/>
        <v>-875</v>
      </c>
      <c r="N268" s="3">
        <f t="shared" si="18"/>
        <v>-740.6</v>
      </c>
    </row>
    <row r="269" spans="1:14">
      <c r="A269" s="18">
        <v>39</v>
      </c>
      <c r="B269" s="3">
        <f t="shared" si="16"/>
        <v>10.833333333333334</v>
      </c>
      <c r="G269" s="3">
        <f t="shared" si="17"/>
        <v>102690.97222222223</v>
      </c>
      <c r="H269" s="24">
        <f t="shared" si="19"/>
        <v>-704.86111111111097</v>
      </c>
      <c r="N269" s="3">
        <f t="shared" si="18"/>
        <v>-596.59444444444432</v>
      </c>
    </row>
    <row r="270" spans="1:14">
      <c r="A270" s="18">
        <v>40.799999999999997</v>
      </c>
      <c r="B270" s="3">
        <f t="shared" si="16"/>
        <v>11.333333333333334</v>
      </c>
      <c r="G270" s="3">
        <f t="shared" si="17"/>
        <v>112388.88888888891</v>
      </c>
      <c r="H270" s="24">
        <f t="shared" si="19"/>
        <v>-437.5</v>
      </c>
      <c r="N270" s="3">
        <f t="shared" si="18"/>
        <v>-370.3</v>
      </c>
    </row>
    <row r="271" spans="1:14">
      <c r="A271" s="18">
        <v>42.9</v>
      </c>
      <c r="B271" s="3">
        <f t="shared" si="16"/>
        <v>11.916666666666666</v>
      </c>
      <c r="G271" s="3">
        <f t="shared" si="17"/>
        <v>124256.07638888888</v>
      </c>
      <c r="H271" s="24">
        <f t="shared" si="19"/>
        <v>-510.41666666666561</v>
      </c>
      <c r="N271" s="3">
        <f t="shared" si="18"/>
        <v>-432.0166666666658</v>
      </c>
    </row>
    <row r="272" spans="1:14">
      <c r="A272" s="18">
        <v>44.4</v>
      </c>
      <c r="B272" s="3">
        <f t="shared" si="16"/>
        <v>12.333333333333334</v>
      </c>
      <c r="G272" s="3">
        <f t="shared" si="17"/>
        <v>133097.22222222222</v>
      </c>
      <c r="H272" s="24">
        <f t="shared" si="19"/>
        <v>-364.58333333333439</v>
      </c>
      <c r="N272" s="3">
        <f t="shared" si="18"/>
        <v>-308.58333333333422</v>
      </c>
    </row>
    <row r="273" spans="1:14">
      <c r="A273" s="18">
        <v>45.9</v>
      </c>
      <c r="B273" s="3">
        <f t="shared" si="16"/>
        <v>12.75</v>
      </c>
      <c r="G273" s="3">
        <f t="shared" si="17"/>
        <v>142242.1875</v>
      </c>
      <c r="H273" s="24">
        <f t="shared" si="19"/>
        <v>-364.5833333333328</v>
      </c>
      <c r="N273" s="3">
        <f t="shared" si="18"/>
        <v>-308.58333333333292</v>
      </c>
    </row>
    <row r="274" spans="1:14">
      <c r="A274" s="18">
        <v>46</v>
      </c>
      <c r="B274" s="3">
        <f t="shared" si="16"/>
        <v>12.777777777777779</v>
      </c>
      <c r="G274" s="3">
        <f t="shared" si="17"/>
        <v>142862.65432098767</v>
      </c>
      <c r="H274" s="24">
        <f t="shared" si="19"/>
        <v>-24.305555555556246</v>
      </c>
      <c r="N274" s="3">
        <f t="shared" si="18"/>
        <v>-20.572222222222809</v>
      </c>
    </row>
    <row r="275" spans="1:14">
      <c r="A275" s="18">
        <v>45.6</v>
      </c>
      <c r="B275" s="3">
        <f t="shared" si="16"/>
        <v>12.666666666666668</v>
      </c>
      <c r="G275" s="3">
        <f t="shared" si="17"/>
        <v>140388.88888888893</v>
      </c>
      <c r="H275" s="24">
        <f t="shared" si="19"/>
        <v>97.222222222221873</v>
      </c>
      <c r="N275" s="3">
        <f t="shared" si="18"/>
        <v>82.288888888888593</v>
      </c>
    </row>
    <row r="276" spans="1:14">
      <c r="A276" s="18">
        <v>45.3</v>
      </c>
      <c r="B276" s="3">
        <f t="shared" si="16"/>
        <v>12.583333333333334</v>
      </c>
      <c r="G276" s="3">
        <f t="shared" si="17"/>
        <v>138547.74305555556</v>
      </c>
      <c r="H276" s="24">
        <f t="shared" si="19"/>
        <v>72.916666666667183</v>
      </c>
      <c r="N276" s="3">
        <f t="shared" si="18"/>
        <v>61.716666666667109</v>
      </c>
    </row>
    <row r="277" spans="1:14">
      <c r="A277" s="18">
        <v>43.7</v>
      </c>
      <c r="B277" s="3">
        <f t="shared" si="16"/>
        <v>12.138888888888891</v>
      </c>
      <c r="G277" s="3">
        <f t="shared" si="17"/>
        <v>128933.54552469141</v>
      </c>
      <c r="H277" s="24">
        <f t="shared" si="19"/>
        <v>388.88888888888749</v>
      </c>
      <c r="N277" s="3">
        <f t="shared" si="18"/>
        <v>329.15555555555437</v>
      </c>
    </row>
    <row r="278" spans="1:14">
      <c r="A278" s="18">
        <v>40.799999999999997</v>
      </c>
      <c r="B278" s="3">
        <f t="shared" si="16"/>
        <v>11.333333333333334</v>
      </c>
      <c r="G278" s="3">
        <f t="shared" si="17"/>
        <v>112388.88888888891</v>
      </c>
      <c r="H278" s="24">
        <f t="shared" si="19"/>
        <v>704.86111111111245</v>
      </c>
      <c r="N278" s="3">
        <f t="shared" si="18"/>
        <v>596.59444444444557</v>
      </c>
    </row>
    <row r="279" spans="1:14">
      <c r="A279" s="18">
        <v>38</v>
      </c>
      <c r="B279" s="3">
        <f t="shared" si="16"/>
        <v>10.555555555555555</v>
      </c>
      <c r="G279" s="3">
        <f t="shared" si="17"/>
        <v>97492.283950617275</v>
      </c>
      <c r="H279" s="24">
        <f t="shared" si="19"/>
        <v>680.55555555555623</v>
      </c>
      <c r="N279" s="3">
        <f t="shared" si="18"/>
        <v>576.02222222222281</v>
      </c>
    </row>
    <row r="280" spans="1:14">
      <c r="A280" s="18">
        <v>34.4</v>
      </c>
      <c r="B280" s="3">
        <f t="shared" si="16"/>
        <v>9.5555555555555554</v>
      </c>
      <c r="G280" s="3">
        <f t="shared" si="17"/>
        <v>79895.061728395056</v>
      </c>
      <c r="H280" s="24">
        <f t="shared" si="19"/>
        <v>875</v>
      </c>
      <c r="N280" s="3">
        <f t="shared" si="18"/>
        <v>740.6</v>
      </c>
    </row>
    <row r="281" spans="1:14">
      <c r="A281" s="18">
        <v>30.9</v>
      </c>
      <c r="B281" s="3">
        <f t="shared" si="16"/>
        <v>8.5833333333333339</v>
      </c>
      <c r="G281" s="3">
        <f t="shared" si="17"/>
        <v>64464.409722222226</v>
      </c>
      <c r="H281" s="24">
        <f t="shared" si="19"/>
        <v>850.69444444444377</v>
      </c>
      <c r="N281" s="3">
        <f t="shared" si="18"/>
        <v>720.02777777777726</v>
      </c>
    </row>
    <row r="282" spans="1:14">
      <c r="A282" s="18">
        <v>25.5</v>
      </c>
      <c r="B282" s="24">
        <f t="shared" si="16"/>
        <v>7.0833333333333339</v>
      </c>
      <c r="C282" s="17"/>
      <c r="D282" s="17"/>
      <c r="E282" s="17"/>
      <c r="F282" s="17"/>
      <c r="G282" s="24">
        <f t="shared" si="17"/>
        <v>43901.909722222234</v>
      </c>
      <c r="H282" s="24">
        <f t="shared" si="19"/>
        <v>1312.5</v>
      </c>
      <c r="I282" s="17"/>
      <c r="N282" s="3">
        <f t="shared" si="18"/>
        <v>1110.9000000000001</v>
      </c>
    </row>
    <row r="283" spans="1:14">
      <c r="A283" s="18">
        <v>21.4</v>
      </c>
      <c r="B283" s="3">
        <f t="shared" si="16"/>
        <v>5.9444444444444446</v>
      </c>
      <c r="G283" s="3">
        <f t="shared" si="17"/>
        <v>30919.367283950622</v>
      </c>
      <c r="H283" s="24">
        <f t="shared" si="19"/>
        <v>996.52777777777817</v>
      </c>
      <c r="N283" s="3">
        <f t="shared" si="18"/>
        <v>843.46111111111145</v>
      </c>
    </row>
    <row r="284" spans="1:14">
      <c r="A284" s="18">
        <v>20.2</v>
      </c>
      <c r="B284" s="3">
        <f t="shared" si="16"/>
        <v>5.6111111111111116</v>
      </c>
      <c r="G284" s="3">
        <f t="shared" si="17"/>
        <v>27548.996913580253</v>
      </c>
      <c r="H284" s="24">
        <f t="shared" si="19"/>
        <v>291.6666666666664</v>
      </c>
      <c r="N284" s="3">
        <f t="shared" si="18"/>
        <v>246.86666666666645</v>
      </c>
    </row>
    <row r="285" spans="1:14">
      <c r="A285" s="18">
        <v>22.9</v>
      </c>
      <c r="B285" s="3">
        <f t="shared" si="16"/>
        <v>6.3611111111111107</v>
      </c>
      <c r="G285" s="3">
        <f t="shared" si="17"/>
        <v>35405.767746913574</v>
      </c>
      <c r="H285" s="24">
        <f t="shared" si="19"/>
        <v>-656.2499999999992</v>
      </c>
      <c r="N285" s="3">
        <f t="shared" si="18"/>
        <v>-555.44999999999936</v>
      </c>
    </row>
    <row r="286" spans="1:14">
      <c r="A286" s="18">
        <v>26.6</v>
      </c>
      <c r="B286" s="3">
        <f t="shared" si="16"/>
        <v>7.3888888888888893</v>
      </c>
      <c r="G286" s="3">
        <f t="shared" si="17"/>
        <v>47771.219135802472</v>
      </c>
      <c r="H286" s="24">
        <f t="shared" si="19"/>
        <v>-899.30555555555623</v>
      </c>
      <c r="N286" s="3">
        <f t="shared" si="18"/>
        <v>-761.17222222222279</v>
      </c>
    </row>
    <row r="287" spans="1:14">
      <c r="A287" s="18">
        <v>30.2</v>
      </c>
      <c r="B287" s="3">
        <f t="shared" si="16"/>
        <v>8.3888888888888893</v>
      </c>
      <c r="G287" s="3">
        <f t="shared" si="17"/>
        <v>61576.774691358034</v>
      </c>
      <c r="H287" s="24">
        <f t="shared" si="19"/>
        <v>-875</v>
      </c>
      <c r="N287" s="3">
        <f t="shared" si="18"/>
        <v>-740.6</v>
      </c>
    </row>
    <row r="288" spans="1:14">
      <c r="A288" s="18">
        <v>34.1</v>
      </c>
      <c r="B288" s="3">
        <f t="shared" si="16"/>
        <v>9.4722222222222232</v>
      </c>
      <c r="G288" s="3">
        <f t="shared" si="17"/>
        <v>78507.61959876545</v>
      </c>
      <c r="H288" s="24">
        <f t="shared" si="19"/>
        <v>-947.9166666666672</v>
      </c>
      <c r="N288" s="3">
        <f t="shared" si="18"/>
        <v>-802.31666666666717</v>
      </c>
    </row>
    <row r="289" spans="1:14">
      <c r="A289" s="18">
        <v>37.4</v>
      </c>
      <c r="B289" s="3">
        <f t="shared" si="16"/>
        <v>10.388888888888889</v>
      </c>
      <c r="G289" s="3">
        <f t="shared" si="17"/>
        <v>94437.885802469144</v>
      </c>
      <c r="H289" s="24">
        <f t="shared" si="19"/>
        <v>-802.0833333333328</v>
      </c>
      <c r="N289" s="3">
        <f t="shared" si="18"/>
        <v>-678.88333333333287</v>
      </c>
    </row>
    <row r="290" spans="1:14">
      <c r="A290" s="18">
        <v>40.700000000000003</v>
      </c>
      <c r="B290" s="3">
        <f t="shared" si="16"/>
        <v>11.305555555555557</v>
      </c>
      <c r="G290" s="3">
        <f t="shared" si="17"/>
        <v>111838.63811728398</v>
      </c>
      <c r="H290" s="24">
        <f t="shared" si="19"/>
        <v>-802.08333333333439</v>
      </c>
      <c r="N290" s="3">
        <f t="shared" si="18"/>
        <v>-678.88333333333424</v>
      </c>
    </row>
    <row r="291" spans="1:14">
      <c r="A291" s="18">
        <v>44</v>
      </c>
      <c r="B291" s="3">
        <f t="shared" si="16"/>
        <v>12.222222222222223</v>
      </c>
      <c r="G291" s="3">
        <f t="shared" si="17"/>
        <v>130709.87654320989</v>
      </c>
      <c r="H291" s="24">
        <f t="shared" si="19"/>
        <v>-802.0833333333328</v>
      </c>
      <c r="N291" s="3">
        <f t="shared" si="18"/>
        <v>-678.88333333333287</v>
      </c>
    </row>
    <row r="292" spans="1:14">
      <c r="A292" s="18">
        <v>47.3</v>
      </c>
      <c r="B292" s="3">
        <f t="shared" si="16"/>
        <v>13.138888888888889</v>
      </c>
      <c r="G292" s="3">
        <f t="shared" si="17"/>
        <v>151051.60108024691</v>
      </c>
      <c r="H292" s="24">
        <f t="shared" si="19"/>
        <v>-802.0833333333328</v>
      </c>
      <c r="N292" s="3">
        <f t="shared" si="18"/>
        <v>-678.88333333333287</v>
      </c>
    </row>
    <row r="293" spans="1:14">
      <c r="A293" s="18">
        <v>49.2</v>
      </c>
      <c r="B293" s="3">
        <f t="shared" si="16"/>
        <v>13.666666666666668</v>
      </c>
      <c r="G293" s="3">
        <f t="shared" si="17"/>
        <v>163430.55555555556</v>
      </c>
      <c r="H293" s="24">
        <f t="shared" si="19"/>
        <v>-461.80555555555623</v>
      </c>
      <c r="N293" s="3">
        <f t="shared" si="18"/>
        <v>-390.87222222222283</v>
      </c>
    </row>
    <row r="294" spans="1:14">
      <c r="A294" s="18">
        <v>49.8</v>
      </c>
      <c r="B294" s="3">
        <f t="shared" si="16"/>
        <v>13.833333333333334</v>
      </c>
      <c r="G294" s="3">
        <f t="shared" si="17"/>
        <v>167440.97222222222</v>
      </c>
      <c r="H294" s="24">
        <f t="shared" si="19"/>
        <v>-145.8333333333328</v>
      </c>
      <c r="N294" s="3">
        <f t="shared" si="18"/>
        <v>-123.4333333333329</v>
      </c>
    </row>
    <row r="295" spans="1:14">
      <c r="A295" s="18">
        <v>49.2</v>
      </c>
      <c r="B295" s="3">
        <f t="shared" si="16"/>
        <v>13.666666666666668</v>
      </c>
      <c r="G295" s="3">
        <f t="shared" si="17"/>
        <v>163430.55555555556</v>
      </c>
      <c r="H295" s="24">
        <f t="shared" si="19"/>
        <v>145.8333333333328</v>
      </c>
      <c r="N295" s="3">
        <f t="shared" si="18"/>
        <v>123.4333333333329</v>
      </c>
    </row>
    <row r="296" spans="1:14">
      <c r="A296" s="18">
        <v>48.1</v>
      </c>
      <c r="B296" s="3">
        <f t="shared" si="16"/>
        <v>13.361111111111112</v>
      </c>
      <c r="G296" s="3">
        <f t="shared" si="17"/>
        <v>156204.37885802475</v>
      </c>
      <c r="H296" s="24">
        <f t="shared" si="19"/>
        <v>267.36111111111092</v>
      </c>
      <c r="N296" s="3">
        <f t="shared" si="18"/>
        <v>226.29444444444428</v>
      </c>
    </row>
    <row r="297" spans="1:14">
      <c r="A297" s="18">
        <v>47.3</v>
      </c>
      <c r="B297" s="3">
        <f t="shared" si="16"/>
        <v>13.138888888888889</v>
      </c>
      <c r="G297" s="3">
        <f t="shared" si="17"/>
        <v>151051.60108024691</v>
      </c>
      <c r="H297" s="24">
        <f t="shared" si="19"/>
        <v>194.44444444444531</v>
      </c>
      <c r="N297" s="3">
        <f t="shared" si="18"/>
        <v>164.57777777777852</v>
      </c>
    </row>
    <row r="298" spans="1:14">
      <c r="A298" s="18">
        <v>46.8</v>
      </c>
      <c r="B298" s="3">
        <f t="shared" si="16"/>
        <v>13</v>
      </c>
      <c r="G298" s="3">
        <f t="shared" si="17"/>
        <v>147875</v>
      </c>
      <c r="H298" s="24">
        <f t="shared" si="19"/>
        <v>121.52777777777813</v>
      </c>
      <c r="N298" s="3">
        <f t="shared" si="18"/>
        <v>102.86111111111141</v>
      </c>
    </row>
    <row r="299" spans="1:14">
      <c r="A299" s="18">
        <v>46.7</v>
      </c>
      <c r="B299" s="3">
        <f t="shared" si="16"/>
        <v>12.972222222222223</v>
      </c>
      <c r="G299" s="3">
        <f t="shared" si="17"/>
        <v>147243.73070987657</v>
      </c>
      <c r="H299" s="24">
        <f t="shared" si="19"/>
        <v>24.30555555555469</v>
      </c>
      <c r="N299" s="3">
        <f t="shared" si="18"/>
        <v>20.572222222221491</v>
      </c>
    </row>
    <row r="300" spans="1:14">
      <c r="A300" s="18">
        <v>46.8</v>
      </c>
      <c r="B300" s="3">
        <f t="shared" si="16"/>
        <v>13</v>
      </c>
      <c r="G300" s="3">
        <f t="shared" si="17"/>
        <v>147875</v>
      </c>
      <c r="H300" s="24">
        <f t="shared" si="19"/>
        <v>-24.30555555555469</v>
      </c>
      <c r="N300" s="3">
        <f t="shared" si="18"/>
        <v>-20.572222222221491</v>
      </c>
    </row>
    <row r="301" spans="1:14">
      <c r="A301" s="18">
        <v>47.1</v>
      </c>
      <c r="B301" s="3">
        <f t="shared" si="16"/>
        <v>13.083333333333334</v>
      </c>
      <c r="G301" s="3">
        <f t="shared" si="17"/>
        <v>149776.90972222222</v>
      </c>
      <c r="H301" s="24">
        <f t="shared" si="19"/>
        <v>-72.916666666667183</v>
      </c>
      <c r="N301" s="3">
        <f t="shared" si="18"/>
        <v>-61.716666666667109</v>
      </c>
    </row>
    <row r="302" spans="1:14">
      <c r="A302" s="18">
        <v>47.3</v>
      </c>
      <c r="B302" s="3">
        <f t="shared" si="16"/>
        <v>13.138888888888889</v>
      </c>
      <c r="G302" s="3">
        <f t="shared" si="17"/>
        <v>151051.60108024691</v>
      </c>
      <c r="H302" s="24">
        <f t="shared" si="19"/>
        <v>-48.611111111110937</v>
      </c>
      <c r="N302" s="3">
        <f t="shared" si="18"/>
        <v>-41.144444444444296</v>
      </c>
    </row>
    <row r="303" spans="1:14">
      <c r="A303" s="18">
        <v>47.3</v>
      </c>
      <c r="B303" s="3">
        <f t="shared" si="16"/>
        <v>13.138888888888889</v>
      </c>
      <c r="G303" s="3">
        <f t="shared" si="17"/>
        <v>151051.60108024691</v>
      </c>
      <c r="H303" s="24">
        <f t="shared" si="19"/>
        <v>0</v>
      </c>
      <c r="N303" s="3">
        <f t="shared" si="18"/>
        <v>0</v>
      </c>
    </row>
    <row r="304" spans="1:14">
      <c r="A304" s="18">
        <v>47.1</v>
      </c>
      <c r="B304" s="3">
        <f t="shared" si="16"/>
        <v>13.083333333333334</v>
      </c>
      <c r="G304" s="3">
        <f t="shared" si="17"/>
        <v>149776.90972222222</v>
      </c>
      <c r="H304" s="24">
        <f t="shared" si="19"/>
        <v>48.611111111110937</v>
      </c>
      <c r="N304" s="3">
        <f t="shared" si="18"/>
        <v>41.144444444444296</v>
      </c>
    </row>
    <row r="305" spans="1:14">
      <c r="A305" s="18">
        <v>46.6</v>
      </c>
      <c r="B305" s="3">
        <f t="shared" si="16"/>
        <v>12.944444444444445</v>
      </c>
      <c r="G305" s="3">
        <f t="shared" si="17"/>
        <v>146613.81172839509</v>
      </c>
      <c r="H305" s="24">
        <f t="shared" si="19"/>
        <v>121.52777777777813</v>
      </c>
      <c r="N305" s="3">
        <f t="shared" si="18"/>
        <v>102.86111111111141</v>
      </c>
    </row>
    <row r="306" spans="1:14">
      <c r="A306" s="18">
        <v>45.8</v>
      </c>
      <c r="B306" s="3">
        <f t="shared" si="16"/>
        <v>12.722222222222221</v>
      </c>
      <c r="G306" s="3">
        <f t="shared" si="17"/>
        <v>141623.0709876543</v>
      </c>
      <c r="H306" s="24">
        <f t="shared" si="19"/>
        <v>194.44444444444531</v>
      </c>
      <c r="N306" s="3">
        <f t="shared" si="18"/>
        <v>164.57777777777852</v>
      </c>
    </row>
    <row r="307" spans="1:14">
      <c r="A307" s="18">
        <v>44.8</v>
      </c>
      <c r="B307" s="3">
        <f t="shared" si="16"/>
        <v>12.444444444444445</v>
      </c>
      <c r="G307" s="3">
        <f t="shared" si="17"/>
        <v>135506.17283950618</v>
      </c>
      <c r="H307" s="24">
        <f t="shared" si="19"/>
        <v>243.05555555555469</v>
      </c>
      <c r="N307" s="3">
        <f t="shared" si="18"/>
        <v>205.72222222222149</v>
      </c>
    </row>
    <row r="308" spans="1:14">
      <c r="A308" s="18">
        <v>43.3</v>
      </c>
      <c r="B308" s="3">
        <f t="shared" si="16"/>
        <v>12.027777777777777</v>
      </c>
      <c r="G308" s="3">
        <f t="shared" si="17"/>
        <v>126584.0084876543</v>
      </c>
      <c r="H308" s="24">
        <f t="shared" si="19"/>
        <v>364.58333333333439</v>
      </c>
      <c r="N308" s="3">
        <f t="shared" si="18"/>
        <v>308.58333333333422</v>
      </c>
    </row>
    <row r="309" spans="1:14">
      <c r="A309" s="18">
        <v>41.8</v>
      </c>
      <c r="B309" s="3">
        <f t="shared" si="16"/>
        <v>11.611111111111111</v>
      </c>
      <c r="G309" s="3">
        <f t="shared" si="17"/>
        <v>117965.66358024691</v>
      </c>
      <c r="H309" s="24">
        <f t="shared" si="19"/>
        <v>364.5833333333328</v>
      </c>
      <c r="N309" s="3">
        <f t="shared" si="18"/>
        <v>308.58333333333292</v>
      </c>
    </row>
    <row r="310" spans="1:14">
      <c r="A310" s="18">
        <v>40.799999999999997</v>
      </c>
      <c r="B310" s="3">
        <f t="shared" si="16"/>
        <v>11.333333333333334</v>
      </c>
      <c r="G310" s="3">
        <f t="shared" si="17"/>
        <v>112388.88888888891</v>
      </c>
      <c r="H310" s="24">
        <f t="shared" si="19"/>
        <v>243.05555555555469</v>
      </c>
      <c r="N310" s="3">
        <f t="shared" si="18"/>
        <v>205.72222222222149</v>
      </c>
    </row>
    <row r="311" spans="1:14">
      <c r="A311" s="18">
        <v>40.299999999999997</v>
      </c>
      <c r="B311" s="3">
        <f t="shared" si="16"/>
        <v>11.194444444444445</v>
      </c>
      <c r="G311" s="3">
        <f t="shared" si="17"/>
        <v>109651.13811728395</v>
      </c>
      <c r="H311" s="24">
        <f t="shared" si="19"/>
        <v>121.52777777777813</v>
      </c>
      <c r="N311" s="3">
        <f t="shared" si="18"/>
        <v>102.86111111111141</v>
      </c>
    </row>
    <row r="312" spans="1:14">
      <c r="A312" s="18">
        <v>40.1</v>
      </c>
      <c r="B312" s="3">
        <f t="shared" si="16"/>
        <v>11.138888888888889</v>
      </c>
      <c r="G312" s="3">
        <f t="shared" si="17"/>
        <v>108565.48996913582</v>
      </c>
      <c r="H312" s="24">
        <f t="shared" si="19"/>
        <v>48.611111111110937</v>
      </c>
      <c r="N312" s="3">
        <f t="shared" si="18"/>
        <v>41.144444444444296</v>
      </c>
    </row>
    <row r="313" spans="1:14">
      <c r="A313" s="18">
        <v>39.700000000000003</v>
      </c>
      <c r="B313" s="3">
        <f t="shared" si="16"/>
        <v>11.027777777777779</v>
      </c>
      <c r="G313" s="3">
        <f t="shared" si="17"/>
        <v>106410.39737654322</v>
      </c>
      <c r="H313" s="24">
        <f t="shared" si="19"/>
        <v>97.222222222221873</v>
      </c>
      <c r="N313" s="3">
        <f t="shared" si="18"/>
        <v>82.288888888888593</v>
      </c>
    </row>
    <row r="314" spans="1:14">
      <c r="A314" s="18">
        <v>39.200000000000003</v>
      </c>
      <c r="B314" s="3">
        <f t="shared" si="16"/>
        <v>10.888888888888889</v>
      </c>
      <c r="G314" s="3">
        <f t="shared" si="17"/>
        <v>103746.91358024692</v>
      </c>
      <c r="H314" s="24">
        <f t="shared" si="19"/>
        <v>121.52777777777813</v>
      </c>
      <c r="N314" s="3">
        <f t="shared" si="18"/>
        <v>102.86111111111141</v>
      </c>
    </row>
    <row r="315" spans="1:14">
      <c r="A315" s="18">
        <v>38.5</v>
      </c>
      <c r="B315" s="3">
        <f t="shared" si="16"/>
        <v>10.694444444444445</v>
      </c>
      <c r="G315" s="3">
        <f t="shared" si="17"/>
        <v>100074.74922839507</v>
      </c>
      <c r="H315" s="24">
        <f t="shared" si="19"/>
        <v>170.13888888888906</v>
      </c>
      <c r="N315" s="3">
        <f t="shared" si="18"/>
        <v>144.0055555555557</v>
      </c>
    </row>
    <row r="316" spans="1:14">
      <c r="A316" s="18">
        <v>37.4</v>
      </c>
      <c r="B316" s="3">
        <f t="shared" si="16"/>
        <v>10.388888888888889</v>
      </c>
      <c r="G316" s="3">
        <f t="shared" si="17"/>
        <v>94437.885802469144</v>
      </c>
      <c r="H316" s="24">
        <f t="shared" si="19"/>
        <v>267.36111111111092</v>
      </c>
      <c r="N316" s="3">
        <f t="shared" si="18"/>
        <v>226.29444444444428</v>
      </c>
    </row>
    <row r="317" spans="1:14">
      <c r="A317" s="18">
        <v>36</v>
      </c>
      <c r="B317" s="3">
        <f t="shared" si="16"/>
        <v>10</v>
      </c>
      <c r="G317" s="3">
        <f t="shared" si="17"/>
        <v>87500</v>
      </c>
      <c r="H317" s="24">
        <f t="shared" si="19"/>
        <v>340.27777777777811</v>
      </c>
      <c r="N317" s="3">
        <f t="shared" si="18"/>
        <v>288.0111111111114</v>
      </c>
    </row>
    <row r="318" spans="1:14">
      <c r="A318" s="18">
        <v>34.4</v>
      </c>
      <c r="B318" s="3">
        <f t="shared" si="16"/>
        <v>9.5555555555555554</v>
      </c>
      <c r="G318" s="3">
        <f t="shared" si="17"/>
        <v>79895.061728395056</v>
      </c>
      <c r="H318" s="24">
        <f t="shared" si="19"/>
        <v>388.88888888888908</v>
      </c>
      <c r="N318" s="3">
        <f t="shared" si="18"/>
        <v>329.15555555555574</v>
      </c>
    </row>
    <row r="319" spans="1:14">
      <c r="A319" s="18">
        <v>33</v>
      </c>
      <c r="B319" s="3">
        <f t="shared" si="16"/>
        <v>9.1666666666666679</v>
      </c>
      <c r="G319" s="3">
        <f t="shared" si="17"/>
        <v>73524.305555555577</v>
      </c>
      <c r="H319" s="24">
        <f t="shared" si="19"/>
        <v>340.27777777777658</v>
      </c>
      <c r="N319" s="3">
        <f t="shared" si="18"/>
        <v>288.0111111111101</v>
      </c>
    </row>
    <row r="320" spans="1:14">
      <c r="A320" s="18">
        <v>31.7</v>
      </c>
      <c r="B320" s="3">
        <f t="shared" si="16"/>
        <v>8.8055555555555554</v>
      </c>
      <c r="G320" s="3">
        <f t="shared" si="17"/>
        <v>67845.582561728384</v>
      </c>
      <c r="H320" s="24">
        <f t="shared" si="19"/>
        <v>315.97222222222342</v>
      </c>
      <c r="N320" s="3">
        <f t="shared" si="18"/>
        <v>267.43888888888989</v>
      </c>
    </row>
    <row r="321" spans="1:14">
      <c r="A321" s="18">
        <v>30</v>
      </c>
      <c r="B321" s="3">
        <f t="shared" si="16"/>
        <v>8.3333333333333339</v>
      </c>
      <c r="G321" s="3">
        <f t="shared" si="17"/>
        <v>60763.888888888898</v>
      </c>
      <c r="H321" s="24">
        <f t="shared" si="19"/>
        <v>413.19444444444377</v>
      </c>
      <c r="N321" s="3">
        <f t="shared" si="18"/>
        <v>349.72777777777725</v>
      </c>
    </row>
    <row r="322" spans="1:14">
      <c r="A322" s="18">
        <v>28</v>
      </c>
      <c r="B322" s="3">
        <f t="shared" si="16"/>
        <v>7.7777777777777786</v>
      </c>
      <c r="G322" s="3">
        <f t="shared" si="17"/>
        <v>52932.098765432107</v>
      </c>
      <c r="H322" s="24">
        <f t="shared" si="19"/>
        <v>486.11111111111092</v>
      </c>
      <c r="N322" s="3">
        <f t="shared" si="18"/>
        <v>411.44444444444429</v>
      </c>
    </row>
    <row r="323" spans="1:14">
      <c r="A323" s="18">
        <v>26.1</v>
      </c>
      <c r="B323" s="3">
        <f t="shared" si="16"/>
        <v>7.2500000000000009</v>
      </c>
      <c r="G323" s="3">
        <f t="shared" si="17"/>
        <v>45992.187500000015</v>
      </c>
      <c r="H323" s="24">
        <f t="shared" si="19"/>
        <v>461.80555555555549</v>
      </c>
      <c r="N323" s="3">
        <f t="shared" si="18"/>
        <v>390.87222222222221</v>
      </c>
    </row>
    <row r="324" spans="1:14">
      <c r="A324" s="18">
        <v>25.6</v>
      </c>
      <c r="B324" s="3">
        <f t="shared" ref="B324:B387" si="20">SUM(A324*(1000/3600))</f>
        <v>7.1111111111111116</v>
      </c>
      <c r="G324" s="3">
        <f t="shared" ref="G324:G387" si="21">SUM((1/2)*(B324^2)*($E$3))</f>
        <v>44246.913580246917</v>
      </c>
      <c r="H324" s="24">
        <f t="shared" si="19"/>
        <v>121.52777777777813</v>
      </c>
      <c r="N324" s="3">
        <f t="shared" ref="N324:N387" si="22">SUM(H324*($K$24))</f>
        <v>102.86111111111141</v>
      </c>
    </row>
    <row r="325" spans="1:14">
      <c r="A325" s="18">
        <v>24.9</v>
      </c>
      <c r="B325" s="3">
        <f t="shared" si="20"/>
        <v>6.916666666666667</v>
      </c>
      <c r="G325" s="3">
        <f t="shared" si="21"/>
        <v>41860.243055555555</v>
      </c>
      <c r="H325" s="24">
        <f t="shared" ref="H325:H388" si="23">SUM((1/2)*$E$3*(B324-B325))</f>
        <v>170.13888888888906</v>
      </c>
      <c r="N325" s="3">
        <f t="shared" si="22"/>
        <v>144.0055555555557</v>
      </c>
    </row>
    <row r="326" spans="1:14">
      <c r="A326" s="18">
        <v>24.9</v>
      </c>
      <c r="B326" s="3">
        <f t="shared" si="20"/>
        <v>6.916666666666667</v>
      </c>
      <c r="G326" s="3">
        <f t="shared" si="21"/>
        <v>41860.243055555555</v>
      </c>
      <c r="H326" s="24">
        <f t="shared" si="23"/>
        <v>0</v>
      </c>
      <c r="N326" s="3">
        <f t="shared" si="22"/>
        <v>0</v>
      </c>
    </row>
    <row r="327" spans="1:14">
      <c r="A327" s="18">
        <v>24.3</v>
      </c>
      <c r="B327" s="3">
        <f t="shared" si="20"/>
        <v>6.7500000000000009</v>
      </c>
      <c r="G327" s="3">
        <f t="shared" si="21"/>
        <v>39867.187500000015</v>
      </c>
      <c r="H327" s="24">
        <f t="shared" si="23"/>
        <v>145.8333333333328</v>
      </c>
      <c r="N327" s="3">
        <f t="shared" si="22"/>
        <v>123.4333333333329</v>
      </c>
    </row>
    <row r="328" spans="1:14">
      <c r="A328" s="18">
        <v>23.9</v>
      </c>
      <c r="B328" s="3">
        <f t="shared" si="20"/>
        <v>6.6388888888888884</v>
      </c>
      <c r="G328" s="3">
        <f t="shared" si="21"/>
        <v>38565.4899691358</v>
      </c>
      <c r="H328" s="24">
        <f t="shared" si="23"/>
        <v>97.222222222223436</v>
      </c>
      <c r="N328" s="3">
        <f t="shared" si="22"/>
        <v>82.288888888889915</v>
      </c>
    </row>
    <row r="329" spans="1:14">
      <c r="A329" s="18">
        <v>23.9</v>
      </c>
      <c r="B329" s="3">
        <f t="shared" si="20"/>
        <v>6.6388888888888884</v>
      </c>
      <c r="G329" s="3">
        <f t="shared" si="21"/>
        <v>38565.4899691358</v>
      </c>
      <c r="H329" s="24">
        <f t="shared" si="23"/>
        <v>0</v>
      </c>
      <c r="N329" s="3">
        <f t="shared" si="22"/>
        <v>0</v>
      </c>
    </row>
    <row r="330" spans="1:14">
      <c r="A330" s="18">
        <v>23.6</v>
      </c>
      <c r="B330" s="3">
        <f t="shared" si="20"/>
        <v>6.5555555555555562</v>
      </c>
      <c r="G330" s="3">
        <f t="shared" si="21"/>
        <v>37603.395061728406</v>
      </c>
      <c r="H330" s="24">
        <f t="shared" si="23"/>
        <v>72.916666666665634</v>
      </c>
      <c r="N330" s="3">
        <f t="shared" si="22"/>
        <v>61.716666666665795</v>
      </c>
    </row>
    <row r="331" spans="1:14">
      <c r="A331" s="18">
        <v>23.3</v>
      </c>
      <c r="B331" s="3">
        <f t="shared" si="20"/>
        <v>6.4722222222222223</v>
      </c>
      <c r="G331" s="3">
        <f t="shared" si="21"/>
        <v>36653.452932098771</v>
      </c>
      <c r="H331" s="24">
        <f t="shared" si="23"/>
        <v>72.916666666667183</v>
      </c>
      <c r="N331" s="3">
        <f t="shared" si="22"/>
        <v>61.716666666667109</v>
      </c>
    </row>
    <row r="332" spans="1:14">
      <c r="A332" s="18">
        <v>20.5</v>
      </c>
      <c r="B332" s="3">
        <f t="shared" si="20"/>
        <v>5.6944444444444446</v>
      </c>
      <c r="G332" s="3">
        <f t="shared" si="21"/>
        <v>28373.360339506176</v>
      </c>
      <c r="H332" s="24">
        <f t="shared" si="23"/>
        <v>680.55555555555543</v>
      </c>
      <c r="N332" s="3">
        <f t="shared" si="22"/>
        <v>576.02222222222213</v>
      </c>
    </row>
    <row r="333" spans="1:14">
      <c r="A333" s="18">
        <v>17.5</v>
      </c>
      <c r="B333" s="3">
        <f t="shared" si="20"/>
        <v>4.8611111111111116</v>
      </c>
      <c r="G333" s="3">
        <f t="shared" si="21"/>
        <v>20676.601080246917</v>
      </c>
      <c r="H333" s="24">
        <f t="shared" si="23"/>
        <v>729.1666666666664</v>
      </c>
      <c r="N333" s="3">
        <f t="shared" si="22"/>
        <v>617.16666666666652</v>
      </c>
    </row>
    <row r="334" spans="1:14">
      <c r="A334" s="18">
        <v>16.899999999999999</v>
      </c>
      <c r="B334" s="3">
        <f t="shared" si="20"/>
        <v>4.6944444444444446</v>
      </c>
      <c r="G334" s="3">
        <f t="shared" si="21"/>
        <v>19283.082561728395</v>
      </c>
      <c r="H334" s="24">
        <f t="shared" si="23"/>
        <v>145.8333333333336</v>
      </c>
      <c r="N334" s="3">
        <f t="shared" si="22"/>
        <v>123.43333333333356</v>
      </c>
    </row>
    <row r="335" spans="1:14">
      <c r="A335" s="18">
        <v>16.7</v>
      </c>
      <c r="B335" s="3">
        <f t="shared" si="20"/>
        <v>4.6388888888888893</v>
      </c>
      <c r="G335" s="3">
        <f t="shared" si="21"/>
        <v>18829.378858024695</v>
      </c>
      <c r="H335" s="24">
        <f t="shared" si="23"/>
        <v>48.611111111110937</v>
      </c>
      <c r="N335" s="3">
        <f t="shared" si="22"/>
        <v>41.144444444444296</v>
      </c>
    </row>
    <row r="336" spans="1:14">
      <c r="A336" s="18">
        <v>15.9</v>
      </c>
      <c r="B336" s="3">
        <f t="shared" si="20"/>
        <v>4.416666666666667</v>
      </c>
      <c r="G336" s="3">
        <f t="shared" si="21"/>
        <v>17068.576388888891</v>
      </c>
      <c r="H336" s="24">
        <f t="shared" si="23"/>
        <v>194.44444444444454</v>
      </c>
      <c r="N336" s="3">
        <f t="shared" si="22"/>
        <v>164.57777777777787</v>
      </c>
    </row>
    <row r="337" spans="1:14">
      <c r="A337" s="18">
        <v>15.6</v>
      </c>
      <c r="B337" s="3">
        <f t="shared" si="20"/>
        <v>4.333333333333333</v>
      </c>
      <c r="G337" s="3">
        <f t="shared" si="21"/>
        <v>16430.555555555555</v>
      </c>
      <c r="H337" s="24">
        <f t="shared" si="23"/>
        <v>72.916666666667183</v>
      </c>
      <c r="N337" s="3">
        <f t="shared" si="22"/>
        <v>61.716666666667109</v>
      </c>
    </row>
    <row r="338" spans="1:14">
      <c r="A338" s="18">
        <v>15</v>
      </c>
      <c r="B338" s="3">
        <f t="shared" si="20"/>
        <v>4.166666666666667</v>
      </c>
      <c r="G338" s="3">
        <f t="shared" si="21"/>
        <v>15190.972222222224</v>
      </c>
      <c r="H338" s="24">
        <f t="shared" si="23"/>
        <v>145.8333333333328</v>
      </c>
      <c r="N338" s="3">
        <f t="shared" si="22"/>
        <v>123.4333333333329</v>
      </c>
    </row>
    <row r="339" spans="1:14">
      <c r="A339" s="18">
        <v>14.5</v>
      </c>
      <c r="B339" s="3">
        <f t="shared" si="20"/>
        <v>4.0277777777777777</v>
      </c>
      <c r="G339" s="3">
        <f t="shared" si="21"/>
        <v>14195.119598765432</v>
      </c>
      <c r="H339" s="24">
        <f t="shared" si="23"/>
        <v>121.52777777777813</v>
      </c>
      <c r="N339" s="3">
        <f t="shared" si="22"/>
        <v>102.86111111111141</v>
      </c>
    </row>
    <row r="340" spans="1:14">
      <c r="A340" s="18">
        <v>14.3</v>
      </c>
      <c r="B340" s="3">
        <f t="shared" si="20"/>
        <v>3.9722222222222228</v>
      </c>
      <c r="G340" s="3">
        <f t="shared" si="21"/>
        <v>13806.230709876547</v>
      </c>
      <c r="H340" s="24">
        <f t="shared" si="23"/>
        <v>48.611111111110553</v>
      </c>
      <c r="N340" s="3">
        <f t="shared" si="22"/>
        <v>41.144444444443977</v>
      </c>
    </row>
    <row r="341" spans="1:14">
      <c r="A341" s="18">
        <v>14.5</v>
      </c>
      <c r="B341" s="3">
        <f t="shared" si="20"/>
        <v>4.0277777777777777</v>
      </c>
      <c r="G341" s="3">
        <f t="shared" si="21"/>
        <v>14195.119598765432</v>
      </c>
      <c r="H341" s="24">
        <f t="shared" si="23"/>
        <v>-48.611111111110553</v>
      </c>
      <c r="N341" s="3">
        <f t="shared" si="22"/>
        <v>-41.144444444443977</v>
      </c>
    </row>
    <row r="342" spans="1:14">
      <c r="A342" s="18">
        <v>15.4</v>
      </c>
      <c r="B342" s="3">
        <f t="shared" si="20"/>
        <v>4.2777777777777777</v>
      </c>
      <c r="G342" s="3">
        <f t="shared" si="21"/>
        <v>16011.959876543209</v>
      </c>
      <c r="H342" s="24">
        <f t="shared" si="23"/>
        <v>-218.75</v>
      </c>
      <c r="N342" s="3">
        <f t="shared" si="22"/>
        <v>-185.15</v>
      </c>
    </row>
    <row r="343" spans="1:14">
      <c r="A343" s="18">
        <v>17.8</v>
      </c>
      <c r="B343" s="3">
        <f t="shared" si="20"/>
        <v>4.9444444444444446</v>
      </c>
      <c r="G343" s="3">
        <f t="shared" si="21"/>
        <v>21391.589506172841</v>
      </c>
      <c r="H343" s="24">
        <f t="shared" si="23"/>
        <v>-583.3333333333336</v>
      </c>
      <c r="N343" s="3">
        <f t="shared" si="22"/>
        <v>-493.73333333333358</v>
      </c>
    </row>
    <row r="344" spans="1:14">
      <c r="A344" s="18">
        <v>21.1</v>
      </c>
      <c r="B344" s="3">
        <f t="shared" si="20"/>
        <v>5.8611111111111116</v>
      </c>
      <c r="G344" s="3">
        <f t="shared" si="21"/>
        <v>30058.545524691363</v>
      </c>
      <c r="H344" s="24">
        <f t="shared" si="23"/>
        <v>-802.0833333333336</v>
      </c>
      <c r="N344" s="3">
        <f t="shared" si="22"/>
        <v>-678.88333333333355</v>
      </c>
    </row>
    <row r="345" spans="1:14">
      <c r="A345" s="18">
        <v>24.1</v>
      </c>
      <c r="B345" s="3">
        <f t="shared" si="20"/>
        <v>6.6944444444444455</v>
      </c>
      <c r="G345" s="3">
        <f t="shared" si="21"/>
        <v>39213.638117283968</v>
      </c>
      <c r="H345" s="24">
        <f t="shared" si="23"/>
        <v>-729.1666666666672</v>
      </c>
      <c r="N345" s="3">
        <f t="shared" si="22"/>
        <v>-617.1666666666672</v>
      </c>
    </row>
    <row r="346" spans="1:14">
      <c r="A346" s="18">
        <v>25</v>
      </c>
      <c r="B346" s="3">
        <f t="shared" si="20"/>
        <v>6.9444444444444446</v>
      </c>
      <c r="G346" s="3">
        <f t="shared" si="21"/>
        <v>42197.145061728399</v>
      </c>
      <c r="H346" s="24">
        <f t="shared" si="23"/>
        <v>-218.74999999999923</v>
      </c>
      <c r="N346" s="3">
        <f t="shared" si="22"/>
        <v>-185.14999999999935</v>
      </c>
    </row>
    <row r="347" spans="1:14">
      <c r="A347" s="18">
        <v>25.3</v>
      </c>
      <c r="B347" s="3">
        <f t="shared" si="20"/>
        <v>7.0277777777777786</v>
      </c>
      <c r="G347" s="3">
        <f t="shared" si="21"/>
        <v>43215.952932098779</v>
      </c>
      <c r="H347" s="24">
        <f t="shared" si="23"/>
        <v>-72.916666666667183</v>
      </c>
      <c r="N347" s="3">
        <f t="shared" si="22"/>
        <v>-61.716666666667109</v>
      </c>
    </row>
    <row r="348" spans="1:14">
      <c r="A348" s="18">
        <v>25.5</v>
      </c>
      <c r="B348" s="3">
        <f t="shared" si="20"/>
        <v>7.0833333333333339</v>
      </c>
      <c r="G348" s="3">
        <f t="shared" si="21"/>
        <v>43901.909722222234</v>
      </c>
      <c r="H348" s="24">
        <f t="shared" si="23"/>
        <v>-48.611111111110937</v>
      </c>
      <c r="N348" s="3">
        <f t="shared" si="22"/>
        <v>-41.144444444444296</v>
      </c>
    </row>
    <row r="349" spans="1:14">
      <c r="A349" s="18">
        <v>26.4</v>
      </c>
      <c r="B349" s="3">
        <f t="shared" si="20"/>
        <v>7.333333333333333</v>
      </c>
      <c r="G349" s="3">
        <f t="shared" si="21"/>
        <v>47055.555555555547</v>
      </c>
      <c r="H349" s="24">
        <f t="shared" si="23"/>
        <v>-218.74999999999923</v>
      </c>
      <c r="N349" s="3">
        <f t="shared" si="22"/>
        <v>-185.14999999999935</v>
      </c>
    </row>
    <row r="350" spans="1:14">
      <c r="A350" s="18">
        <v>26.6</v>
      </c>
      <c r="B350" s="3">
        <f t="shared" si="20"/>
        <v>7.3888888888888893</v>
      </c>
      <c r="G350" s="3">
        <f t="shared" si="21"/>
        <v>47771.219135802472</v>
      </c>
      <c r="H350" s="24">
        <f t="shared" si="23"/>
        <v>-48.611111111111718</v>
      </c>
      <c r="N350" s="3">
        <f t="shared" si="22"/>
        <v>-41.144444444444957</v>
      </c>
    </row>
    <row r="351" spans="1:14">
      <c r="A351" s="18">
        <v>27.1</v>
      </c>
      <c r="B351" s="3">
        <f t="shared" si="20"/>
        <v>7.5277777777777786</v>
      </c>
      <c r="G351" s="3">
        <f t="shared" si="21"/>
        <v>49584.008487654333</v>
      </c>
      <c r="H351" s="24">
        <f t="shared" si="23"/>
        <v>-121.52777777777813</v>
      </c>
      <c r="N351" s="3">
        <f t="shared" si="22"/>
        <v>-102.86111111111141</v>
      </c>
    </row>
    <row r="352" spans="1:14">
      <c r="A352" s="18">
        <v>27.7</v>
      </c>
      <c r="B352" s="3">
        <f t="shared" si="20"/>
        <v>7.6944444444444446</v>
      </c>
      <c r="G352" s="3">
        <f t="shared" si="21"/>
        <v>51803.915895061735</v>
      </c>
      <c r="H352" s="24">
        <f t="shared" si="23"/>
        <v>-145.8333333333328</v>
      </c>
      <c r="N352" s="3">
        <f t="shared" si="22"/>
        <v>-123.4333333333329</v>
      </c>
    </row>
    <row r="353" spans="1:14">
      <c r="A353" s="18">
        <v>28.1</v>
      </c>
      <c r="B353" s="3">
        <f t="shared" si="20"/>
        <v>7.8055555555555562</v>
      </c>
      <c r="G353" s="3">
        <f t="shared" si="21"/>
        <v>53310.860339506187</v>
      </c>
      <c r="H353" s="24">
        <f t="shared" si="23"/>
        <v>-97.222222222222655</v>
      </c>
      <c r="N353" s="3">
        <f t="shared" si="22"/>
        <v>-82.288888888889261</v>
      </c>
    </row>
    <row r="354" spans="1:14">
      <c r="A354" s="18">
        <v>28.2</v>
      </c>
      <c r="B354" s="3">
        <f t="shared" si="20"/>
        <v>7.8333333333333339</v>
      </c>
      <c r="G354" s="3">
        <f t="shared" si="21"/>
        <v>53690.972222222234</v>
      </c>
      <c r="H354" s="24">
        <f t="shared" si="23"/>
        <v>-24.305555555555468</v>
      </c>
      <c r="N354" s="3">
        <f t="shared" si="22"/>
        <v>-20.572222222222148</v>
      </c>
    </row>
    <row r="355" spans="1:14">
      <c r="A355" s="18">
        <v>28.1</v>
      </c>
      <c r="B355" s="3">
        <f t="shared" si="20"/>
        <v>7.8055555555555562</v>
      </c>
      <c r="G355" s="3">
        <f t="shared" si="21"/>
        <v>53310.860339506187</v>
      </c>
      <c r="H355" s="24">
        <f t="shared" si="23"/>
        <v>24.305555555555468</v>
      </c>
      <c r="N355" s="3">
        <f t="shared" si="22"/>
        <v>20.572222222222148</v>
      </c>
    </row>
    <row r="356" spans="1:14">
      <c r="A356" s="18">
        <v>28</v>
      </c>
      <c r="B356" s="3">
        <f t="shared" si="20"/>
        <v>7.7777777777777786</v>
      </c>
      <c r="G356" s="3">
        <f t="shared" si="21"/>
        <v>52932.098765432107</v>
      </c>
      <c r="H356" s="24">
        <f t="shared" si="23"/>
        <v>24.305555555555468</v>
      </c>
      <c r="N356" s="3">
        <f t="shared" si="22"/>
        <v>20.572222222222148</v>
      </c>
    </row>
    <row r="357" spans="1:14">
      <c r="A357" s="18">
        <v>27.9</v>
      </c>
      <c r="B357" s="3">
        <f t="shared" si="20"/>
        <v>7.75</v>
      </c>
      <c r="G357" s="3">
        <f t="shared" si="21"/>
        <v>52554.6875</v>
      </c>
      <c r="H357" s="24">
        <f t="shared" si="23"/>
        <v>24.305555555556246</v>
      </c>
      <c r="N357" s="3">
        <f t="shared" si="22"/>
        <v>20.572222222222809</v>
      </c>
    </row>
    <row r="358" spans="1:14">
      <c r="A358" s="18">
        <v>27.9</v>
      </c>
      <c r="B358" s="3">
        <f t="shared" si="20"/>
        <v>7.75</v>
      </c>
      <c r="G358" s="3">
        <f t="shared" si="21"/>
        <v>52554.6875</v>
      </c>
      <c r="H358" s="24">
        <f t="shared" si="23"/>
        <v>0</v>
      </c>
      <c r="N358" s="3">
        <f t="shared" si="22"/>
        <v>0</v>
      </c>
    </row>
    <row r="359" spans="1:14">
      <c r="A359" s="18">
        <v>28.1</v>
      </c>
      <c r="B359" s="3">
        <f t="shared" si="20"/>
        <v>7.8055555555555562</v>
      </c>
      <c r="G359" s="3">
        <f t="shared" si="21"/>
        <v>53310.860339506187</v>
      </c>
      <c r="H359" s="24">
        <f t="shared" si="23"/>
        <v>-48.611111111111718</v>
      </c>
      <c r="N359" s="3">
        <f t="shared" si="22"/>
        <v>-41.144444444444957</v>
      </c>
    </row>
    <row r="360" spans="1:14">
      <c r="A360" s="18">
        <v>28.2</v>
      </c>
      <c r="B360" s="3">
        <f t="shared" si="20"/>
        <v>7.8333333333333339</v>
      </c>
      <c r="G360" s="3">
        <f t="shared" si="21"/>
        <v>53690.972222222234</v>
      </c>
      <c r="H360" s="24">
        <f t="shared" si="23"/>
        <v>-24.305555555555468</v>
      </c>
      <c r="N360" s="3">
        <f t="shared" si="22"/>
        <v>-20.572222222222148</v>
      </c>
    </row>
    <row r="361" spans="1:14">
      <c r="A361" s="18">
        <v>28</v>
      </c>
      <c r="B361" s="3">
        <f t="shared" si="20"/>
        <v>7.7777777777777786</v>
      </c>
      <c r="G361" s="3">
        <f t="shared" si="21"/>
        <v>52932.098765432107</v>
      </c>
      <c r="H361" s="24">
        <f t="shared" si="23"/>
        <v>48.611111111110937</v>
      </c>
      <c r="N361" s="3">
        <f t="shared" si="22"/>
        <v>41.144444444444296</v>
      </c>
    </row>
    <row r="362" spans="1:14">
      <c r="A362" s="18">
        <v>26.9</v>
      </c>
      <c r="B362" s="3">
        <f t="shared" si="20"/>
        <v>7.4722222222222223</v>
      </c>
      <c r="G362" s="3">
        <f t="shared" si="21"/>
        <v>48854.841820987655</v>
      </c>
      <c r="H362" s="24">
        <f t="shared" si="23"/>
        <v>267.36111111111171</v>
      </c>
      <c r="N362" s="3">
        <f t="shared" si="22"/>
        <v>226.29444444444496</v>
      </c>
    </row>
    <row r="363" spans="1:14">
      <c r="A363" s="18">
        <v>25</v>
      </c>
      <c r="B363" s="3">
        <f t="shared" si="20"/>
        <v>6.9444444444444446</v>
      </c>
      <c r="G363" s="3">
        <f t="shared" si="21"/>
        <v>42197.145061728399</v>
      </c>
      <c r="H363" s="24">
        <f t="shared" si="23"/>
        <v>461.80555555555549</v>
      </c>
      <c r="N363" s="3">
        <f t="shared" si="22"/>
        <v>390.87222222222221</v>
      </c>
    </row>
    <row r="364" spans="1:14">
      <c r="A364" s="18">
        <v>23.2</v>
      </c>
      <c r="B364" s="3">
        <f t="shared" si="20"/>
        <v>6.4444444444444446</v>
      </c>
      <c r="G364" s="3">
        <f t="shared" si="21"/>
        <v>36339.506172839509</v>
      </c>
      <c r="H364" s="24">
        <f t="shared" si="23"/>
        <v>437.5</v>
      </c>
      <c r="N364" s="3">
        <f t="shared" si="22"/>
        <v>370.3</v>
      </c>
    </row>
    <row r="365" spans="1:14">
      <c r="A365" s="18">
        <v>21.9</v>
      </c>
      <c r="B365" s="3">
        <f t="shared" si="20"/>
        <v>6.083333333333333</v>
      </c>
      <c r="G365" s="3">
        <f t="shared" si="21"/>
        <v>32381.076388888887</v>
      </c>
      <c r="H365" s="24">
        <f t="shared" si="23"/>
        <v>315.97222222222263</v>
      </c>
      <c r="N365" s="3">
        <f t="shared" si="22"/>
        <v>267.43888888888927</v>
      </c>
    </row>
    <row r="366" spans="1:14">
      <c r="A366" s="18">
        <v>21.1</v>
      </c>
      <c r="B366" s="3">
        <f t="shared" si="20"/>
        <v>5.8611111111111116</v>
      </c>
      <c r="G366" s="3">
        <f t="shared" si="21"/>
        <v>30058.545524691363</v>
      </c>
      <c r="H366" s="24">
        <f t="shared" si="23"/>
        <v>194.44444444444375</v>
      </c>
      <c r="N366" s="3">
        <f t="shared" si="22"/>
        <v>164.57777777777719</v>
      </c>
    </row>
    <row r="367" spans="1:14">
      <c r="A367" s="18">
        <v>20.7</v>
      </c>
      <c r="B367" s="3">
        <f t="shared" si="20"/>
        <v>5.75</v>
      </c>
      <c r="G367" s="3">
        <f t="shared" si="21"/>
        <v>28929.6875</v>
      </c>
      <c r="H367" s="24">
        <f t="shared" si="23"/>
        <v>97.222222222222655</v>
      </c>
      <c r="N367" s="3">
        <f t="shared" si="22"/>
        <v>82.288888888889261</v>
      </c>
    </row>
    <row r="368" spans="1:14">
      <c r="A368" s="18">
        <v>20.7</v>
      </c>
      <c r="B368" s="3">
        <f t="shared" si="20"/>
        <v>5.75</v>
      </c>
      <c r="G368" s="3">
        <f t="shared" si="21"/>
        <v>28929.6875</v>
      </c>
      <c r="H368" s="24">
        <f t="shared" si="23"/>
        <v>0</v>
      </c>
      <c r="N368" s="3">
        <f t="shared" si="22"/>
        <v>0</v>
      </c>
    </row>
    <row r="369" spans="1:14">
      <c r="A369" s="18">
        <v>20.8</v>
      </c>
      <c r="B369" s="3">
        <f t="shared" si="20"/>
        <v>5.7777777777777786</v>
      </c>
      <c r="G369" s="3">
        <f t="shared" si="21"/>
        <v>29209.876543209881</v>
      </c>
      <c r="H369" s="24">
        <f t="shared" si="23"/>
        <v>-24.305555555556246</v>
      </c>
      <c r="N369" s="3">
        <f t="shared" si="22"/>
        <v>-20.572222222222809</v>
      </c>
    </row>
    <row r="370" spans="1:14">
      <c r="A370" s="18">
        <v>21.2</v>
      </c>
      <c r="B370" s="3">
        <f t="shared" si="20"/>
        <v>5.8888888888888893</v>
      </c>
      <c r="G370" s="3">
        <f t="shared" si="21"/>
        <v>30344.135802469144</v>
      </c>
      <c r="H370" s="24">
        <f t="shared" si="23"/>
        <v>-97.222222222221873</v>
      </c>
      <c r="N370" s="3">
        <f t="shared" si="22"/>
        <v>-82.288888888888593</v>
      </c>
    </row>
    <row r="371" spans="1:14">
      <c r="A371" s="18">
        <v>22.1</v>
      </c>
      <c r="B371" s="3">
        <f t="shared" si="20"/>
        <v>6.1388888888888893</v>
      </c>
      <c r="G371" s="3">
        <f t="shared" si="21"/>
        <v>32975.212191358027</v>
      </c>
      <c r="H371" s="24">
        <f t="shared" si="23"/>
        <v>-218.75</v>
      </c>
      <c r="N371" s="3">
        <f t="shared" si="22"/>
        <v>-185.15</v>
      </c>
    </row>
    <row r="372" spans="1:14">
      <c r="A372" s="18">
        <v>23.5</v>
      </c>
      <c r="B372" s="3">
        <f t="shared" si="20"/>
        <v>6.5277777777777777</v>
      </c>
      <c r="G372" s="3">
        <f t="shared" si="21"/>
        <v>37285.397376543209</v>
      </c>
      <c r="H372" s="24">
        <f t="shared" si="23"/>
        <v>-340.27777777777737</v>
      </c>
      <c r="N372" s="3">
        <f t="shared" si="22"/>
        <v>-288.01111111111078</v>
      </c>
    </row>
    <row r="373" spans="1:14">
      <c r="A373" s="18">
        <v>24.3</v>
      </c>
      <c r="B373" s="3">
        <f t="shared" si="20"/>
        <v>6.7500000000000009</v>
      </c>
      <c r="G373" s="3">
        <f t="shared" si="21"/>
        <v>39867.187500000015</v>
      </c>
      <c r="H373" s="24">
        <f t="shared" si="23"/>
        <v>-194.44444444444531</v>
      </c>
      <c r="N373" s="3">
        <f t="shared" si="22"/>
        <v>-164.57777777777852</v>
      </c>
    </row>
    <row r="374" spans="1:14">
      <c r="A374" s="18">
        <v>24.5</v>
      </c>
      <c r="B374" s="3">
        <f t="shared" si="20"/>
        <v>6.8055555555555562</v>
      </c>
      <c r="G374" s="3">
        <f t="shared" si="21"/>
        <v>40526.138117283961</v>
      </c>
      <c r="H374" s="24">
        <f t="shared" si="23"/>
        <v>-48.611111111110937</v>
      </c>
      <c r="N374" s="3">
        <f t="shared" si="22"/>
        <v>-41.144444444444296</v>
      </c>
    </row>
    <row r="375" spans="1:14">
      <c r="A375" s="18">
        <v>23.8</v>
      </c>
      <c r="B375" s="3">
        <f t="shared" si="20"/>
        <v>6.6111111111111116</v>
      </c>
      <c r="G375" s="3">
        <f t="shared" si="21"/>
        <v>38243.441358024698</v>
      </c>
      <c r="H375" s="24">
        <f t="shared" si="23"/>
        <v>170.13888888888906</v>
      </c>
      <c r="N375" s="3">
        <f t="shared" si="22"/>
        <v>144.0055555555557</v>
      </c>
    </row>
    <row r="376" spans="1:14">
      <c r="A376" s="18">
        <v>21.3</v>
      </c>
      <c r="B376" s="3">
        <f t="shared" si="20"/>
        <v>5.916666666666667</v>
      </c>
      <c r="G376" s="3">
        <f t="shared" si="21"/>
        <v>30631.076388888894</v>
      </c>
      <c r="H376" s="24">
        <f t="shared" si="23"/>
        <v>607.63888888888903</v>
      </c>
      <c r="N376" s="3">
        <f t="shared" si="22"/>
        <v>514.30555555555566</v>
      </c>
    </row>
    <row r="377" spans="1:14">
      <c r="A377" s="18">
        <v>17.7</v>
      </c>
      <c r="B377" s="3">
        <f t="shared" si="20"/>
        <v>4.916666666666667</v>
      </c>
      <c r="G377" s="3">
        <f t="shared" si="21"/>
        <v>21151.909722222226</v>
      </c>
      <c r="H377" s="24">
        <f t="shared" si="23"/>
        <v>875</v>
      </c>
      <c r="N377" s="3">
        <f t="shared" si="22"/>
        <v>740.6</v>
      </c>
    </row>
    <row r="378" spans="1:14">
      <c r="A378" s="18">
        <v>14.4</v>
      </c>
      <c r="B378" s="3">
        <f t="shared" si="20"/>
        <v>4</v>
      </c>
      <c r="G378" s="3">
        <f t="shared" si="21"/>
        <v>14000</v>
      </c>
      <c r="H378" s="24">
        <f t="shared" si="23"/>
        <v>802.0833333333336</v>
      </c>
      <c r="N378" s="3">
        <f t="shared" si="22"/>
        <v>678.88333333333355</v>
      </c>
    </row>
    <row r="379" spans="1:14">
      <c r="A379" s="18">
        <v>11.9</v>
      </c>
      <c r="B379" s="3">
        <f t="shared" si="20"/>
        <v>3.3055555555555558</v>
      </c>
      <c r="G379" s="3">
        <f t="shared" si="21"/>
        <v>9560.8603395061746</v>
      </c>
      <c r="H379" s="24">
        <f t="shared" si="23"/>
        <v>607.63888888888869</v>
      </c>
      <c r="N379" s="3">
        <f t="shared" si="22"/>
        <v>514.30555555555543</v>
      </c>
    </row>
    <row r="380" spans="1:14">
      <c r="A380" s="18">
        <v>10.199999999999999</v>
      </c>
      <c r="B380" s="3">
        <f t="shared" si="20"/>
        <v>2.8333333333333335</v>
      </c>
      <c r="G380" s="3">
        <f t="shared" si="21"/>
        <v>7024.3055555555566</v>
      </c>
      <c r="H380" s="24">
        <f t="shared" si="23"/>
        <v>413.19444444444451</v>
      </c>
      <c r="N380" s="3">
        <f t="shared" si="22"/>
        <v>349.72777777777787</v>
      </c>
    </row>
    <row r="381" spans="1:14">
      <c r="A381" s="18">
        <v>8.9</v>
      </c>
      <c r="B381" s="3">
        <f t="shared" si="20"/>
        <v>2.4722222222222223</v>
      </c>
      <c r="G381" s="3">
        <f t="shared" si="21"/>
        <v>5347.8973765432102</v>
      </c>
      <c r="H381" s="24">
        <f t="shared" si="23"/>
        <v>315.97222222222229</v>
      </c>
      <c r="N381" s="3">
        <f t="shared" si="22"/>
        <v>267.43888888888898</v>
      </c>
    </row>
    <row r="382" spans="1:14">
      <c r="A382" s="18">
        <v>8</v>
      </c>
      <c r="B382" s="3">
        <f t="shared" si="20"/>
        <v>2.2222222222222223</v>
      </c>
      <c r="G382" s="3">
        <f t="shared" si="21"/>
        <v>4320.9876543209884</v>
      </c>
      <c r="H382" s="24">
        <f t="shared" si="23"/>
        <v>218.75</v>
      </c>
      <c r="N382" s="3">
        <f t="shared" si="22"/>
        <v>185.15</v>
      </c>
    </row>
    <row r="383" spans="1:14">
      <c r="A383" s="18">
        <v>7.2</v>
      </c>
      <c r="B383" s="3">
        <f t="shared" si="20"/>
        <v>2</v>
      </c>
      <c r="G383" s="3">
        <f t="shared" si="21"/>
        <v>3500</v>
      </c>
      <c r="H383" s="24">
        <f t="shared" si="23"/>
        <v>194.44444444444454</v>
      </c>
      <c r="N383" s="3">
        <f t="shared" si="22"/>
        <v>164.57777777777787</v>
      </c>
    </row>
    <row r="384" spans="1:14">
      <c r="A384" s="18">
        <v>6.1</v>
      </c>
      <c r="B384" s="3">
        <f t="shared" si="20"/>
        <v>1.6944444444444444</v>
      </c>
      <c r="G384" s="3">
        <f t="shared" si="21"/>
        <v>2512.2492283950619</v>
      </c>
      <c r="H384" s="24">
        <f t="shared" si="23"/>
        <v>267.36111111111114</v>
      </c>
      <c r="N384" s="3">
        <f t="shared" si="22"/>
        <v>226.29444444444448</v>
      </c>
    </row>
    <row r="385" spans="1:14">
      <c r="A385" s="18">
        <v>4.9000000000000004</v>
      </c>
      <c r="B385" s="3">
        <f t="shared" si="20"/>
        <v>1.3611111111111112</v>
      </c>
      <c r="G385" s="3">
        <f t="shared" si="21"/>
        <v>1621.0455246913582</v>
      </c>
      <c r="H385" s="24">
        <f t="shared" si="23"/>
        <v>291.66666666666663</v>
      </c>
      <c r="N385" s="3">
        <f t="shared" si="22"/>
        <v>246.86666666666665</v>
      </c>
    </row>
    <row r="386" spans="1:14">
      <c r="A386" s="18">
        <v>3.7</v>
      </c>
      <c r="B386" s="3">
        <f t="shared" si="20"/>
        <v>1.0277777777777779</v>
      </c>
      <c r="G386" s="3">
        <f t="shared" si="21"/>
        <v>924.28626543209896</v>
      </c>
      <c r="H386" s="24">
        <f t="shared" si="23"/>
        <v>291.66666666666663</v>
      </c>
      <c r="N386" s="3">
        <f t="shared" si="22"/>
        <v>246.86666666666665</v>
      </c>
    </row>
    <row r="387" spans="1:14">
      <c r="A387" s="18">
        <v>2.2999999999999998</v>
      </c>
      <c r="B387" s="3">
        <f t="shared" si="20"/>
        <v>0.63888888888888884</v>
      </c>
      <c r="G387" s="3">
        <f t="shared" si="21"/>
        <v>357.15663580246905</v>
      </c>
      <c r="H387" s="24">
        <f t="shared" si="23"/>
        <v>340.27777777777794</v>
      </c>
      <c r="N387" s="3">
        <f t="shared" si="22"/>
        <v>288.01111111111129</v>
      </c>
    </row>
    <row r="388" spans="1:14">
      <c r="A388" s="18">
        <v>0.9</v>
      </c>
      <c r="B388" s="3">
        <f t="shared" ref="B388:B451" si="24">SUM(A388*(1000/3600))</f>
        <v>0.25</v>
      </c>
      <c r="G388" s="3">
        <f t="shared" ref="G388:G451" si="25">SUM((1/2)*(B388^2)*($E$3))</f>
        <v>54.6875</v>
      </c>
      <c r="H388" s="24">
        <f t="shared" si="23"/>
        <v>340.27777777777771</v>
      </c>
      <c r="N388" s="3">
        <f t="shared" ref="N388:N451" si="26">SUM(H388*($K$24))</f>
        <v>288.01111111111106</v>
      </c>
    </row>
    <row r="389" spans="1:14">
      <c r="A389" s="18">
        <v>0</v>
      </c>
      <c r="B389" s="3">
        <f t="shared" si="24"/>
        <v>0</v>
      </c>
      <c r="G389" s="3">
        <f t="shared" si="25"/>
        <v>0</v>
      </c>
      <c r="H389" s="24">
        <f t="shared" ref="H389:H452" si="27">SUM((1/2)*$E$3*(B388-B389))</f>
        <v>218.75</v>
      </c>
      <c r="N389" s="3">
        <f t="shared" si="26"/>
        <v>185.15</v>
      </c>
    </row>
    <row r="390" spans="1:14">
      <c r="A390" s="18">
        <v>0</v>
      </c>
      <c r="B390" s="3">
        <f t="shared" si="24"/>
        <v>0</v>
      </c>
      <c r="G390" s="3">
        <f t="shared" si="25"/>
        <v>0</v>
      </c>
      <c r="H390" s="24">
        <f t="shared" si="27"/>
        <v>0</v>
      </c>
      <c r="N390" s="3">
        <f t="shared" si="26"/>
        <v>0</v>
      </c>
    </row>
    <row r="391" spans="1:14">
      <c r="A391" s="18">
        <v>0</v>
      </c>
      <c r="B391" s="3">
        <f t="shared" si="24"/>
        <v>0</v>
      </c>
      <c r="G391" s="3">
        <f t="shared" si="25"/>
        <v>0</v>
      </c>
      <c r="H391" s="24">
        <f t="shared" si="27"/>
        <v>0</v>
      </c>
      <c r="N391" s="3">
        <f t="shared" si="26"/>
        <v>0</v>
      </c>
    </row>
    <row r="392" spans="1:14">
      <c r="A392" s="18">
        <v>0</v>
      </c>
      <c r="B392" s="3">
        <f t="shared" si="24"/>
        <v>0</v>
      </c>
      <c r="G392" s="3">
        <f t="shared" si="25"/>
        <v>0</v>
      </c>
      <c r="H392" s="24">
        <f t="shared" si="27"/>
        <v>0</v>
      </c>
      <c r="N392" s="3">
        <f t="shared" si="26"/>
        <v>0</v>
      </c>
    </row>
    <row r="393" spans="1:14">
      <c r="A393" s="18">
        <v>0</v>
      </c>
      <c r="B393" s="3">
        <f t="shared" si="24"/>
        <v>0</v>
      </c>
      <c r="G393" s="3">
        <f t="shared" si="25"/>
        <v>0</v>
      </c>
      <c r="H393" s="24">
        <f t="shared" si="27"/>
        <v>0</v>
      </c>
      <c r="N393" s="3">
        <f t="shared" si="26"/>
        <v>0</v>
      </c>
    </row>
    <row r="394" spans="1:14">
      <c r="A394" s="18">
        <v>0</v>
      </c>
      <c r="B394" s="3">
        <f t="shared" si="24"/>
        <v>0</v>
      </c>
      <c r="G394" s="3">
        <f t="shared" si="25"/>
        <v>0</v>
      </c>
      <c r="H394" s="24">
        <f t="shared" si="27"/>
        <v>0</v>
      </c>
      <c r="N394" s="3">
        <f t="shared" si="26"/>
        <v>0</v>
      </c>
    </row>
    <row r="395" spans="1:14">
      <c r="A395" s="18">
        <v>0.5</v>
      </c>
      <c r="B395" s="3">
        <f t="shared" si="24"/>
        <v>0.1388888888888889</v>
      </c>
      <c r="G395" s="3">
        <f t="shared" si="25"/>
        <v>16.878858024691361</v>
      </c>
      <c r="H395" s="24">
        <f t="shared" si="27"/>
        <v>-121.52777777777779</v>
      </c>
      <c r="N395" s="3">
        <f t="shared" si="26"/>
        <v>-102.86111111111113</v>
      </c>
    </row>
    <row r="396" spans="1:14">
      <c r="A396" s="18">
        <v>2.1</v>
      </c>
      <c r="B396" s="3">
        <f t="shared" si="24"/>
        <v>0.58333333333333337</v>
      </c>
      <c r="G396" s="3">
        <f t="shared" si="25"/>
        <v>297.7430555555556</v>
      </c>
      <c r="H396" s="24">
        <f t="shared" si="27"/>
        <v>-388.88888888888891</v>
      </c>
      <c r="N396" s="3">
        <f t="shared" si="26"/>
        <v>-329.15555555555557</v>
      </c>
    </row>
    <row r="397" spans="1:14">
      <c r="A397" s="18">
        <v>4.8</v>
      </c>
      <c r="B397" s="3">
        <f t="shared" si="24"/>
        <v>1.3333333333333333</v>
      </c>
      <c r="G397" s="3">
        <f t="shared" si="25"/>
        <v>1555.5555555555554</v>
      </c>
      <c r="H397" s="24">
        <f t="shared" si="27"/>
        <v>-656.24999999999989</v>
      </c>
      <c r="N397" s="3">
        <f t="shared" si="26"/>
        <v>-555.44999999999993</v>
      </c>
    </row>
    <row r="398" spans="1:14">
      <c r="A398" s="18">
        <v>8.3000000000000007</v>
      </c>
      <c r="B398" s="3">
        <f t="shared" si="24"/>
        <v>2.3055555555555558</v>
      </c>
      <c r="G398" s="3">
        <f t="shared" si="25"/>
        <v>4651.1381172839519</v>
      </c>
      <c r="H398" s="24">
        <f t="shared" si="27"/>
        <v>-850.69444444444468</v>
      </c>
      <c r="N398" s="3">
        <f t="shared" si="26"/>
        <v>-720.02777777777806</v>
      </c>
    </row>
    <row r="399" spans="1:14">
      <c r="A399" s="18">
        <v>12.3</v>
      </c>
      <c r="B399" s="3">
        <f t="shared" si="24"/>
        <v>3.416666666666667</v>
      </c>
      <c r="G399" s="3">
        <f t="shared" si="25"/>
        <v>10214.409722222223</v>
      </c>
      <c r="H399" s="24">
        <f t="shared" si="27"/>
        <v>-972.22222222222229</v>
      </c>
      <c r="N399" s="3">
        <f t="shared" si="26"/>
        <v>-822.88888888888903</v>
      </c>
    </row>
    <row r="400" spans="1:14">
      <c r="A400" s="18">
        <v>16.600000000000001</v>
      </c>
      <c r="B400" s="3">
        <f t="shared" si="24"/>
        <v>4.6111111111111116</v>
      </c>
      <c r="G400" s="3">
        <f t="shared" si="25"/>
        <v>18604.552469135808</v>
      </c>
      <c r="H400" s="24">
        <f t="shared" si="27"/>
        <v>-1045.1388888888891</v>
      </c>
      <c r="N400" s="3">
        <f t="shared" si="26"/>
        <v>-884.60555555555584</v>
      </c>
    </row>
    <row r="401" spans="1:14">
      <c r="A401" s="18">
        <v>20.9</v>
      </c>
      <c r="B401" s="3">
        <f t="shared" si="24"/>
        <v>5.8055555555555554</v>
      </c>
      <c r="G401" s="3">
        <f t="shared" si="25"/>
        <v>29491.415895061727</v>
      </c>
      <c r="H401" s="24">
        <f t="shared" si="27"/>
        <v>-1045.1388888888882</v>
      </c>
      <c r="N401" s="3">
        <f t="shared" si="26"/>
        <v>-884.60555555555504</v>
      </c>
    </row>
    <row r="402" spans="1:14">
      <c r="A402" s="18">
        <v>24.2</v>
      </c>
      <c r="B402" s="3">
        <f t="shared" si="24"/>
        <v>6.7222222222222223</v>
      </c>
      <c r="G402" s="3">
        <f t="shared" si="25"/>
        <v>39539.73765432099</v>
      </c>
      <c r="H402" s="24">
        <f t="shared" si="27"/>
        <v>-802.0833333333336</v>
      </c>
      <c r="N402" s="3">
        <f t="shared" si="26"/>
        <v>-678.88333333333355</v>
      </c>
    </row>
    <row r="403" spans="1:14">
      <c r="A403" s="18">
        <v>25.6</v>
      </c>
      <c r="B403" s="3">
        <f t="shared" si="24"/>
        <v>7.1111111111111116</v>
      </c>
      <c r="G403" s="3">
        <f t="shared" si="25"/>
        <v>44246.913580246917</v>
      </c>
      <c r="H403" s="24">
        <f t="shared" si="27"/>
        <v>-340.27777777777811</v>
      </c>
      <c r="N403" s="3">
        <f t="shared" si="26"/>
        <v>-288.0111111111114</v>
      </c>
    </row>
    <row r="404" spans="1:14">
      <c r="A404" s="18">
        <v>25.6</v>
      </c>
      <c r="B404" s="3">
        <f t="shared" si="24"/>
        <v>7.1111111111111116</v>
      </c>
      <c r="G404" s="3">
        <f t="shared" si="25"/>
        <v>44246.913580246917</v>
      </c>
      <c r="H404" s="24">
        <f t="shared" si="27"/>
        <v>0</v>
      </c>
      <c r="N404" s="3">
        <f t="shared" si="26"/>
        <v>0</v>
      </c>
    </row>
    <row r="405" spans="1:14">
      <c r="A405" s="18">
        <v>24.9</v>
      </c>
      <c r="B405" s="3">
        <f t="shared" si="24"/>
        <v>6.916666666666667</v>
      </c>
      <c r="G405" s="3">
        <f t="shared" si="25"/>
        <v>41860.243055555555</v>
      </c>
      <c r="H405" s="24">
        <f t="shared" si="27"/>
        <v>170.13888888888906</v>
      </c>
      <c r="N405" s="3">
        <f t="shared" si="26"/>
        <v>144.0055555555557</v>
      </c>
    </row>
    <row r="406" spans="1:14">
      <c r="A406" s="18">
        <v>23.3</v>
      </c>
      <c r="B406" s="3">
        <f t="shared" si="24"/>
        <v>6.4722222222222223</v>
      </c>
      <c r="G406" s="3">
        <f t="shared" si="25"/>
        <v>36653.452932098771</v>
      </c>
      <c r="H406" s="24">
        <f t="shared" si="27"/>
        <v>388.88888888888908</v>
      </c>
      <c r="N406" s="3">
        <f t="shared" si="26"/>
        <v>329.15555555555574</v>
      </c>
    </row>
    <row r="407" spans="1:14">
      <c r="A407" s="18">
        <v>21.6</v>
      </c>
      <c r="B407" s="3">
        <f t="shared" si="24"/>
        <v>6.0000000000000009</v>
      </c>
      <c r="G407" s="3">
        <f t="shared" si="25"/>
        <v>31500.000000000011</v>
      </c>
      <c r="H407" s="24">
        <f t="shared" si="27"/>
        <v>413.19444444444377</v>
      </c>
      <c r="N407" s="3">
        <f t="shared" si="26"/>
        <v>349.72777777777725</v>
      </c>
    </row>
    <row r="408" spans="1:14">
      <c r="A408" s="18">
        <v>20.2</v>
      </c>
      <c r="B408" s="3">
        <f t="shared" si="24"/>
        <v>5.6111111111111116</v>
      </c>
      <c r="G408" s="3">
        <f t="shared" si="25"/>
        <v>27548.996913580253</v>
      </c>
      <c r="H408" s="24">
        <f t="shared" si="27"/>
        <v>340.27777777777811</v>
      </c>
      <c r="N408" s="3">
        <f t="shared" si="26"/>
        <v>288.0111111111114</v>
      </c>
    </row>
    <row r="409" spans="1:14">
      <c r="A409" s="18">
        <v>18.7</v>
      </c>
      <c r="B409" s="3">
        <f t="shared" si="24"/>
        <v>5.1944444444444446</v>
      </c>
      <c r="G409" s="3">
        <f t="shared" si="25"/>
        <v>23609.471450617286</v>
      </c>
      <c r="H409" s="24">
        <f t="shared" si="27"/>
        <v>364.5833333333336</v>
      </c>
      <c r="N409" s="3">
        <f t="shared" si="26"/>
        <v>308.5833333333336</v>
      </c>
    </row>
    <row r="410" spans="1:14">
      <c r="A410" s="18">
        <v>17</v>
      </c>
      <c r="B410" s="3">
        <f t="shared" si="24"/>
        <v>4.7222222222222223</v>
      </c>
      <c r="G410" s="3">
        <f t="shared" si="25"/>
        <v>19511.959876543209</v>
      </c>
      <c r="H410" s="24">
        <f t="shared" si="27"/>
        <v>413.19444444444451</v>
      </c>
      <c r="N410" s="3">
        <f t="shared" si="26"/>
        <v>349.72777777777787</v>
      </c>
    </row>
    <row r="411" spans="1:14">
      <c r="A411" s="18">
        <v>15.3</v>
      </c>
      <c r="B411" s="3">
        <f t="shared" si="24"/>
        <v>4.25</v>
      </c>
      <c r="G411" s="3">
        <f t="shared" si="25"/>
        <v>15804.6875</v>
      </c>
      <c r="H411" s="24">
        <f t="shared" si="27"/>
        <v>413.19444444444451</v>
      </c>
      <c r="N411" s="3">
        <f t="shared" si="26"/>
        <v>349.72777777777787</v>
      </c>
    </row>
    <row r="412" spans="1:14">
      <c r="A412" s="18">
        <v>14.2</v>
      </c>
      <c r="B412" s="3">
        <f t="shared" si="24"/>
        <v>3.9444444444444446</v>
      </c>
      <c r="G412" s="3">
        <f t="shared" si="25"/>
        <v>13613.811728395063</v>
      </c>
      <c r="H412" s="24">
        <f t="shared" si="27"/>
        <v>267.36111111111092</v>
      </c>
      <c r="N412" s="3">
        <f t="shared" si="26"/>
        <v>226.29444444444428</v>
      </c>
    </row>
    <row r="413" spans="1:14">
      <c r="A413" s="18">
        <v>13.9</v>
      </c>
      <c r="B413" s="3">
        <f t="shared" si="24"/>
        <v>3.8611111111111112</v>
      </c>
      <c r="G413" s="3">
        <f t="shared" si="25"/>
        <v>13044.656635802468</v>
      </c>
      <c r="H413" s="24">
        <f t="shared" si="27"/>
        <v>72.916666666666799</v>
      </c>
      <c r="N413" s="3">
        <f t="shared" si="26"/>
        <v>61.716666666666782</v>
      </c>
    </row>
    <row r="414" spans="1:14">
      <c r="A414" s="18">
        <v>14</v>
      </c>
      <c r="B414" s="3">
        <f t="shared" si="24"/>
        <v>3.8888888888888893</v>
      </c>
      <c r="G414" s="3">
        <f t="shared" si="25"/>
        <v>13233.024691358027</v>
      </c>
      <c r="H414" s="24">
        <f t="shared" si="27"/>
        <v>-24.305555555555859</v>
      </c>
      <c r="N414" s="3">
        <f t="shared" si="26"/>
        <v>-20.572222222222479</v>
      </c>
    </row>
    <row r="415" spans="1:14">
      <c r="A415" s="18">
        <v>14.2</v>
      </c>
      <c r="B415" s="3">
        <f t="shared" si="24"/>
        <v>3.9444444444444446</v>
      </c>
      <c r="G415" s="3">
        <f t="shared" si="25"/>
        <v>13613.811728395063</v>
      </c>
      <c r="H415" s="24">
        <f t="shared" si="27"/>
        <v>-48.611111111110937</v>
      </c>
      <c r="N415" s="3">
        <f t="shared" si="26"/>
        <v>-41.144444444444296</v>
      </c>
    </row>
    <row r="416" spans="1:14">
      <c r="A416" s="18">
        <v>14.5</v>
      </c>
      <c r="B416" s="3">
        <f t="shared" si="24"/>
        <v>4.0277777777777777</v>
      </c>
      <c r="G416" s="3">
        <f t="shared" si="25"/>
        <v>14195.119598765432</v>
      </c>
      <c r="H416" s="24">
        <f t="shared" si="27"/>
        <v>-72.916666666666401</v>
      </c>
      <c r="N416" s="3">
        <f t="shared" si="26"/>
        <v>-61.716666666666448</v>
      </c>
    </row>
    <row r="417" spans="1:14">
      <c r="A417" s="18">
        <v>14.9</v>
      </c>
      <c r="B417" s="3">
        <f t="shared" si="24"/>
        <v>4.1388888888888893</v>
      </c>
      <c r="G417" s="3">
        <f t="shared" si="25"/>
        <v>14989.101080246917</v>
      </c>
      <c r="H417" s="24">
        <f t="shared" si="27"/>
        <v>-97.222222222222655</v>
      </c>
      <c r="N417" s="3">
        <f t="shared" si="26"/>
        <v>-82.288888888889261</v>
      </c>
    </row>
    <row r="418" spans="1:14">
      <c r="A418" s="18">
        <v>15.9</v>
      </c>
      <c r="B418" s="3">
        <f t="shared" si="24"/>
        <v>4.416666666666667</v>
      </c>
      <c r="G418" s="3">
        <f t="shared" si="25"/>
        <v>17068.576388888891</v>
      </c>
      <c r="H418" s="24">
        <f t="shared" si="27"/>
        <v>-243.05555555555546</v>
      </c>
      <c r="N418" s="3">
        <f t="shared" si="26"/>
        <v>-205.72222222222214</v>
      </c>
    </row>
    <row r="419" spans="1:14">
      <c r="A419" s="18">
        <v>17.399999999999999</v>
      </c>
      <c r="B419" s="3">
        <f t="shared" si="24"/>
        <v>4.833333333333333</v>
      </c>
      <c r="G419" s="3">
        <f t="shared" si="25"/>
        <v>20440.972222222219</v>
      </c>
      <c r="H419" s="24">
        <f t="shared" si="27"/>
        <v>-364.5833333333328</v>
      </c>
      <c r="N419" s="3">
        <f t="shared" si="26"/>
        <v>-308.58333333333292</v>
      </c>
    </row>
    <row r="420" spans="1:14">
      <c r="A420" s="18">
        <v>18.7</v>
      </c>
      <c r="B420" s="3">
        <f t="shared" si="24"/>
        <v>5.1944444444444446</v>
      </c>
      <c r="G420" s="3">
        <f t="shared" si="25"/>
        <v>23609.471450617286</v>
      </c>
      <c r="H420" s="24">
        <f t="shared" si="27"/>
        <v>-315.97222222222263</v>
      </c>
      <c r="N420" s="3">
        <f t="shared" si="26"/>
        <v>-267.43888888888927</v>
      </c>
    </row>
    <row r="421" spans="1:14">
      <c r="A421" s="18">
        <v>19.100000000000001</v>
      </c>
      <c r="B421" s="3">
        <f t="shared" si="24"/>
        <v>5.3055555555555562</v>
      </c>
      <c r="G421" s="3">
        <f t="shared" si="25"/>
        <v>24630.304783950625</v>
      </c>
      <c r="H421" s="24">
        <f t="shared" si="27"/>
        <v>-97.222222222222655</v>
      </c>
      <c r="N421" s="3">
        <f t="shared" si="26"/>
        <v>-82.288888888889261</v>
      </c>
    </row>
    <row r="422" spans="1:14">
      <c r="A422" s="18">
        <v>18.8</v>
      </c>
      <c r="B422" s="3">
        <f t="shared" si="24"/>
        <v>5.2222222222222223</v>
      </c>
      <c r="G422" s="3">
        <f t="shared" si="25"/>
        <v>23862.654320987655</v>
      </c>
      <c r="H422" s="24">
        <f t="shared" si="27"/>
        <v>72.916666666667183</v>
      </c>
      <c r="N422" s="3">
        <f t="shared" si="26"/>
        <v>61.716666666667109</v>
      </c>
    </row>
    <row r="423" spans="1:14">
      <c r="A423" s="18">
        <v>17.600000000000001</v>
      </c>
      <c r="B423" s="3">
        <f t="shared" si="24"/>
        <v>4.8888888888888893</v>
      </c>
      <c r="G423" s="3">
        <f t="shared" si="25"/>
        <v>20913.580246913582</v>
      </c>
      <c r="H423" s="24">
        <f t="shared" si="27"/>
        <v>291.6666666666664</v>
      </c>
      <c r="N423" s="3">
        <f t="shared" si="26"/>
        <v>246.86666666666645</v>
      </c>
    </row>
    <row r="424" spans="1:14">
      <c r="A424" s="18">
        <v>16.600000000000001</v>
      </c>
      <c r="B424" s="3">
        <f t="shared" si="24"/>
        <v>4.6111111111111116</v>
      </c>
      <c r="G424" s="3">
        <f t="shared" si="25"/>
        <v>18604.552469135808</v>
      </c>
      <c r="H424" s="24">
        <f t="shared" si="27"/>
        <v>243.05555555555546</v>
      </c>
      <c r="N424" s="3">
        <f t="shared" si="26"/>
        <v>205.72222222222214</v>
      </c>
    </row>
    <row r="425" spans="1:14">
      <c r="A425" s="18">
        <v>16.2</v>
      </c>
      <c r="B425" s="3">
        <f t="shared" si="24"/>
        <v>4.5</v>
      </c>
      <c r="G425" s="3">
        <f t="shared" si="25"/>
        <v>17718.75</v>
      </c>
      <c r="H425" s="24">
        <f t="shared" si="27"/>
        <v>97.222222222222655</v>
      </c>
      <c r="N425" s="3">
        <f t="shared" si="26"/>
        <v>82.288888888889261</v>
      </c>
    </row>
    <row r="426" spans="1:14">
      <c r="A426" s="18">
        <v>16.399999999999999</v>
      </c>
      <c r="B426" s="3">
        <f t="shared" si="24"/>
        <v>4.5555555555555554</v>
      </c>
      <c r="G426" s="3">
        <f t="shared" si="25"/>
        <v>18158.95061728395</v>
      </c>
      <c r="H426" s="24">
        <f t="shared" si="27"/>
        <v>-48.611111111110937</v>
      </c>
      <c r="N426" s="3">
        <f t="shared" si="26"/>
        <v>-41.144444444444296</v>
      </c>
    </row>
    <row r="427" spans="1:14">
      <c r="A427" s="18">
        <v>17.2</v>
      </c>
      <c r="B427" s="3">
        <f t="shared" si="24"/>
        <v>4.7777777777777777</v>
      </c>
      <c r="G427" s="3">
        <f t="shared" si="25"/>
        <v>19973.765432098764</v>
      </c>
      <c r="H427" s="24">
        <f t="shared" si="27"/>
        <v>-194.44444444444454</v>
      </c>
      <c r="N427" s="3">
        <f t="shared" si="26"/>
        <v>-164.57777777777787</v>
      </c>
    </row>
    <row r="428" spans="1:14">
      <c r="A428" s="18">
        <v>19.100000000000001</v>
      </c>
      <c r="B428" s="3">
        <f t="shared" si="24"/>
        <v>5.3055555555555562</v>
      </c>
      <c r="G428" s="3">
        <f t="shared" si="25"/>
        <v>24630.304783950625</v>
      </c>
      <c r="H428" s="24">
        <f t="shared" si="27"/>
        <v>-461.80555555555623</v>
      </c>
      <c r="N428" s="3">
        <f t="shared" si="26"/>
        <v>-390.87222222222283</v>
      </c>
    </row>
    <row r="429" spans="1:14">
      <c r="A429" s="18">
        <v>22.6</v>
      </c>
      <c r="B429" s="3">
        <f t="shared" si="24"/>
        <v>6.2777777777777786</v>
      </c>
      <c r="G429" s="3">
        <f t="shared" si="25"/>
        <v>34484.182098765436</v>
      </c>
      <c r="H429" s="24">
        <f t="shared" si="27"/>
        <v>-850.69444444444457</v>
      </c>
      <c r="N429" s="3">
        <f t="shared" si="26"/>
        <v>-720.02777777777794</v>
      </c>
    </row>
    <row r="430" spans="1:14">
      <c r="A430" s="18">
        <v>27.4</v>
      </c>
      <c r="B430" s="3">
        <f t="shared" si="24"/>
        <v>7.6111111111111107</v>
      </c>
      <c r="G430" s="3">
        <f t="shared" si="25"/>
        <v>50687.885802469129</v>
      </c>
      <c r="H430" s="24">
        <f t="shared" si="27"/>
        <v>-1166.6666666666656</v>
      </c>
      <c r="N430" s="3">
        <f t="shared" si="26"/>
        <v>-987.46666666666579</v>
      </c>
    </row>
    <row r="431" spans="1:14">
      <c r="A431" s="18">
        <v>31.6</v>
      </c>
      <c r="B431" s="3">
        <f t="shared" si="24"/>
        <v>8.7777777777777786</v>
      </c>
      <c r="G431" s="3">
        <f t="shared" si="25"/>
        <v>67418.209876543217</v>
      </c>
      <c r="H431" s="24">
        <f t="shared" si="27"/>
        <v>-1020.8333333333344</v>
      </c>
      <c r="N431" s="3">
        <f t="shared" si="26"/>
        <v>-864.03333333333433</v>
      </c>
    </row>
    <row r="432" spans="1:14">
      <c r="A432" s="18">
        <v>33.4</v>
      </c>
      <c r="B432" s="3">
        <f t="shared" si="24"/>
        <v>9.2777777777777786</v>
      </c>
      <c r="G432" s="3">
        <f t="shared" si="25"/>
        <v>75317.515432098779</v>
      </c>
      <c r="H432" s="24">
        <f t="shared" si="27"/>
        <v>-437.5</v>
      </c>
      <c r="N432" s="3">
        <f t="shared" si="26"/>
        <v>-370.3</v>
      </c>
    </row>
    <row r="433" spans="1:14">
      <c r="A433" s="18">
        <v>33.5</v>
      </c>
      <c r="B433" s="3">
        <f t="shared" si="24"/>
        <v>9.3055555555555554</v>
      </c>
      <c r="G433" s="3">
        <f t="shared" si="25"/>
        <v>75769.193672839509</v>
      </c>
      <c r="H433" s="24">
        <f t="shared" si="27"/>
        <v>-24.30555555555469</v>
      </c>
      <c r="N433" s="3">
        <f t="shared" si="26"/>
        <v>-20.572222222221491</v>
      </c>
    </row>
    <row r="434" spans="1:14">
      <c r="A434" s="18">
        <v>32.799999999999997</v>
      </c>
      <c r="B434" s="3">
        <f t="shared" si="24"/>
        <v>9.1111111111111107</v>
      </c>
      <c r="G434" s="3">
        <f t="shared" si="25"/>
        <v>72635.8024691358</v>
      </c>
      <c r="H434" s="24">
        <f t="shared" si="27"/>
        <v>170.13888888888906</v>
      </c>
      <c r="N434" s="3">
        <f t="shared" si="26"/>
        <v>144.0055555555557</v>
      </c>
    </row>
    <row r="435" spans="1:14">
      <c r="A435" s="18">
        <v>31.9</v>
      </c>
      <c r="B435" s="3">
        <f t="shared" si="24"/>
        <v>8.8611111111111107</v>
      </c>
      <c r="G435" s="3">
        <f t="shared" si="25"/>
        <v>68704.378858024691</v>
      </c>
      <c r="H435" s="24">
        <f t="shared" si="27"/>
        <v>218.75</v>
      </c>
      <c r="N435" s="3">
        <f t="shared" si="26"/>
        <v>185.15</v>
      </c>
    </row>
    <row r="436" spans="1:14">
      <c r="A436" s="18">
        <v>31.3</v>
      </c>
      <c r="B436" s="3">
        <f t="shared" si="24"/>
        <v>8.6944444444444446</v>
      </c>
      <c r="G436" s="3">
        <f t="shared" si="25"/>
        <v>66144.193672839509</v>
      </c>
      <c r="H436" s="24">
        <f t="shared" si="27"/>
        <v>145.8333333333328</v>
      </c>
      <c r="N436" s="3">
        <f t="shared" si="26"/>
        <v>123.4333333333329</v>
      </c>
    </row>
    <row r="437" spans="1:14">
      <c r="A437" s="18">
        <v>31.1</v>
      </c>
      <c r="B437" s="3">
        <f t="shared" si="24"/>
        <v>8.6388888888888893</v>
      </c>
      <c r="G437" s="3">
        <f t="shared" si="25"/>
        <v>65301.601080246925</v>
      </c>
      <c r="H437" s="24">
        <f t="shared" si="27"/>
        <v>48.611111111110937</v>
      </c>
      <c r="N437" s="3">
        <f t="shared" si="26"/>
        <v>41.144444444444296</v>
      </c>
    </row>
    <row r="438" spans="1:14">
      <c r="A438" s="18">
        <v>30.6</v>
      </c>
      <c r="B438" s="3">
        <f t="shared" si="24"/>
        <v>8.5</v>
      </c>
      <c r="G438" s="3">
        <f t="shared" si="25"/>
        <v>63218.75</v>
      </c>
      <c r="H438" s="24">
        <f t="shared" si="27"/>
        <v>121.52777777777813</v>
      </c>
      <c r="N438" s="3">
        <f t="shared" si="26"/>
        <v>102.86111111111141</v>
      </c>
    </row>
    <row r="439" spans="1:14">
      <c r="A439" s="18">
        <v>29.2</v>
      </c>
      <c r="B439" s="3">
        <f t="shared" si="24"/>
        <v>8.1111111111111107</v>
      </c>
      <c r="G439" s="3">
        <f t="shared" si="25"/>
        <v>57566.358024691348</v>
      </c>
      <c r="H439" s="24">
        <f t="shared" si="27"/>
        <v>340.27777777777811</v>
      </c>
      <c r="N439" s="3">
        <f t="shared" si="26"/>
        <v>288.0111111111114</v>
      </c>
    </row>
    <row r="440" spans="1:14">
      <c r="A440" s="18">
        <v>26.7</v>
      </c>
      <c r="B440" s="3">
        <f t="shared" si="24"/>
        <v>7.416666666666667</v>
      </c>
      <c r="G440" s="3">
        <f t="shared" si="25"/>
        <v>48131.076388888891</v>
      </c>
      <c r="H440" s="24">
        <f t="shared" si="27"/>
        <v>607.63888888888823</v>
      </c>
      <c r="N440" s="3">
        <f t="shared" si="26"/>
        <v>514.30555555555497</v>
      </c>
    </row>
    <row r="441" spans="1:14">
      <c r="A441" s="18">
        <v>23</v>
      </c>
      <c r="B441" s="3">
        <f t="shared" si="24"/>
        <v>6.3888888888888893</v>
      </c>
      <c r="G441" s="3">
        <f t="shared" si="25"/>
        <v>35715.663580246917</v>
      </c>
      <c r="H441" s="24">
        <f t="shared" si="27"/>
        <v>899.30555555555543</v>
      </c>
      <c r="N441" s="3">
        <f t="shared" si="26"/>
        <v>761.1722222222221</v>
      </c>
    </row>
    <row r="442" spans="1:14">
      <c r="A442" s="18">
        <v>18.2</v>
      </c>
      <c r="B442" s="3">
        <f t="shared" si="24"/>
        <v>5.0555555555555554</v>
      </c>
      <c r="G442" s="3">
        <f t="shared" si="25"/>
        <v>22363.81172839506</v>
      </c>
      <c r="H442" s="24">
        <f t="shared" si="27"/>
        <v>1166.6666666666672</v>
      </c>
      <c r="N442" s="3">
        <f t="shared" si="26"/>
        <v>987.46666666666715</v>
      </c>
    </row>
    <row r="443" spans="1:14">
      <c r="A443" s="18">
        <v>12.9</v>
      </c>
      <c r="B443" s="3">
        <f t="shared" si="24"/>
        <v>3.5833333333333335</v>
      </c>
      <c r="G443" s="3">
        <f t="shared" si="25"/>
        <v>11235.243055555557</v>
      </c>
      <c r="H443" s="24">
        <f t="shared" si="27"/>
        <v>1288.1944444444441</v>
      </c>
      <c r="N443" s="3">
        <f t="shared" si="26"/>
        <v>1090.3277777777776</v>
      </c>
    </row>
    <row r="444" spans="1:14">
      <c r="A444" s="18">
        <v>7.7</v>
      </c>
      <c r="B444" s="3">
        <f t="shared" si="24"/>
        <v>2.1388888888888888</v>
      </c>
      <c r="G444" s="3">
        <f t="shared" si="25"/>
        <v>4002.9899691358023</v>
      </c>
      <c r="H444" s="24">
        <f t="shared" si="27"/>
        <v>1263.8888888888891</v>
      </c>
      <c r="N444" s="3">
        <f t="shared" si="26"/>
        <v>1069.7555555555559</v>
      </c>
    </row>
    <row r="445" spans="1:14">
      <c r="A445" s="18">
        <v>3.8</v>
      </c>
      <c r="B445" s="3">
        <f t="shared" si="24"/>
        <v>1.0555555555555556</v>
      </c>
      <c r="G445" s="3">
        <f t="shared" si="25"/>
        <v>974.92283950617286</v>
      </c>
      <c r="H445" s="24">
        <f t="shared" si="27"/>
        <v>947.91666666666663</v>
      </c>
      <c r="N445" s="3">
        <f t="shared" si="26"/>
        <v>802.31666666666672</v>
      </c>
    </row>
    <row r="446" spans="1:14">
      <c r="A446" s="18">
        <v>1.3</v>
      </c>
      <c r="B446" s="3">
        <f t="shared" si="24"/>
        <v>0.36111111111111116</v>
      </c>
      <c r="G446" s="3">
        <f t="shared" si="25"/>
        <v>114.1010802469136</v>
      </c>
      <c r="H446" s="24">
        <f t="shared" si="27"/>
        <v>607.63888888888891</v>
      </c>
      <c r="N446" s="3">
        <f t="shared" si="26"/>
        <v>514.30555555555566</v>
      </c>
    </row>
    <row r="447" spans="1:14">
      <c r="A447" s="18">
        <v>0.2</v>
      </c>
      <c r="B447" s="3">
        <f t="shared" si="24"/>
        <v>5.5555555555555559E-2</v>
      </c>
      <c r="G447" s="3">
        <f t="shared" si="25"/>
        <v>2.7006172839506175</v>
      </c>
      <c r="H447" s="24">
        <f t="shared" si="27"/>
        <v>267.36111111111114</v>
      </c>
      <c r="N447" s="3">
        <f t="shared" si="26"/>
        <v>226.29444444444448</v>
      </c>
    </row>
    <row r="448" spans="1:14">
      <c r="A448" s="18">
        <v>0</v>
      </c>
      <c r="B448" s="3">
        <f t="shared" si="24"/>
        <v>0</v>
      </c>
      <c r="G448" s="3">
        <f t="shared" si="25"/>
        <v>0</v>
      </c>
      <c r="H448" s="24">
        <f t="shared" si="27"/>
        <v>48.611111111111114</v>
      </c>
      <c r="N448" s="3">
        <f t="shared" si="26"/>
        <v>41.144444444444446</v>
      </c>
    </row>
    <row r="449" spans="1:14">
      <c r="A449" s="18">
        <v>0</v>
      </c>
      <c r="B449" s="3">
        <f t="shared" si="24"/>
        <v>0</v>
      </c>
      <c r="G449" s="3">
        <f t="shared" si="25"/>
        <v>0</v>
      </c>
      <c r="H449" s="24">
        <f t="shared" si="27"/>
        <v>0</v>
      </c>
      <c r="N449" s="3">
        <f t="shared" si="26"/>
        <v>0</v>
      </c>
    </row>
    <row r="450" spans="1:14">
      <c r="A450" s="18">
        <v>0</v>
      </c>
      <c r="B450" s="3">
        <f t="shared" si="24"/>
        <v>0</v>
      </c>
      <c r="G450" s="3">
        <f t="shared" si="25"/>
        <v>0</v>
      </c>
      <c r="H450" s="24">
        <f t="shared" si="27"/>
        <v>0</v>
      </c>
      <c r="N450" s="3">
        <f t="shared" si="26"/>
        <v>0</v>
      </c>
    </row>
    <row r="451" spans="1:14">
      <c r="A451" s="18">
        <v>0</v>
      </c>
      <c r="B451" s="3">
        <f t="shared" si="24"/>
        <v>0</v>
      </c>
      <c r="G451" s="3">
        <f t="shared" si="25"/>
        <v>0</v>
      </c>
      <c r="H451" s="24">
        <f t="shared" si="27"/>
        <v>0</v>
      </c>
      <c r="N451" s="3">
        <f t="shared" si="26"/>
        <v>0</v>
      </c>
    </row>
    <row r="452" spans="1:14">
      <c r="A452" s="18">
        <v>0</v>
      </c>
      <c r="B452" s="3">
        <f t="shared" ref="B452:B515" si="28">SUM(A452*(1000/3600))</f>
        <v>0</v>
      </c>
      <c r="G452" s="3">
        <f t="shared" ref="G452:G515" si="29">SUM((1/2)*(B452^2)*($E$3))</f>
        <v>0</v>
      </c>
      <c r="H452" s="24">
        <f t="shared" si="27"/>
        <v>0</v>
      </c>
      <c r="N452" s="3">
        <f t="shared" ref="N452:N515" si="30">SUM(H452*($K$24))</f>
        <v>0</v>
      </c>
    </row>
    <row r="453" spans="1:14">
      <c r="A453" s="18">
        <v>0</v>
      </c>
      <c r="B453" s="3">
        <f t="shared" si="28"/>
        <v>0</v>
      </c>
      <c r="G453" s="3">
        <f t="shared" si="29"/>
        <v>0</v>
      </c>
      <c r="H453" s="24">
        <f t="shared" ref="H453:H516" si="31">SUM((1/2)*$E$3*(B452-B453))</f>
        <v>0</v>
      </c>
      <c r="N453" s="3">
        <f t="shared" si="30"/>
        <v>0</v>
      </c>
    </row>
    <row r="454" spans="1:14">
      <c r="A454" s="18">
        <v>0</v>
      </c>
      <c r="B454" s="3">
        <f t="shared" si="28"/>
        <v>0</v>
      </c>
      <c r="G454" s="3">
        <f t="shared" si="29"/>
        <v>0</v>
      </c>
      <c r="H454" s="24">
        <f t="shared" si="31"/>
        <v>0</v>
      </c>
      <c r="N454" s="3">
        <f t="shared" si="30"/>
        <v>0</v>
      </c>
    </row>
    <row r="455" spans="1:14">
      <c r="A455" s="18">
        <v>0</v>
      </c>
      <c r="B455" s="3">
        <f t="shared" si="28"/>
        <v>0</v>
      </c>
      <c r="G455" s="3">
        <f t="shared" si="29"/>
        <v>0</v>
      </c>
      <c r="H455" s="24">
        <f t="shared" si="31"/>
        <v>0</v>
      </c>
      <c r="N455" s="3">
        <f t="shared" si="30"/>
        <v>0</v>
      </c>
    </row>
    <row r="456" spans="1:14">
      <c r="A456" s="18">
        <v>0</v>
      </c>
      <c r="B456" s="3">
        <f t="shared" si="28"/>
        <v>0</v>
      </c>
      <c r="G456" s="3">
        <f t="shared" si="29"/>
        <v>0</v>
      </c>
      <c r="H456" s="24">
        <f t="shared" si="31"/>
        <v>0</v>
      </c>
      <c r="N456" s="3">
        <f t="shared" si="30"/>
        <v>0</v>
      </c>
    </row>
    <row r="457" spans="1:14">
      <c r="A457" s="18">
        <v>0</v>
      </c>
      <c r="B457" s="3">
        <f t="shared" si="28"/>
        <v>0</v>
      </c>
      <c r="G457" s="3">
        <f t="shared" si="29"/>
        <v>0</v>
      </c>
      <c r="H457" s="24">
        <f t="shared" si="31"/>
        <v>0</v>
      </c>
      <c r="N457" s="3">
        <f t="shared" si="30"/>
        <v>0</v>
      </c>
    </row>
    <row r="458" spans="1:14">
      <c r="A458" s="18">
        <v>0</v>
      </c>
      <c r="B458" s="3">
        <f t="shared" si="28"/>
        <v>0</v>
      </c>
      <c r="G458" s="3">
        <f t="shared" si="29"/>
        <v>0</v>
      </c>
      <c r="H458" s="24">
        <f t="shared" si="31"/>
        <v>0</v>
      </c>
      <c r="N458" s="3">
        <f t="shared" si="30"/>
        <v>0</v>
      </c>
    </row>
    <row r="459" spans="1:14">
      <c r="A459" s="18">
        <v>0</v>
      </c>
      <c r="B459" s="3">
        <f t="shared" si="28"/>
        <v>0</v>
      </c>
      <c r="G459" s="3">
        <f t="shared" si="29"/>
        <v>0</v>
      </c>
      <c r="H459" s="24">
        <f t="shared" si="31"/>
        <v>0</v>
      </c>
      <c r="N459" s="3">
        <f t="shared" si="30"/>
        <v>0</v>
      </c>
    </row>
    <row r="460" spans="1:14">
      <c r="A460" s="18">
        <v>0</v>
      </c>
      <c r="B460" s="3">
        <f t="shared" si="28"/>
        <v>0</v>
      </c>
      <c r="G460" s="3">
        <f t="shared" si="29"/>
        <v>0</v>
      </c>
      <c r="H460" s="24">
        <f t="shared" si="31"/>
        <v>0</v>
      </c>
      <c r="N460" s="3">
        <f t="shared" si="30"/>
        <v>0</v>
      </c>
    </row>
    <row r="461" spans="1:14">
      <c r="A461" s="18">
        <v>0</v>
      </c>
      <c r="B461" s="3">
        <f t="shared" si="28"/>
        <v>0</v>
      </c>
      <c r="G461" s="3">
        <f t="shared" si="29"/>
        <v>0</v>
      </c>
      <c r="H461" s="24">
        <f t="shared" si="31"/>
        <v>0</v>
      </c>
      <c r="N461" s="3">
        <f t="shared" si="30"/>
        <v>0</v>
      </c>
    </row>
    <row r="462" spans="1:14">
      <c r="A462" s="18">
        <v>0</v>
      </c>
      <c r="B462" s="3">
        <f t="shared" si="28"/>
        <v>0</v>
      </c>
      <c r="G462" s="3">
        <f t="shared" si="29"/>
        <v>0</v>
      </c>
      <c r="H462" s="24">
        <f t="shared" si="31"/>
        <v>0</v>
      </c>
      <c r="N462" s="3">
        <f t="shared" si="30"/>
        <v>0</v>
      </c>
    </row>
    <row r="463" spans="1:14">
      <c r="A463" s="18">
        <v>0</v>
      </c>
      <c r="B463" s="3">
        <f t="shared" si="28"/>
        <v>0</v>
      </c>
      <c r="G463" s="3">
        <f t="shared" si="29"/>
        <v>0</v>
      </c>
      <c r="H463" s="24">
        <f t="shared" si="31"/>
        <v>0</v>
      </c>
      <c r="N463" s="3">
        <f t="shared" si="30"/>
        <v>0</v>
      </c>
    </row>
    <row r="464" spans="1:14">
      <c r="A464" s="18">
        <v>0</v>
      </c>
      <c r="B464" s="3">
        <f t="shared" si="28"/>
        <v>0</v>
      </c>
      <c r="G464" s="3">
        <f t="shared" si="29"/>
        <v>0</v>
      </c>
      <c r="H464" s="24">
        <f t="shared" si="31"/>
        <v>0</v>
      </c>
      <c r="N464" s="3">
        <f t="shared" si="30"/>
        <v>0</v>
      </c>
    </row>
    <row r="465" spans="1:14">
      <c r="A465" s="18">
        <v>0</v>
      </c>
      <c r="B465" s="3">
        <f t="shared" si="28"/>
        <v>0</v>
      </c>
      <c r="G465" s="3">
        <f t="shared" si="29"/>
        <v>0</v>
      </c>
      <c r="H465" s="24">
        <f t="shared" si="31"/>
        <v>0</v>
      </c>
      <c r="N465" s="3">
        <f t="shared" si="30"/>
        <v>0</v>
      </c>
    </row>
    <row r="466" spans="1:14">
      <c r="A466" s="18">
        <v>0</v>
      </c>
      <c r="B466" s="3">
        <f t="shared" si="28"/>
        <v>0</v>
      </c>
      <c r="G466" s="3">
        <f t="shared" si="29"/>
        <v>0</v>
      </c>
      <c r="H466" s="24">
        <f t="shared" si="31"/>
        <v>0</v>
      </c>
      <c r="N466" s="3">
        <f t="shared" si="30"/>
        <v>0</v>
      </c>
    </row>
    <row r="467" spans="1:14">
      <c r="A467" s="18">
        <v>0</v>
      </c>
      <c r="B467" s="3">
        <f t="shared" si="28"/>
        <v>0</v>
      </c>
      <c r="G467" s="3">
        <f t="shared" si="29"/>
        <v>0</v>
      </c>
      <c r="H467" s="24">
        <f t="shared" si="31"/>
        <v>0</v>
      </c>
      <c r="N467" s="3">
        <f t="shared" si="30"/>
        <v>0</v>
      </c>
    </row>
    <row r="468" spans="1:14">
      <c r="A468" s="18">
        <v>0</v>
      </c>
      <c r="B468" s="3">
        <f t="shared" si="28"/>
        <v>0</v>
      </c>
      <c r="G468" s="3">
        <f t="shared" si="29"/>
        <v>0</v>
      </c>
      <c r="H468" s="24">
        <f t="shared" si="31"/>
        <v>0</v>
      </c>
      <c r="N468" s="3">
        <f t="shared" si="30"/>
        <v>0</v>
      </c>
    </row>
    <row r="469" spans="1:14">
      <c r="A469" s="18">
        <v>0</v>
      </c>
      <c r="B469" s="3">
        <f t="shared" si="28"/>
        <v>0</v>
      </c>
      <c r="G469" s="3">
        <f t="shared" si="29"/>
        <v>0</v>
      </c>
      <c r="H469" s="24">
        <f t="shared" si="31"/>
        <v>0</v>
      </c>
      <c r="N469" s="3">
        <f t="shared" si="30"/>
        <v>0</v>
      </c>
    </row>
    <row r="470" spans="1:14">
      <c r="A470" s="18">
        <v>0</v>
      </c>
      <c r="B470" s="3">
        <f t="shared" si="28"/>
        <v>0</v>
      </c>
      <c r="G470" s="3">
        <f t="shared" si="29"/>
        <v>0</v>
      </c>
      <c r="H470" s="24">
        <f t="shared" si="31"/>
        <v>0</v>
      </c>
      <c r="N470" s="3">
        <f t="shared" si="30"/>
        <v>0</v>
      </c>
    </row>
    <row r="471" spans="1:14">
      <c r="A471" s="18">
        <v>0</v>
      </c>
      <c r="B471" s="3">
        <f t="shared" si="28"/>
        <v>0</v>
      </c>
      <c r="G471" s="3">
        <f t="shared" si="29"/>
        <v>0</v>
      </c>
      <c r="H471" s="24">
        <f t="shared" si="31"/>
        <v>0</v>
      </c>
      <c r="N471" s="3">
        <f t="shared" si="30"/>
        <v>0</v>
      </c>
    </row>
    <row r="472" spans="1:14">
      <c r="A472" s="18">
        <v>0</v>
      </c>
      <c r="B472" s="3">
        <f t="shared" si="28"/>
        <v>0</v>
      </c>
      <c r="G472" s="3">
        <f t="shared" si="29"/>
        <v>0</v>
      </c>
      <c r="H472" s="24">
        <f t="shared" si="31"/>
        <v>0</v>
      </c>
      <c r="N472" s="3">
        <f t="shared" si="30"/>
        <v>0</v>
      </c>
    </row>
    <row r="473" spans="1:14">
      <c r="A473" s="18">
        <v>0</v>
      </c>
      <c r="B473" s="3">
        <f t="shared" si="28"/>
        <v>0</v>
      </c>
      <c r="G473" s="3">
        <f t="shared" si="29"/>
        <v>0</v>
      </c>
      <c r="H473" s="24">
        <f t="shared" si="31"/>
        <v>0</v>
      </c>
      <c r="N473" s="3">
        <f t="shared" si="30"/>
        <v>0</v>
      </c>
    </row>
    <row r="474" spans="1:14">
      <c r="A474" s="18">
        <v>0</v>
      </c>
      <c r="B474" s="3">
        <f t="shared" si="28"/>
        <v>0</v>
      </c>
      <c r="G474" s="3">
        <f t="shared" si="29"/>
        <v>0</v>
      </c>
      <c r="H474" s="24">
        <f t="shared" si="31"/>
        <v>0</v>
      </c>
      <c r="N474" s="3">
        <f t="shared" si="30"/>
        <v>0</v>
      </c>
    </row>
    <row r="475" spans="1:14">
      <c r="A475" s="18">
        <v>0</v>
      </c>
      <c r="B475" s="3">
        <f t="shared" si="28"/>
        <v>0</v>
      </c>
      <c r="G475" s="3">
        <f t="shared" si="29"/>
        <v>0</v>
      </c>
      <c r="H475" s="24">
        <f t="shared" si="31"/>
        <v>0</v>
      </c>
      <c r="N475" s="3">
        <f t="shared" si="30"/>
        <v>0</v>
      </c>
    </row>
    <row r="476" spans="1:14">
      <c r="A476" s="18">
        <v>0</v>
      </c>
      <c r="B476" s="3">
        <f t="shared" si="28"/>
        <v>0</v>
      </c>
      <c r="G476" s="3">
        <f t="shared" si="29"/>
        <v>0</v>
      </c>
      <c r="H476" s="24">
        <f t="shared" si="31"/>
        <v>0</v>
      </c>
      <c r="N476" s="3">
        <f t="shared" si="30"/>
        <v>0</v>
      </c>
    </row>
    <row r="477" spans="1:14">
      <c r="A477" s="18">
        <v>0</v>
      </c>
      <c r="B477" s="3">
        <f t="shared" si="28"/>
        <v>0</v>
      </c>
      <c r="G477" s="3">
        <f t="shared" si="29"/>
        <v>0</v>
      </c>
      <c r="H477" s="24">
        <f t="shared" si="31"/>
        <v>0</v>
      </c>
      <c r="N477" s="3">
        <f t="shared" si="30"/>
        <v>0</v>
      </c>
    </row>
    <row r="478" spans="1:14">
      <c r="A478" s="18">
        <v>0</v>
      </c>
      <c r="B478" s="3">
        <f t="shared" si="28"/>
        <v>0</v>
      </c>
      <c r="G478" s="3">
        <f t="shared" si="29"/>
        <v>0</v>
      </c>
      <c r="H478" s="24">
        <f t="shared" si="31"/>
        <v>0</v>
      </c>
      <c r="N478" s="3">
        <f t="shared" si="30"/>
        <v>0</v>
      </c>
    </row>
    <row r="479" spans="1:14">
      <c r="A479" s="18">
        <v>0</v>
      </c>
      <c r="B479" s="3">
        <f t="shared" si="28"/>
        <v>0</v>
      </c>
      <c r="G479" s="3">
        <f t="shared" si="29"/>
        <v>0</v>
      </c>
      <c r="H479" s="24">
        <f t="shared" si="31"/>
        <v>0</v>
      </c>
      <c r="N479" s="3">
        <f t="shared" si="30"/>
        <v>0</v>
      </c>
    </row>
    <row r="480" spans="1:14">
      <c r="A480" s="18">
        <v>0</v>
      </c>
      <c r="B480" s="3">
        <f t="shared" si="28"/>
        <v>0</v>
      </c>
      <c r="G480" s="3">
        <f t="shared" si="29"/>
        <v>0</v>
      </c>
      <c r="H480" s="24">
        <f t="shared" si="31"/>
        <v>0</v>
      </c>
      <c r="N480" s="3">
        <f t="shared" si="30"/>
        <v>0</v>
      </c>
    </row>
    <row r="481" spans="1:14">
      <c r="A481" s="18">
        <v>0</v>
      </c>
      <c r="B481" s="3">
        <f t="shared" si="28"/>
        <v>0</v>
      </c>
      <c r="G481" s="3">
        <f t="shared" si="29"/>
        <v>0</v>
      </c>
      <c r="H481" s="24">
        <f t="shared" si="31"/>
        <v>0</v>
      </c>
      <c r="N481" s="3">
        <f t="shared" si="30"/>
        <v>0</v>
      </c>
    </row>
    <row r="482" spans="1:14">
      <c r="A482" s="18">
        <v>0</v>
      </c>
      <c r="B482" s="3">
        <f t="shared" si="28"/>
        <v>0</v>
      </c>
      <c r="G482" s="3">
        <f t="shared" si="29"/>
        <v>0</v>
      </c>
      <c r="H482" s="24">
        <f t="shared" si="31"/>
        <v>0</v>
      </c>
      <c r="N482" s="3">
        <f t="shared" si="30"/>
        <v>0</v>
      </c>
    </row>
    <row r="483" spans="1:14">
      <c r="A483" s="18">
        <v>0</v>
      </c>
      <c r="B483" s="3">
        <f t="shared" si="28"/>
        <v>0</v>
      </c>
      <c r="G483" s="3">
        <f t="shared" si="29"/>
        <v>0</v>
      </c>
      <c r="H483" s="24">
        <f t="shared" si="31"/>
        <v>0</v>
      </c>
      <c r="N483" s="3">
        <f t="shared" si="30"/>
        <v>0</v>
      </c>
    </row>
    <row r="484" spans="1:14">
      <c r="A484" s="18">
        <v>0</v>
      </c>
      <c r="B484" s="3">
        <f t="shared" si="28"/>
        <v>0</v>
      </c>
      <c r="G484" s="3">
        <f t="shared" si="29"/>
        <v>0</v>
      </c>
      <c r="H484" s="24">
        <f t="shared" si="31"/>
        <v>0</v>
      </c>
      <c r="N484" s="3">
        <f t="shared" si="30"/>
        <v>0</v>
      </c>
    </row>
    <row r="485" spans="1:14">
      <c r="A485" s="18">
        <v>0</v>
      </c>
      <c r="B485" s="3">
        <f t="shared" si="28"/>
        <v>0</v>
      </c>
      <c r="G485" s="3">
        <f t="shared" si="29"/>
        <v>0</v>
      </c>
      <c r="H485" s="24">
        <f t="shared" si="31"/>
        <v>0</v>
      </c>
      <c r="N485" s="3">
        <f t="shared" si="30"/>
        <v>0</v>
      </c>
    </row>
    <row r="486" spans="1:14">
      <c r="A486" s="18">
        <v>0</v>
      </c>
      <c r="B486" s="3">
        <f t="shared" si="28"/>
        <v>0</v>
      </c>
      <c r="G486" s="3">
        <f t="shared" si="29"/>
        <v>0</v>
      </c>
      <c r="H486" s="24">
        <f t="shared" si="31"/>
        <v>0</v>
      </c>
      <c r="N486" s="3">
        <f t="shared" si="30"/>
        <v>0</v>
      </c>
    </row>
    <row r="487" spans="1:14">
      <c r="A487" s="18">
        <v>0</v>
      </c>
      <c r="B487" s="3">
        <f t="shared" si="28"/>
        <v>0</v>
      </c>
      <c r="G487" s="3">
        <f t="shared" si="29"/>
        <v>0</v>
      </c>
      <c r="H487" s="24">
        <f t="shared" si="31"/>
        <v>0</v>
      </c>
      <c r="N487" s="3">
        <f t="shared" si="30"/>
        <v>0</v>
      </c>
    </row>
    <row r="488" spans="1:14">
      <c r="A488" s="18">
        <v>0</v>
      </c>
      <c r="B488" s="3">
        <f t="shared" si="28"/>
        <v>0</v>
      </c>
      <c r="G488" s="3">
        <f t="shared" si="29"/>
        <v>0</v>
      </c>
      <c r="H488" s="24">
        <f t="shared" si="31"/>
        <v>0</v>
      </c>
      <c r="N488" s="3">
        <f t="shared" si="30"/>
        <v>0</v>
      </c>
    </row>
    <row r="489" spans="1:14">
      <c r="A489" s="18">
        <v>0</v>
      </c>
      <c r="B489" s="3">
        <f t="shared" si="28"/>
        <v>0</v>
      </c>
      <c r="G489" s="3">
        <f t="shared" si="29"/>
        <v>0</v>
      </c>
      <c r="H489" s="24">
        <f t="shared" si="31"/>
        <v>0</v>
      </c>
      <c r="N489" s="3">
        <f t="shared" si="30"/>
        <v>0</v>
      </c>
    </row>
    <row r="490" spans="1:14">
      <c r="A490" s="18">
        <v>0</v>
      </c>
      <c r="B490" s="3">
        <f t="shared" si="28"/>
        <v>0</v>
      </c>
      <c r="G490" s="3">
        <f t="shared" si="29"/>
        <v>0</v>
      </c>
      <c r="H490" s="24">
        <f t="shared" si="31"/>
        <v>0</v>
      </c>
      <c r="N490" s="3">
        <f t="shared" si="30"/>
        <v>0</v>
      </c>
    </row>
    <row r="491" spans="1:14">
      <c r="A491" s="18">
        <v>0</v>
      </c>
      <c r="B491" s="3">
        <f t="shared" si="28"/>
        <v>0</v>
      </c>
      <c r="G491" s="3">
        <f t="shared" si="29"/>
        <v>0</v>
      </c>
      <c r="H491" s="24">
        <f t="shared" si="31"/>
        <v>0</v>
      </c>
      <c r="N491" s="3">
        <f t="shared" si="30"/>
        <v>0</v>
      </c>
    </row>
    <row r="492" spans="1:14">
      <c r="A492" s="18">
        <v>0</v>
      </c>
      <c r="B492" s="3">
        <f t="shared" si="28"/>
        <v>0</v>
      </c>
      <c r="G492" s="3">
        <f t="shared" si="29"/>
        <v>0</v>
      </c>
      <c r="H492" s="24">
        <f t="shared" si="31"/>
        <v>0</v>
      </c>
      <c r="N492" s="3">
        <f t="shared" si="30"/>
        <v>0</v>
      </c>
    </row>
    <row r="493" spans="1:14">
      <c r="A493" s="18">
        <v>0</v>
      </c>
      <c r="B493" s="3">
        <f t="shared" si="28"/>
        <v>0</v>
      </c>
      <c r="G493" s="3">
        <f t="shared" si="29"/>
        <v>0</v>
      </c>
      <c r="H493" s="24">
        <f t="shared" si="31"/>
        <v>0</v>
      </c>
      <c r="N493" s="3">
        <f t="shared" si="30"/>
        <v>0</v>
      </c>
    </row>
    <row r="494" spans="1:14">
      <c r="A494" s="18">
        <v>0</v>
      </c>
      <c r="B494" s="3">
        <f t="shared" si="28"/>
        <v>0</v>
      </c>
      <c r="G494" s="3">
        <f t="shared" si="29"/>
        <v>0</v>
      </c>
      <c r="H494" s="24">
        <f t="shared" si="31"/>
        <v>0</v>
      </c>
      <c r="N494" s="3">
        <f t="shared" si="30"/>
        <v>0</v>
      </c>
    </row>
    <row r="495" spans="1:14">
      <c r="A495" s="18">
        <v>0</v>
      </c>
      <c r="B495" s="3">
        <f t="shared" si="28"/>
        <v>0</v>
      </c>
      <c r="G495" s="3">
        <f t="shared" si="29"/>
        <v>0</v>
      </c>
      <c r="H495" s="24">
        <f t="shared" si="31"/>
        <v>0</v>
      </c>
      <c r="N495" s="3">
        <f t="shared" si="30"/>
        <v>0</v>
      </c>
    </row>
    <row r="496" spans="1:14">
      <c r="A496" s="18">
        <v>0</v>
      </c>
      <c r="B496" s="3">
        <f t="shared" si="28"/>
        <v>0</v>
      </c>
      <c r="G496" s="3">
        <f t="shared" si="29"/>
        <v>0</v>
      </c>
      <c r="H496" s="24">
        <f t="shared" si="31"/>
        <v>0</v>
      </c>
      <c r="N496" s="3">
        <f t="shared" si="30"/>
        <v>0</v>
      </c>
    </row>
    <row r="497" spans="1:14">
      <c r="A497" s="18">
        <v>0</v>
      </c>
      <c r="B497" s="3">
        <f t="shared" si="28"/>
        <v>0</v>
      </c>
      <c r="G497" s="3">
        <f t="shared" si="29"/>
        <v>0</v>
      </c>
      <c r="H497" s="24">
        <f t="shared" si="31"/>
        <v>0</v>
      </c>
      <c r="N497" s="3">
        <f t="shared" si="30"/>
        <v>0</v>
      </c>
    </row>
    <row r="498" spans="1:14">
      <c r="A498" s="18">
        <v>0</v>
      </c>
      <c r="B498" s="3">
        <f t="shared" si="28"/>
        <v>0</v>
      </c>
      <c r="G498" s="3">
        <f t="shared" si="29"/>
        <v>0</v>
      </c>
      <c r="H498" s="24">
        <f t="shared" si="31"/>
        <v>0</v>
      </c>
      <c r="N498" s="3">
        <f t="shared" si="30"/>
        <v>0</v>
      </c>
    </row>
    <row r="499" spans="1:14">
      <c r="A499" s="18">
        <v>0</v>
      </c>
      <c r="B499" s="3">
        <f t="shared" si="28"/>
        <v>0</v>
      </c>
      <c r="G499" s="3">
        <f t="shared" si="29"/>
        <v>0</v>
      </c>
      <c r="H499" s="24">
        <f t="shared" si="31"/>
        <v>0</v>
      </c>
      <c r="N499" s="3">
        <f t="shared" si="30"/>
        <v>0</v>
      </c>
    </row>
    <row r="500" spans="1:14">
      <c r="A500" s="18">
        <v>0</v>
      </c>
      <c r="B500" s="3">
        <f t="shared" si="28"/>
        <v>0</v>
      </c>
      <c r="G500" s="3">
        <f t="shared" si="29"/>
        <v>0</v>
      </c>
      <c r="H500" s="24">
        <f t="shared" si="31"/>
        <v>0</v>
      </c>
      <c r="N500" s="3">
        <f t="shared" si="30"/>
        <v>0</v>
      </c>
    </row>
    <row r="501" spans="1:14">
      <c r="A501" s="18">
        <v>0</v>
      </c>
      <c r="B501" s="3">
        <f t="shared" si="28"/>
        <v>0</v>
      </c>
      <c r="G501" s="3">
        <f t="shared" si="29"/>
        <v>0</v>
      </c>
      <c r="H501" s="24">
        <f t="shared" si="31"/>
        <v>0</v>
      </c>
      <c r="N501" s="3">
        <f t="shared" si="30"/>
        <v>0</v>
      </c>
    </row>
    <row r="502" spans="1:14">
      <c r="A502" s="18">
        <v>0</v>
      </c>
      <c r="B502" s="3">
        <f t="shared" si="28"/>
        <v>0</v>
      </c>
      <c r="G502" s="3">
        <f t="shared" si="29"/>
        <v>0</v>
      </c>
      <c r="H502" s="24">
        <f t="shared" si="31"/>
        <v>0</v>
      </c>
      <c r="N502" s="3">
        <f t="shared" si="30"/>
        <v>0</v>
      </c>
    </row>
    <row r="503" spans="1:14">
      <c r="A503" s="18">
        <v>0</v>
      </c>
      <c r="B503" s="3">
        <f t="shared" si="28"/>
        <v>0</v>
      </c>
      <c r="G503" s="3">
        <f t="shared" si="29"/>
        <v>0</v>
      </c>
      <c r="H503" s="24">
        <f t="shared" si="31"/>
        <v>0</v>
      </c>
      <c r="N503" s="3">
        <f t="shared" si="30"/>
        <v>0</v>
      </c>
    </row>
    <row r="504" spans="1:14">
      <c r="A504" s="18">
        <v>0</v>
      </c>
      <c r="B504" s="3">
        <f t="shared" si="28"/>
        <v>0</v>
      </c>
      <c r="G504" s="3">
        <f t="shared" si="29"/>
        <v>0</v>
      </c>
      <c r="H504" s="24">
        <f t="shared" si="31"/>
        <v>0</v>
      </c>
      <c r="N504" s="3">
        <f t="shared" si="30"/>
        <v>0</v>
      </c>
    </row>
    <row r="505" spans="1:14">
      <c r="A505" s="18">
        <v>0</v>
      </c>
      <c r="B505" s="3">
        <f t="shared" si="28"/>
        <v>0</v>
      </c>
      <c r="G505" s="3">
        <f t="shared" si="29"/>
        <v>0</v>
      </c>
      <c r="H505" s="24">
        <f t="shared" si="31"/>
        <v>0</v>
      </c>
      <c r="N505" s="3">
        <f t="shared" si="30"/>
        <v>0</v>
      </c>
    </row>
    <row r="506" spans="1:14">
      <c r="A506" s="18">
        <v>0</v>
      </c>
      <c r="B506" s="3">
        <f t="shared" si="28"/>
        <v>0</v>
      </c>
      <c r="G506" s="3">
        <f t="shared" si="29"/>
        <v>0</v>
      </c>
      <c r="H506" s="24">
        <f t="shared" si="31"/>
        <v>0</v>
      </c>
      <c r="N506" s="3">
        <f t="shared" si="30"/>
        <v>0</v>
      </c>
    </row>
    <row r="507" spans="1:14">
      <c r="A507" s="18">
        <v>0</v>
      </c>
      <c r="B507" s="3">
        <f t="shared" si="28"/>
        <v>0</v>
      </c>
      <c r="G507" s="3">
        <f t="shared" si="29"/>
        <v>0</v>
      </c>
      <c r="H507" s="24">
        <f t="shared" si="31"/>
        <v>0</v>
      </c>
      <c r="N507" s="3">
        <f t="shared" si="30"/>
        <v>0</v>
      </c>
    </row>
    <row r="508" spans="1:14">
      <c r="A508" s="18">
        <v>0</v>
      </c>
      <c r="B508" s="3">
        <f t="shared" si="28"/>
        <v>0</v>
      </c>
      <c r="G508" s="3">
        <f t="shared" si="29"/>
        <v>0</v>
      </c>
      <c r="H508" s="24">
        <f t="shared" si="31"/>
        <v>0</v>
      </c>
      <c r="N508" s="3">
        <f t="shared" si="30"/>
        <v>0</v>
      </c>
    </row>
    <row r="509" spans="1:14">
      <c r="A509" s="18">
        <v>0</v>
      </c>
      <c r="B509" s="3">
        <f t="shared" si="28"/>
        <v>0</v>
      </c>
      <c r="G509" s="3">
        <f t="shared" si="29"/>
        <v>0</v>
      </c>
      <c r="H509" s="24">
        <f t="shared" si="31"/>
        <v>0</v>
      </c>
      <c r="N509" s="3">
        <f t="shared" si="30"/>
        <v>0</v>
      </c>
    </row>
    <row r="510" spans="1:14">
      <c r="A510" s="18">
        <v>0</v>
      </c>
      <c r="B510" s="3">
        <f t="shared" si="28"/>
        <v>0</v>
      </c>
      <c r="G510" s="3">
        <f t="shared" si="29"/>
        <v>0</v>
      </c>
      <c r="H510" s="24">
        <f t="shared" si="31"/>
        <v>0</v>
      </c>
      <c r="N510" s="3">
        <f t="shared" si="30"/>
        <v>0</v>
      </c>
    </row>
    <row r="511" spans="1:14">
      <c r="A511" s="18">
        <v>0</v>
      </c>
      <c r="B511" s="3">
        <f t="shared" si="28"/>
        <v>0</v>
      </c>
      <c r="G511" s="3">
        <f t="shared" si="29"/>
        <v>0</v>
      </c>
      <c r="H511" s="24">
        <f t="shared" si="31"/>
        <v>0</v>
      </c>
      <c r="N511" s="3">
        <f t="shared" si="30"/>
        <v>0</v>
      </c>
    </row>
    <row r="512" spans="1:14">
      <c r="A512" s="18">
        <v>0</v>
      </c>
      <c r="B512" s="3">
        <f t="shared" si="28"/>
        <v>0</v>
      </c>
      <c r="G512" s="3">
        <f t="shared" si="29"/>
        <v>0</v>
      </c>
      <c r="H512" s="24">
        <f t="shared" si="31"/>
        <v>0</v>
      </c>
      <c r="N512" s="3">
        <f t="shared" si="30"/>
        <v>0</v>
      </c>
    </row>
    <row r="513" spans="1:14">
      <c r="A513" s="18">
        <v>0</v>
      </c>
      <c r="B513" s="3">
        <f t="shared" si="28"/>
        <v>0</v>
      </c>
      <c r="G513" s="3">
        <f t="shared" si="29"/>
        <v>0</v>
      </c>
      <c r="H513" s="24">
        <f t="shared" si="31"/>
        <v>0</v>
      </c>
      <c r="N513" s="3">
        <f t="shared" si="30"/>
        <v>0</v>
      </c>
    </row>
    <row r="514" spans="1:14">
      <c r="A514" s="18">
        <v>0</v>
      </c>
      <c r="B514" s="3">
        <f t="shared" si="28"/>
        <v>0</v>
      </c>
      <c r="G514" s="3">
        <f t="shared" si="29"/>
        <v>0</v>
      </c>
      <c r="H514" s="24">
        <f t="shared" si="31"/>
        <v>0</v>
      </c>
      <c r="N514" s="3">
        <f t="shared" si="30"/>
        <v>0</v>
      </c>
    </row>
    <row r="515" spans="1:14">
      <c r="A515" s="18">
        <v>0.5</v>
      </c>
      <c r="B515" s="3">
        <f t="shared" si="28"/>
        <v>0.1388888888888889</v>
      </c>
      <c r="G515" s="3">
        <f t="shared" si="29"/>
        <v>16.878858024691361</v>
      </c>
      <c r="H515" s="24">
        <f t="shared" si="31"/>
        <v>-121.52777777777779</v>
      </c>
      <c r="N515" s="3">
        <f t="shared" si="30"/>
        <v>-102.86111111111113</v>
      </c>
    </row>
    <row r="516" spans="1:14">
      <c r="A516" s="18">
        <v>2.5</v>
      </c>
      <c r="B516" s="3">
        <f t="shared" ref="B516:B579" si="32">SUM(A516*(1000/3600))</f>
        <v>0.69444444444444442</v>
      </c>
      <c r="G516" s="3">
        <f t="shared" ref="G516:G579" si="33">SUM((1/2)*(B516^2)*($E$3))</f>
        <v>421.97145061728395</v>
      </c>
      <c r="H516" s="24">
        <f t="shared" si="31"/>
        <v>-486.11111111111114</v>
      </c>
      <c r="N516" s="3">
        <f t="shared" ref="N516:N579" si="34">SUM(H516*($K$24))</f>
        <v>-411.44444444444451</v>
      </c>
    </row>
    <row r="517" spans="1:14">
      <c r="A517" s="18">
        <v>6.6</v>
      </c>
      <c r="B517" s="3">
        <f t="shared" si="32"/>
        <v>1.8333333333333333</v>
      </c>
      <c r="G517" s="3">
        <f t="shared" si="33"/>
        <v>2940.9722222222217</v>
      </c>
      <c r="H517" s="24">
        <f t="shared" ref="H517:H580" si="35">SUM((1/2)*$E$3*(B516-B517))</f>
        <v>-996.52777777777771</v>
      </c>
      <c r="N517" s="3">
        <f t="shared" si="34"/>
        <v>-843.46111111111111</v>
      </c>
    </row>
    <row r="518" spans="1:14">
      <c r="A518" s="18">
        <v>11.8</v>
      </c>
      <c r="B518" s="3">
        <f t="shared" si="32"/>
        <v>3.2777777777777781</v>
      </c>
      <c r="G518" s="3">
        <f t="shared" si="33"/>
        <v>9400.8487654321016</v>
      </c>
      <c r="H518" s="24">
        <f t="shared" si="35"/>
        <v>-1263.8888888888894</v>
      </c>
      <c r="N518" s="3">
        <f t="shared" si="34"/>
        <v>-1069.7555555555559</v>
      </c>
    </row>
    <row r="519" spans="1:14">
      <c r="A519" s="18">
        <v>16.8</v>
      </c>
      <c r="B519" s="3">
        <f t="shared" si="32"/>
        <v>4.666666666666667</v>
      </c>
      <c r="G519" s="3">
        <f t="shared" si="33"/>
        <v>19055.555555555558</v>
      </c>
      <c r="H519" s="24">
        <f t="shared" si="35"/>
        <v>-1215.2777777777778</v>
      </c>
      <c r="N519" s="3">
        <f t="shared" si="34"/>
        <v>-1028.6111111111113</v>
      </c>
    </row>
    <row r="520" spans="1:14">
      <c r="A520" s="18">
        <v>20.5</v>
      </c>
      <c r="B520" s="3">
        <f t="shared" si="32"/>
        <v>5.6944444444444446</v>
      </c>
      <c r="G520" s="3">
        <f t="shared" si="33"/>
        <v>28373.360339506176</v>
      </c>
      <c r="H520" s="24">
        <f t="shared" si="35"/>
        <v>-899.30555555555543</v>
      </c>
      <c r="N520" s="3">
        <f t="shared" si="34"/>
        <v>-761.1722222222221</v>
      </c>
    </row>
    <row r="521" spans="1:14">
      <c r="A521" s="18">
        <v>21.9</v>
      </c>
      <c r="B521" s="3">
        <f t="shared" si="32"/>
        <v>6.083333333333333</v>
      </c>
      <c r="G521" s="3">
        <f t="shared" si="33"/>
        <v>32381.076388888887</v>
      </c>
      <c r="H521" s="24">
        <f t="shared" si="35"/>
        <v>-340.27777777777737</v>
      </c>
      <c r="N521" s="3">
        <f t="shared" si="34"/>
        <v>-288.01111111111078</v>
      </c>
    </row>
    <row r="522" spans="1:14">
      <c r="A522" s="18">
        <v>21.9</v>
      </c>
      <c r="B522" s="3">
        <f t="shared" si="32"/>
        <v>6.083333333333333</v>
      </c>
      <c r="G522" s="3">
        <f t="shared" si="33"/>
        <v>32381.076388888887</v>
      </c>
      <c r="H522" s="24">
        <f t="shared" si="35"/>
        <v>0</v>
      </c>
      <c r="N522" s="3">
        <f t="shared" si="34"/>
        <v>0</v>
      </c>
    </row>
    <row r="523" spans="1:14">
      <c r="A523" s="18">
        <v>21.3</v>
      </c>
      <c r="B523" s="3">
        <f t="shared" si="32"/>
        <v>5.916666666666667</v>
      </c>
      <c r="G523" s="3">
        <f t="shared" si="33"/>
        <v>30631.076388888894</v>
      </c>
      <c r="H523" s="24">
        <f t="shared" si="35"/>
        <v>145.8333333333328</v>
      </c>
      <c r="N523" s="3">
        <f t="shared" si="34"/>
        <v>123.4333333333329</v>
      </c>
    </row>
    <row r="524" spans="1:14">
      <c r="A524" s="18">
        <v>20.3</v>
      </c>
      <c r="B524" s="3">
        <f t="shared" si="32"/>
        <v>5.6388888888888893</v>
      </c>
      <c r="G524" s="3">
        <f t="shared" si="33"/>
        <v>27822.434413580253</v>
      </c>
      <c r="H524" s="24">
        <f t="shared" si="35"/>
        <v>243.05555555555546</v>
      </c>
      <c r="N524" s="3">
        <f t="shared" si="34"/>
        <v>205.72222222222214</v>
      </c>
    </row>
    <row r="525" spans="1:14">
      <c r="A525" s="18">
        <v>19.2</v>
      </c>
      <c r="B525" s="3">
        <f t="shared" si="32"/>
        <v>5.333333333333333</v>
      </c>
      <c r="G525" s="3">
        <f t="shared" si="33"/>
        <v>24888.888888888887</v>
      </c>
      <c r="H525" s="24">
        <f t="shared" si="35"/>
        <v>267.36111111111171</v>
      </c>
      <c r="N525" s="3">
        <f t="shared" si="34"/>
        <v>226.29444444444496</v>
      </c>
    </row>
    <row r="526" spans="1:14">
      <c r="A526" s="18">
        <v>17.8</v>
      </c>
      <c r="B526" s="3">
        <f t="shared" si="32"/>
        <v>4.9444444444444446</v>
      </c>
      <c r="G526" s="3">
        <f t="shared" si="33"/>
        <v>21391.589506172841</v>
      </c>
      <c r="H526" s="24">
        <f t="shared" si="35"/>
        <v>340.27777777777737</v>
      </c>
      <c r="N526" s="3">
        <f t="shared" si="34"/>
        <v>288.01111111111078</v>
      </c>
    </row>
    <row r="527" spans="1:14">
      <c r="A527" s="18">
        <v>15.5</v>
      </c>
      <c r="B527" s="3">
        <f t="shared" si="32"/>
        <v>4.3055555555555554</v>
      </c>
      <c r="G527" s="3">
        <f t="shared" si="33"/>
        <v>16220.582561728394</v>
      </c>
      <c r="H527" s="24">
        <f t="shared" si="35"/>
        <v>559.02777777777817</v>
      </c>
      <c r="N527" s="3">
        <f t="shared" si="34"/>
        <v>473.16111111111144</v>
      </c>
    </row>
    <row r="528" spans="1:14">
      <c r="A528" s="18">
        <v>11.9</v>
      </c>
      <c r="B528" s="3">
        <f t="shared" si="32"/>
        <v>3.3055555555555558</v>
      </c>
      <c r="G528" s="3">
        <f t="shared" si="33"/>
        <v>9560.8603395061746</v>
      </c>
      <c r="H528" s="24">
        <f t="shared" si="35"/>
        <v>874.99999999999966</v>
      </c>
      <c r="N528" s="3">
        <f t="shared" si="34"/>
        <v>740.5999999999998</v>
      </c>
    </row>
    <row r="529" spans="1:14">
      <c r="A529" s="18">
        <v>7.6</v>
      </c>
      <c r="B529" s="3">
        <f t="shared" si="32"/>
        <v>2.1111111111111112</v>
      </c>
      <c r="G529" s="3">
        <f t="shared" si="33"/>
        <v>3899.6913580246915</v>
      </c>
      <c r="H529" s="24">
        <f t="shared" si="35"/>
        <v>1045.1388888888891</v>
      </c>
      <c r="N529" s="3">
        <f t="shared" si="34"/>
        <v>884.60555555555584</v>
      </c>
    </row>
    <row r="530" spans="1:14">
      <c r="A530" s="18">
        <v>4</v>
      </c>
      <c r="B530" s="3">
        <f t="shared" si="32"/>
        <v>1.1111111111111112</v>
      </c>
      <c r="G530" s="3">
        <f t="shared" si="33"/>
        <v>1080.2469135802471</v>
      </c>
      <c r="H530" s="24">
        <f t="shared" si="35"/>
        <v>875</v>
      </c>
      <c r="N530" s="3">
        <f t="shared" si="34"/>
        <v>740.6</v>
      </c>
    </row>
    <row r="531" spans="1:14">
      <c r="A531" s="18">
        <v>2</v>
      </c>
      <c r="B531" s="3">
        <f t="shared" si="32"/>
        <v>0.55555555555555558</v>
      </c>
      <c r="G531" s="3">
        <f t="shared" si="33"/>
        <v>270.06172839506178</v>
      </c>
      <c r="H531" s="24">
        <f t="shared" si="35"/>
        <v>486.11111111111114</v>
      </c>
      <c r="N531" s="3">
        <f t="shared" si="34"/>
        <v>411.44444444444451</v>
      </c>
    </row>
    <row r="532" spans="1:14">
      <c r="A532" s="18">
        <v>1</v>
      </c>
      <c r="B532" s="3">
        <f t="shared" si="32"/>
        <v>0.27777777777777779</v>
      </c>
      <c r="G532" s="3">
        <f t="shared" si="33"/>
        <v>67.515432098765444</v>
      </c>
      <c r="H532" s="24">
        <f t="shared" si="35"/>
        <v>243.05555555555557</v>
      </c>
      <c r="N532" s="3">
        <f t="shared" si="34"/>
        <v>205.72222222222226</v>
      </c>
    </row>
    <row r="533" spans="1:14">
      <c r="A533" s="18">
        <v>0</v>
      </c>
      <c r="B533" s="3">
        <f t="shared" si="32"/>
        <v>0</v>
      </c>
      <c r="G533" s="3">
        <f t="shared" si="33"/>
        <v>0</v>
      </c>
      <c r="H533" s="24">
        <f t="shared" si="35"/>
        <v>243.05555555555557</v>
      </c>
      <c r="N533" s="3">
        <f t="shared" si="34"/>
        <v>205.72222222222226</v>
      </c>
    </row>
    <row r="534" spans="1:14">
      <c r="A534" s="18">
        <v>0</v>
      </c>
      <c r="B534" s="3">
        <f t="shared" si="32"/>
        <v>0</v>
      </c>
      <c r="G534" s="3">
        <f t="shared" si="33"/>
        <v>0</v>
      </c>
      <c r="H534" s="24">
        <f t="shared" si="35"/>
        <v>0</v>
      </c>
      <c r="N534" s="3">
        <f t="shared" si="34"/>
        <v>0</v>
      </c>
    </row>
    <row r="535" spans="1:14">
      <c r="A535" s="18">
        <v>0</v>
      </c>
      <c r="B535" s="3">
        <f t="shared" si="32"/>
        <v>0</v>
      </c>
      <c r="G535" s="3">
        <f t="shared" si="33"/>
        <v>0</v>
      </c>
      <c r="H535" s="24">
        <f t="shared" si="35"/>
        <v>0</v>
      </c>
      <c r="N535" s="3">
        <f t="shared" si="34"/>
        <v>0</v>
      </c>
    </row>
    <row r="536" spans="1:14">
      <c r="A536" s="18">
        <v>0.2</v>
      </c>
      <c r="B536" s="3">
        <f t="shared" si="32"/>
        <v>5.5555555555555559E-2</v>
      </c>
      <c r="G536" s="3">
        <f t="shared" si="33"/>
        <v>2.7006172839506175</v>
      </c>
      <c r="H536" s="24">
        <f t="shared" si="35"/>
        <v>-48.611111111111114</v>
      </c>
      <c r="N536" s="3">
        <f t="shared" si="34"/>
        <v>-41.144444444444446</v>
      </c>
    </row>
    <row r="537" spans="1:14">
      <c r="A537" s="18">
        <v>1.2</v>
      </c>
      <c r="B537" s="3">
        <f t="shared" si="32"/>
        <v>0.33333333333333331</v>
      </c>
      <c r="G537" s="3">
        <f t="shared" si="33"/>
        <v>97.222222222222214</v>
      </c>
      <c r="H537" s="24">
        <f t="shared" si="35"/>
        <v>-243.05555555555551</v>
      </c>
      <c r="N537" s="3">
        <f t="shared" si="34"/>
        <v>-205.7222222222222</v>
      </c>
    </row>
    <row r="538" spans="1:14">
      <c r="A538" s="18">
        <v>3.2</v>
      </c>
      <c r="B538" s="3">
        <f t="shared" si="32"/>
        <v>0.88888888888888895</v>
      </c>
      <c r="G538" s="3">
        <f t="shared" si="33"/>
        <v>691.35802469135808</v>
      </c>
      <c r="H538" s="24">
        <f t="shared" si="35"/>
        <v>-486.11111111111114</v>
      </c>
      <c r="N538" s="3">
        <f t="shared" si="34"/>
        <v>-411.44444444444451</v>
      </c>
    </row>
    <row r="539" spans="1:14">
      <c r="A539" s="18">
        <v>5.2</v>
      </c>
      <c r="B539" s="3">
        <f t="shared" si="32"/>
        <v>1.4444444444444446</v>
      </c>
      <c r="G539" s="3">
        <f t="shared" si="33"/>
        <v>1825.6172839506175</v>
      </c>
      <c r="H539" s="24">
        <f t="shared" si="35"/>
        <v>-486.11111111111126</v>
      </c>
      <c r="N539" s="3">
        <f t="shared" si="34"/>
        <v>-411.44444444444457</v>
      </c>
    </row>
    <row r="540" spans="1:14">
      <c r="A540" s="18">
        <v>8.1999999999999993</v>
      </c>
      <c r="B540" s="3">
        <f t="shared" si="32"/>
        <v>2.2777777777777777</v>
      </c>
      <c r="G540" s="3">
        <f t="shared" si="33"/>
        <v>4539.7376543209875</v>
      </c>
      <c r="H540" s="24">
        <f t="shared" si="35"/>
        <v>-729.1666666666664</v>
      </c>
      <c r="N540" s="3">
        <f t="shared" si="34"/>
        <v>-617.16666666666652</v>
      </c>
    </row>
    <row r="541" spans="1:14">
      <c r="A541" s="18">
        <v>13</v>
      </c>
      <c r="B541" s="3">
        <f t="shared" si="32"/>
        <v>3.6111111111111112</v>
      </c>
      <c r="G541" s="3">
        <f t="shared" si="33"/>
        <v>11410.108024691359</v>
      </c>
      <c r="H541" s="24">
        <f t="shared" si="35"/>
        <v>-1166.6666666666667</v>
      </c>
      <c r="N541" s="3">
        <f t="shared" si="34"/>
        <v>-987.46666666666681</v>
      </c>
    </row>
    <row r="542" spans="1:14">
      <c r="A542" s="18">
        <v>18.8</v>
      </c>
      <c r="B542" s="3">
        <f t="shared" si="32"/>
        <v>5.2222222222222223</v>
      </c>
      <c r="G542" s="3">
        <f t="shared" si="33"/>
        <v>23862.654320987655</v>
      </c>
      <c r="H542" s="24">
        <f t="shared" si="35"/>
        <v>-1409.7222222222222</v>
      </c>
      <c r="N542" s="3">
        <f t="shared" si="34"/>
        <v>-1193.1888888888889</v>
      </c>
    </row>
    <row r="543" spans="1:14">
      <c r="A543" s="18">
        <v>23.1</v>
      </c>
      <c r="B543" s="3">
        <f t="shared" si="32"/>
        <v>6.416666666666667</v>
      </c>
      <c r="G543" s="3">
        <f t="shared" si="33"/>
        <v>36026.909722222226</v>
      </c>
      <c r="H543" s="24">
        <f t="shared" si="35"/>
        <v>-1045.1388888888891</v>
      </c>
      <c r="N543" s="3">
        <f t="shared" si="34"/>
        <v>-884.60555555555584</v>
      </c>
    </row>
    <row r="544" spans="1:14">
      <c r="A544" s="18">
        <v>24.5</v>
      </c>
      <c r="B544" s="3">
        <f t="shared" si="32"/>
        <v>6.8055555555555562</v>
      </c>
      <c r="G544" s="3">
        <f t="shared" si="33"/>
        <v>40526.138117283961</v>
      </c>
      <c r="H544" s="24">
        <f t="shared" si="35"/>
        <v>-340.27777777777811</v>
      </c>
      <c r="N544" s="3">
        <f t="shared" si="34"/>
        <v>-288.0111111111114</v>
      </c>
    </row>
    <row r="545" spans="1:14">
      <c r="A545" s="18">
        <v>24.5</v>
      </c>
      <c r="B545" s="3">
        <f t="shared" si="32"/>
        <v>6.8055555555555562</v>
      </c>
      <c r="G545" s="3">
        <f t="shared" si="33"/>
        <v>40526.138117283961</v>
      </c>
      <c r="H545" s="24">
        <f t="shared" si="35"/>
        <v>0</v>
      </c>
      <c r="N545" s="3">
        <f t="shared" si="34"/>
        <v>0</v>
      </c>
    </row>
    <row r="546" spans="1:14">
      <c r="A546" s="18">
        <v>24.3</v>
      </c>
      <c r="B546" s="3">
        <f t="shared" si="32"/>
        <v>6.7500000000000009</v>
      </c>
      <c r="G546" s="3">
        <f t="shared" si="33"/>
        <v>39867.187500000015</v>
      </c>
      <c r="H546" s="24">
        <f t="shared" si="35"/>
        <v>48.611111111110937</v>
      </c>
      <c r="N546" s="3">
        <f t="shared" si="34"/>
        <v>41.144444444444296</v>
      </c>
    </row>
    <row r="547" spans="1:14">
      <c r="A547" s="18">
        <v>23.6</v>
      </c>
      <c r="B547" s="3">
        <f t="shared" si="32"/>
        <v>6.5555555555555562</v>
      </c>
      <c r="G547" s="3">
        <f t="shared" si="33"/>
        <v>37603.395061728406</v>
      </c>
      <c r="H547" s="24">
        <f t="shared" si="35"/>
        <v>170.13888888888906</v>
      </c>
      <c r="N547" s="3">
        <f t="shared" si="34"/>
        <v>144.0055555555557</v>
      </c>
    </row>
    <row r="548" spans="1:14">
      <c r="A548" s="18">
        <v>22.3</v>
      </c>
      <c r="B548" s="3">
        <f t="shared" si="32"/>
        <v>6.1944444444444446</v>
      </c>
      <c r="G548" s="3">
        <f t="shared" si="33"/>
        <v>33574.749228395063</v>
      </c>
      <c r="H548" s="24">
        <f t="shared" si="35"/>
        <v>315.97222222222263</v>
      </c>
      <c r="N548" s="3">
        <f t="shared" si="34"/>
        <v>267.43888888888927</v>
      </c>
    </row>
    <row r="549" spans="1:14">
      <c r="A549" s="18">
        <v>20.100000000000001</v>
      </c>
      <c r="B549" s="3">
        <f t="shared" si="32"/>
        <v>5.5833333333333339</v>
      </c>
      <c r="G549" s="3">
        <f t="shared" si="33"/>
        <v>27276.90972222223</v>
      </c>
      <c r="H549" s="24">
        <f t="shared" si="35"/>
        <v>534.72222222222183</v>
      </c>
      <c r="N549" s="3">
        <f t="shared" si="34"/>
        <v>452.58888888888856</v>
      </c>
    </row>
    <row r="550" spans="1:14">
      <c r="A550" s="18">
        <v>18.5</v>
      </c>
      <c r="B550" s="3">
        <f t="shared" si="32"/>
        <v>5.1388888888888893</v>
      </c>
      <c r="G550" s="3">
        <f t="shared" si="33"/>
        <v>23107.156635802472</v>
      </c>
      <c r="H550" s="24">
        <f t="shared" si="35"/>
        <v>388.88888888888908</v>
      </c>
      <c r="N550" s="3">
        <f t="shared" si="34"/>
        <v>329.15555555555574</v>
      </c>
    </row>
    <row r="551" spans="1:14">
      <c r="A551" s="18">
        <v>17.2</v>
      </c>
      <c r="B551" s="3">
        <f t="shared" si="32"/>
        <v>4.7777777777777777</v>
      </c>
      <c r="G551" s="3">
        <f t="shared" si="33"/>
        <v>19973.765432098764</v>
      </c>
      <c r="H551" s="24">
        <f t="shared" si="35"/>
        <v>315.97222222222263</v>
      </c>
      <c r="N551" s="3">
        <f t="shared" si="34"/>
        <v>267.43888888888927</v>
      </c>
    </row>
    <row r="552" spans="1:14">
      <c r="A552" s="18">
        <v>16.3</v>
      </c>
      <c r="B552" s="3">
        <f t="shared" si="32"/>
        <v>4.5277777777777786</v>
      </c>
      <c r="G552" s="3">
        <f t="shared" si="33"/>
        <v>17938.175154320994</v>
      </c>
      <c r="H552" s="24">
        <f t="shared" si="35"/>
        <v>218.74999999999923</v>
      </c>
      <c r="N552" s="3">
        <f t="shared" si="34"/>
        <v>185.14999999999935</v>
      </c>
    </row>
    <row r="553" spans="1:14">
      <c r="A553" s="18">
        <v>15.4</v>
      </c>
      <c r="B553" s="3">
        <f t="shared" si="32"/>
        <v>4.2777777777777777</v>
      </c>
      <c r="G553" s="3">
        <f t="shared" si="33"/>
        <v>16011.959876543209</v>
      </c>
      <c r="H553" s="24">
        <f t="shared" si="35"/>
        <v>218.75000000000077</v>
      </c>
      <c r="N553" s="3">
        <f t="shared" si="34"/>
        <v>185.15000000000066</v>
      </c>
    </row>
    <row r="554" spans="1:14">
      <c r="A554" s="18">
        <v>14.7</v>
      </c>
      <c r="B554" s="3">
        <f t="shared" si="32"/>
        <v>4.083333333333333</v>
      </c>
      <c r="G554" s="3">
        <f t="shared" si="33"/>
        <v>14589.409722222219</v>
      </c>
      <c r="H554" s="24">
        <f t="shared" si="35"/>
        <v>170.13888888888906</v>
      </c>
      <c r="N554" s="3">
        <f t="shared" si="34"/>
        <v>144.0055555555557</v>
      </c>
    </row>
    <row r="555" spans="1:14">
      <c r="A555" s="18">
        <v>14.3</v>
      </c>
      <c r="B555" s="3">
        <f t="shared" si="32"/>
        <v>3.9722222222222228</v>
      </c>
      <c r="G555" s="3">
        <f t="shared" si="33"/>
        <v>13806.230709876547</v>
      </c>
      <c r="H555" s="24">
        <f t="shared" si="35"/>
        <v>97.22222222222149</v>
      </c>
      <c r="N555" s="3">
        <f t="shared" si="34"/>
        <v>82.288888888888266</v>
      </c>
    </row>
    <row r="556" spans="1:14">
      <c r="A556" s="18">
        <v>13.7</v>
      </c>
      <c r="B556" s="3">
        <f t="shared" si="32"/>
        <v>3.8055555555555554</v>
      </c>
      <c r="G556" s="3">
        <f t="shared" si="33"/>
        <v>12671.971450617282</v>
      </c>
      <c r="H556" s="24">
        <f t="shared" si="35"/>
        <v>145.83333333333397</v>
      </c>
      <c r="N556" s="3">
        <f t="shared" si="34"/>
        <v>123.43333333333388</v>
      </c>
    </row>
    <row r="557" spans="1:14">
      <c r="A557" s="18">
        <v>13.3</v>
      </c>
      <c r="B557" s="3">
        <f t="shared" si="32"/>
        <v>3.6944444444444446</v>
      </c>
      <c r="G557" s="3">
        <f t="shared" si="33"/>
        <v>11942.804783950618</v>
      </c>
      <c r="H557" s="24">
        <f t="shared" si="35"/>
        <v>97.222222222221873</v>
      </c>
      <c r="N557" s="3">
        <f t="shared" si="34"/>
        <v>82.288888888888593</v>
      </c>
    </row>
    <row r="558" spans="1:14">
      <c r="A558" s="18">
        <v>13.1</v>
      </c>
      <c r="B558" s="3">
        <f t="shared" si="32"/>
        <v>3.6388888888888888</v>
      </c>
      <c r="G558" s="3">
        <f t="shared" si="33"/>
        <v>11586.323302469136</v>
      </c>
      <c r="H558" s="24">
        <f t="shared" si="35"/>
        <v>48.611111111111327</v>
      </c>
      <c r="N558" s="3">
        <f t="shared" si="34"/>
        <v>41.14444444444463</v>
      </c>
    </row>
    <row r="559" spans="1:14">
      <c r="A559" s="18">
        <v>13.1</v>
      </c>
      <c r="B559" s="3">
        <f t="shared" si="32"/>
        <v>3.6388888888888888</v>
      </c>
      <c r="G559" s="3">
        <f t="shared" si="33"/>
        <v>11586.323302469136</v>
      </c>
      <c r="H559" s="24">
        <f t="shared" si="35"/>
        <v>0</v>
      </c>
      <c r="N559" s="3">
        <f t="shared" si="34"/>
        <v>0</v>
      </c>
    </row>
    <row r="560" spans="1:14">
      <c r="A560" s="18">
        <v>13.3</v>
      </c>
      <c r="B560" s="3">
        <f t="shared" si="32"/>
        <v>3.6944444444444446</v>
      </c>
      <c r="G560" s="3">
        <f t="shared" si="33"/>
        <v>11942.804783950618</v>
      </c>
      <c r="H560" s="24">
        <f t="shared" si="35"/>
        <v>-48.611111111111327</v>
      </c>
      <c r="N560" s="3">
        <f t="shared" si="34"/>
        <v>-41.14444444444463</v>
      </c>
    </row>
    <row r="561" spans="1:14">
      <c r="A561" s="18">
        <v>13.8</v>
      </c>
      <c r="B561" s="3">
        <f t="shared" si="32"/>
        <v>3.8333333333333335</v>
      </c>
      <c r="G561" s="3">
        <f t="shared" si="33"/>
        <v>12857.638888888891</v>
      </c>
      <c r="H561" s="24">
        <f t="shared" si="35"/>
        <v>-121.52777777777773</v>
      </c>
      <c r="N561" s="3">
        <f t="shared" si="34"/>
        <v>-102.86111111111107</v>
      </c>
    </row>
    <row r="562" spans="1:14">
      <c r="A562" s="18">
        <v>14.5</v>
      </c>
      <c r="B562" s="3">
        <f t="shared" si="32"/>
        <v>4.0277777777777777</v>
      </c>
      <c r="G562" s="3">
        <f t="shared" si="33"/>
        <v>14195.119598765432</v>
      </c>
      <c r="H562" s="24">
        <f t="shared" si="35"/>
        <v>-170.13888888888869</v>
      </c>
      <c r="N562" s="3">
        <f t="shared" si="34"/>
        <v>-144.00555555555539</v>
      </c>
    </row>
    <row r="563" spans="1:14">
      <c r="A563" s="18">
        <v>16.5</v>
      </c>
      <c r="B563" s="3">
        <f t="shared" si="32"/>
        <v>4.5833333333333339</v>
      </c>
      <c r="G563" s="3">
        <f t="shared" si="33"/>
        <v>18381.076388888894</v>
      </c>
      <c r="H563" s="24">
        <f t="shared" si="35"/>
        <v>-486.11111111111171</v>
      </c>
      <c r="N563" s="3">
        <f t="shared" si="34"/>
        <v>-411.44444444444497</v>
      </c>
    </row>
    <row r="564" spans="1:14">
      <c r="A564" s="18">
        <v>17</v>
      </c>
      <c r="B564" s="3">
        <f t="shared" si="32"/>
        <v>4.7222222222222223</v>
      </c>
      <c r="G564" s="3">
        <f t="shared" si="33"/>
        <v>19511.959876543209</v>
      </c>
      <c r="H564" s="24">
        <f t="shared" si="35"/>
        <v>-121.52777777777735</v>
      </c>
      <c r="N564" s="3">
        <f t="shared" si="34"/>
        <v>-102.86111111111074</v>
      </c>
    </row>
    <row r="565" spans="1:14">
      <c r="A565" s="18">
        <v>17</v>
      </c>
      <c r="B565" s="3">
        <f t="shared" si="32"/>
        <v>4.7222222222222223</v>
      </c>
      <c r="G565" s="3">
        <f t="shared" si="33"/>
        <v>19511.959876543209</v>
      </c>
      <c r="H565" s="24">
        <f t="shared" si="35"/>
        <v>0</v>
      </c>
      <c r="N565" s="3">
        <f t="shared" si="34"/>
        <v>0</v>
      </c>
    </row>
    <row r="566" spans="1:14">
      <c r="A566" s="18">
        <v>17</v>
      </c>
      <c r="B566" s="3">
        <f t="shared" si="32"/>
        <v>4.7222222222222223</v>
      </c>
      <c r="G566" s="3">
        <f t="shared" si="33"/>
        <v>19511.959876543209</v>
      </c>
      <c r="H566" s="24">
        <f t="shared" si="35"/>
        <v>0</v>
      </c>
      <c r="N566" s="3">
        <f t="shared" si="34"/>
        <v>0</v>
      </c>
    </row>
    <row r="567" spans="1:14">
      <c r="A567" s="18">
        <v>15.4</v>
      </c>
      <c r="B567" s="3">
        <f t="shared" si="32"/>
        <v>4.2777777777777777</v>
      </c>
      <c r="G567" s="3">
        <f t="shared" si="33"/>
        <v>16011.959876543209</v>
      </c>
      <c r="H567" s="24">
        <f t="shared" si="35"/>
        <v>388.88888888888908</v>
      </c>
      <c r="N567" s="3">
        <f t="shared" si="34"/>
        <v>329.15555555555574</v>
      </c>
    </row>
    <row r="568" spans="1:14">
      <c r="A568" s="18">
        <v>10.1</v>
      </c>
      <c r="B568" s="3">
        <f t="shared" si="32"/>
        <v>2.8055555555555558</v>
      </c>
      <c r="G568" s="3">
        <f t="shared" si="33"/>
        <v>6887.2492283950633</v>
      </c>
      <c r="H568" s="24">
        <f t="shared" si="35"/>
        <v>1288.1944444444441</v>
      </c>
      <c r="N568" s="3">
        <f t="shared" si="34"/>
        <v>1090.3277777777776</v>
      </c>
    </row>
    <row r="569" spans="1:14">
      <c r="A569" s="18">
        <v>4.8</v>
      </c>
      <c r="B569" s="3">
        <f t="shared" si="32"/>
        <v>1.3333333333333333</v>
      </c>
      <c r="G569" s="3">
        <f t="shared" si="33"/>
        <v>1555.5555555555554</v>
      </c>
      <c r="H569" s="24">
        <f t="shared" si="35"/>
        <v>1288.1944444444448</v>
      </c>
      <c r="N569" s="3">
        <f t="shared" si="34"/>
        <v>1090.3277777777782</v>
      </c>
    </row>
    <row r="570" spans="1:14">
      <c r="A570" s="18">
        <v>0</v>
      </c>
      <c r="B570" s="3">
        <f t="shared" si="32"/>
        <v>0</v>
      </c>
      <c r="G570" s="3">
        <f t="shared" si="33"/>
        <v>0</v>
      </c>
      <c r="H570" s="24">
        <f t="shared" si="35"/>
        <v>1166.6666666666665</v>
      </c>
      <c r="N570" s="3">
        <f t="shared" si="34"/>
        <v>987.46666666666658</v>
      </c>
    </row>
    <row r="571" spans="1:14">
      <c r="A571" s="18">
        <v>0</v>
      </c>
      <c r="B571" s="3">
        <f t="shared" si="32"/>
        <v>0</v>
      </c>
      <c r="G571" s="3">
        <f t="shared" si="33"/>
        <v>0</v>
      </c>
      <c r="H571" s="24">
        <f t="shared" si="35"/>
        <v>0</v>
      </c>
      <c r="N571" s="3">
        <f t="shared" si="34"/>
        <v>0</v>
      </c>
    </row>
    <row r="572" spans="1:14">
      <c r="A572" s="18">
        <v>0</v>
      </c>
      <c r="B572" s="3">
        <f t="shared" si="32"/>
        <v>0</v>
      </c>
      <c r="G572" s="3">
        <f t="shared" si="33"/>
        <v>0</v>
      </c>
      <c r="H572" s="24">
        <f t="shared" si="35"/>
        <v>0</v>
      </c>
      <c r="N572" s="3">
        <f t="shared" si="34"/>
        <v>0</v>
      </c>
    </row>
    <row r="573" spans="1:14">
      <c r="A573" s="18">
        <v>0</v>
      </c>
      <c r="B573" s="3">
        <f t="shared" si="32"/>
        <v>0</v>
      </c>
      <c r="G573" s="3">
        <f t="shared" si="33"/>
        <v>0</v>
      </c>
      <c r="H573" s="24">
        <f t="shared" si="35"/>
        <v>0</v>
      </c>
      <c r="N573" s="3">
        <f t="shared" si="34"/>
        <v>0</v>
      </c>
    </row>
    <row r="574" spans="1:14">
      <c r="A574" s="18">
        <v>0</v>
      </c>
      <c r="B574" s="3">
        <f t="shared" si="32"/>
        <v>0</v>
      </c>
      <c r="G574" s="3">
        <f t="shared" si="33"/>
        <v>0</v>
      </c>
      <c r="H574" s="24">
        <f t="shared" si="35"/>
        <v>0</v>
      </c>
      <c r="N574" s="3">
        <f t="shared" si="34"/>
        <v>0</v>
      </c>
    </row>
    <row r="575" spans="1:14">
      <c r="A575" s="18">
        <v>0</v>
      </c>
      <c r="B575" s="3">
        <f t="shared" si="32"/>
        <v>0</v>
      </c>
      <c r="G575" s="3">
        <f t="shared" si="33"/>
        <v>0</v>
      </c>
      <c r="H575" s="24">
        <f t="shared" si="35"/>
        <v>0</v>
      </c>
      <c r="N575" s="3">
        <f t="shared" si="34"/>
        <v>0</v>
      </c>
    </row>
    <row r="576" spans="1:14">
      <c r="A576" s="18">
        <v>0</v>
      </c>
      <c r="B576" s="3">
        <f t="shared" si="32"/>
        <v>0</v>
      </c>
      <c r="G576" s="3">
        <f t="shared" si="33"/>
        <v>0</v>
      </c>
      <c r="H576" s="24">
        <f t="shared" si="35"/>
        <v>0</v>
      </c>
      <c r="N576" s="3">
        <f t="shared" si="34"/>
        <v>0</v>
      </c>
    </row>
    <row r="577" spans="1:14">
      <c r="A577" s="18">
        <v>0</v>
      </c>
      <c r="B577" s="3">
        <f t="shared" si="32"/>
        <v>0</v>
      </c>
      <c r="G577" s="3">
        <f t="shared" si="33"/>
        <v>0</v>
      </c>
      <c r="H577" s="24">
        <f t="shared" si="35"/>
        <v>0</v>
      </c>
      <c r="N577" s="3">
        <f t="shared" si="34"/>
        <v>0</v>
      </c>
    </row>
    <row r="578" spans="1:14">
      <c r="A578" s="18">
        <v>0</v>
      </c>
      <c r="B578" s="3">
        <f t="shared" si="32"/>
        <v>0</v>
      </c>
      <c r="G578" s="3">
        <f t="shared" si="33"/>
        <v>0</v>
      </c>
      <c r="H578" s="24">
        <f t="shared" si="35"/>
        <v>0</v>
      </c>
      <c r="N578" s="3">
        <f t="shared" si="34"/>
        <v>0</v>
      </c>
    </row>
    <row r="579" spans="1:14">
      <c r="A579" s="18">
        <v>0</v>
      </c>
      <c r="B579" s="3">
        <f t="shared" si="32"/>
        <v>0</v>
      </c>
      <c r="G579" s="3">
        <f t="shared" si="33"/>
        <v>0</v>
      </c>
      <c r="H579" s="24">
        <f t="shared" si="35"/>
        <v>0</v>
      </c>
      <c r="N579" s="3">
        <f t="shared" si="34"/>
        <v>0</v>
      </c>
    </row>
    <row r="580" spans="1:14">
      <c r="A580" s="18">
        <v>0</v>
      </c>
      <c r="B580" s="3">
        <f t="shared" ref="B580:B643" si="36">SUM(A580*(1000/3600))</f>
        <v>0</v>
      </c>
      <c r="G580" s="3">
        <f t="shared" ref="G580:G643" si="37">SUM((1/2)*(B580^2)*($E$3))</f>
        <v>0</v>
      </c>
      <c r="H580" s="24">
        <f t="shared" si="35"/>
        <v>0</v>
      </c>
      <c r="N580" s="3">
        <f t="shared" ref="N580:N643" si="38">SUM(H580*($K$24))</f>
        <v>0</v>
      </c>
    </row>
    <row r="581" spans="1:14">
      <c r="A581" s="18">
        <v>0</v>
      </c>
      <c r="B581" s="3">
        <f t="shared" si="36"/>
        <v>0</v>
      </c>
      <c r="G581" s="3">
        <f t="shared" si="37"/>
        <v>0</v>
      </c>
      <c r="H581" s="24">
        <f t="shared" ref="H581:H644" si="39">SUM((1/2)*$E$3*(B580-B581))</f>
        <v>0</v>
      </c>
      <c r="N581" s="3">
        <f t="shared" si="38"/>
        <v>0</v>
      </c>
    </row>
    <row r="582" spans="1:14">
      <c r="A582" s="18">
        <v>0</v>
      </c>
      <c r="B582" s="3">
        <f t="shared" si="36"/>
        <v>0</v>
      </c>
      <c r="G582" s="3">
        <f t="shared" si="37"/>
        <v>0</v>
      </c>
      <c r="H582" s="24">
        <f t="shared" si="39"/>
        <v>0</v>
      </c>
      <c r="N582" s="3">
        <f t="shared" si="38"/>
        <v>0</v>
      </c>
    </row>
    <row r="583" spans="1:14">
      <c r="A583" s="18">
        <v>0</v>
      </c>
      <c r="B583" s="3">
        <f t="shared" si="36"/>
        <v>0</v>
      </c>
      <c r="G583" s="3">
        <f t="shared" si="37"/>
        <v>0</v>
      </c>
      <c r="H583" s="24">
        <f t="shared" si="39"/>
        <v>0</v>
      </c>
      <c r="N583" s="3">
        <f t="shared" si="38"/>
        <v>0</v>
      </c>
    </row>
    <row r="584" spans="1:14">
      <c r="A584" s="18">
        <v>0</v>
      </c>
      <c r="B584" s="3">
        <f t="shared" si="36"/>
        <v>0</v>
      </c>
      <c r="G584" s="3">
        <f t="shared" si="37"/>
        <v>0</v>
      </c>
      <c r="H584" s="24">
        <f t="shared" si="39"/>
        <v>0</v>
      </c>
      <c r="N584" s="3">
        <f t="shared" si="38"/>
        <v>0</v>
      </c>
    </row>
    <row r="585" spans="1:14">
      <c r="A585" s="18">
        <v>0</v>
      </c>
      <c r="B585" s="3">
        <f t="shared" si="36"/>
        <v>0</v>
      </c>
      <c r="G585" s="3">
        <f t="shared" si="37"/>
        <v>0</v>
      </c>
      <c r="H585" s="24">
        <f t="shared" si="39"/>
        <v>0</v>
      </c>
      <c r="N585" s="3">
        <f t="shared" si="38"/>
        <v>0</v>
      </c>
    </row>
    <row r="586" spans="1:14">
      <c r="A586" s="18">
        <v>0</v>
      </c>
      <c r="B586" s="3">
        <f t="shared" si="36"/>
        <v>0</v>
      </c>
      <c r="G586" s="3">
        <f t="shared" si="37"/>
        <v>0</v>
      </c>
      <c r="H586" s="24">
        <f t="shared" si="39"/>
        <v>0</v>
      </c>
      <c r="N586" s="3">
        <f t="shared" si="38"/>
        <v>0</v>
      </c>
    </row>
    <row r="587" spans="1:14">
      <c r="A587" s="18">
        <v>0</v>
      </c>
      <c r="B587" s="3">
        <f t="shared" si="36"/>
        <v>0</v>
      </c>
      <c r="G587" s="3">
        <f t="shared" si="37"/>
        <v>0</v>
      </c>
      <c r="H587" s="24">
        <f t="shared" si="39"/>
        <v>0</v>
      </c>
      <c r="N587" s="3">
        <f t="shared" si="38"/>
        <v>0</v>
      </c>
    </row>
    <row r="588" spans="1:14">
      <c r="A588" s="18">
        <v>0</v>
      </c>
      <c r="B588" s="3">
        <f t="shared" si="36"/>
        <v>0</v>
      </c>
      <c r="G588" s="3">
        <f t="shared" si="37"/>
        <v>0</v>
      </c>
      <c r="H588" s="24">
        <f t="shared" si="39"/>
        <v>0</v>
      </c>
      <c r="N588" s="3">
        <f t="shared" si="38"/>
        <v>0</v>
      </c>
    </row>
    <row r="589" spans="1:14">
      <c r="A589" s="18">
        <v>0</v>
      </c>
      <c r="B589" s="3">
        <f t="shared" si="36"/>
        <v>0</v>
      </c>
      <c r="G589" s="3">
        <f t="shared" si="37"/>
        <v>0</v>
      </c>
      <c r="H589" s="24">
        <f t="shared" si="39"/>
        <v>0</v>
      </c>
      <c r="N589" s="3">
        <f t="shared" si="38"/>
        <v>0</v>
      </c>
    </row>
    <row r="590" spans="1:14">
      <c r="A590" s="18">
        <v>0</v>
      </c>
      <c r="B590" s="3">
        <f t="shared" si="36"/>
        <v>0</v>
      </c>
      <c r="G590" s="3">
        <f t="shared" si="37"/>
        <v>0</v>
      </c>
      <c r="H590" s="24">
        <f t="shared" si="39"/>
        <v>0</v>
      </c>
      <c r="N590" s="3">
        <f t="shared" si="38"/>
        <v>0</v>
      </c>
    </row>
    <row r="591" spans="1:14">
      <c r="A591" s="18">
        <v>0</v>
      </c>
      <c r="B591" s="3">
        <f t="shared" si="36"/>
        <v>0</v>
      </c>
      <c r="G591" s="3">
        <f t="shared" si="37"/>
        <v>0</v>
      </c>
      <c r="H591" s="24">
        <f t="shared" si="39"/>
        <v>0</v>
      </c>
      <c r="N591" s="3">
        <f t="shared" si="38"/>
        <v>0</v>
      </c>
    </row>
    <row r="592" spans="1:14">
      <c r="A592" s="18">
        <v>0</v>
      </c>
      <c r="B592" s="3">
        <f t="shared" si="36"/>
        <v>0</v>
      </c>
      <c r="G592" s="3">
        <f t="shared" si="37"/>
        <v>0</v>
      </c>
      <c r="H592" s="24">
        <f t="shared" si="39"/>
        <v>0</v>
      </c>
      <c r="N592" s="3">
        <f t="shared" si="38"/>
        <v>0</v>
      </c>
    </row>
    <row r="593" spans="1:14">
      <c r="A593" s="18">
        <v>0</v>
      </c>
      <c r="B593" s="3">
        <f t="shared" si="36"/>
        <v>0</v>
      </c>
      <c r="G593" s="3">
        <f t="shared" si="37"/>
        <v>0</v>
      </c>
      <c r="H593" s="24">
        <f t="shared" si="39"/>
        <v>0</v>
      </c>
      <c r="N593" s="3">
        <f t="shared" si="38"/>
        <v>0</v>
      </c>
    </row>
    <row r="594" spans="1:14">
      <c r="A594" s="18">
        <v>0</v>
      </c>
      <c r="B594" s="3">
        <f t="shared" si="36"/>
        <v>0</v>
      </c>
      <c r="G594" s="3">
        <f t="shared" si="37"/>
        <v>0</v>
      </c>
      <c r="H594" s="24">
        <f t="shared" si="39"/>
        <v>0</v>
      </c>
      <c r="N594" s="3">
        <f t="shared" si="38"/>
        <v>0</v>
      </c>
    </row>
    <row r="595" spans="1:14">
      <c r="A595" s="18">
        <v>0</v>
      </c>
      <c r="B595" s="3">
        <f t="shared" si="36"/>
        <v>0</v>
      </c>
      <c r="G595" s="3">
        <f t="shared" si="37"/>
        <v>0</v>
      </c>
      <c r="H595" s="24">
        <f t="shared" si="39"/>
        <v>0</v>
      </c>
      <c r="N595" s="3">
        <f t="shared" si="38"/>
        <v>0</v>
      </c>
    </row>
    <row r="596" spans="1:14">
      <c r="A596" s="18">
        <v>0</v>
      </c>
      <c r="B596" s="3">
        <f t="shared" si="36"/>
        <v>0</v>
      </c>
      <c r="G596" s="3">
        <f t="shared" si="37"/>
        <v>0</v>
      </c>
      <c r="H596" s="24">
        <f t="shared" si="39"/>
        <v>0</v>
      </c>
      <c r="N596" s="3">
        <f t="shared" si="38"/>
        <v>0</v>
      </c>
    </row>
    <row r="597" spans="1:14">
      <c r="A597" s="18">
        <v>0</v>
      </c>
      <c r="B597" s="3">
        <f t="shared" si="36"/>
        <v>0</v>
      </c>
      <c r="G597" s="3">
        <f t="shared" si="37"/>
        <v>0</v>
      </c>
      <c r="H597" s="24">
        <f t="shared" si="39"/>
        <v>0</v>
      </c>
      <c r="N597" s="3">
        <f t="shared" si="38"/>
        <v>0</v>
      </c>
    </row>
    <row r="598" spans="1:14">
      <c r="A598" s="18">
        <v>0</v>
      </c>
      <c r="B598" s="3">
        <f t="shared" si="36"/>
        <v>0</v>
      </c>
      <c r="G598" s="3">
        <f t="shared" si="37"/>
        <v>0</v>
      </c>
      <c r="H598" s="24">
        <f t="shared" si="39"/>
        <v>0</v>
      </c>
      <c r="N598" s="3">
        <f t="shared" si="38"/>
        <v>0</v>
      </c>
    </row>
    <row r="599" spans="1:14">
      <c r="A599" s="18">
        <v>0</v>
      </c>
      <c r="B599" s="3">
        <f t="shared" si="36"/>
        <v>0</v>
      </c>
      <c r="G599" s="3">
        <f t="shared" si="37"/>
        <v>0</v>
      </c>
      <c r="H599" s="24">
        <f t="shared" si="39"/>
        <v>0</v>
      </c>
      <c r="N599" s="3">
        <f t="shared" si="38"/>
        <v>0</v>
      </c>
    </row>
    <row r="600" spans="1:14">
      <c r="A600" s="18">
        <v>0</v>
      </c>
      <c r="B600" s="3">
        <f t="shared" si="36"/>
        <v>0</v>
      </c>
      <c r="G600" s="3">
        <f t="shared" si="37"/>
        <v>0</v>
      </c>
      <c r="H600" s="24">
        <f t="shared" si="39"/>
        <v>0</v>
      </c>
      <c r="N600" s="3">
        <f t="shared" si="38"/>
        <v>0</v>
      </c>
    </row>
    <row r="601" spans="1:14">
      <c r="A601" s="18">
        <v>0</v>
      </c>
      <c r="B601" s="3">
        <f t="shared" si="36"/>
        <v>0</v>
      </c>
      <c r="G601" s="3">
        <f t="shared" si="37"/>
        <v>0</v>
      </c>
      <c r="H601" s="24">
        <f t="shared" si="39"/>
        <v>0</v>
      </c>
      <c r="N601" s="3">
        <f t="shared" si="38"/>
        <v>0</v>
      </c>
    </row>
    <row r="602" spans="1:14">
      <c r="A602" s="18">
        <v>0</v>
      </c>
      <c r="B602" s="3">
        <f t="shared" si="36"/>
        <v>0</v>
      </c>
      <c r="G602" s="3">
        <f t="shared" si="37"/>
        <v>0</v>
      </c>
      <c r="H602" s="24">
        <f t="shared" si="39"/>
        <v>0</v>
      </c>
      <c r="N602" s="3">
        <f t="shared" si="38"/>
        <v>0</v>
      </c>
    </row>
    <row r="603" spans="1:14">
      <c r="A603" s="18">
        <v>0</v>
      </c>
      <c r="B603" s="3">
        <f t="shared" si="36"/>
        <v>0</v>
      </c>
      <c r="G603" s="3">
        <f t="shared" si="37"/>
        <v>0</v>
      </c>
      <c r="H603" s="24">
        <f t="shared" si="39"/>
        <v>0</v>
      </c>
      <c r="N603" s="3">
        <f t="shared" si="38"/>
        <v>0</v>
      </c>
    </row>
    <row r="604" spans="1:14">
      <c r="A604" s="18">
        <v>1</v>
      </c>
      <c r="B604" s="3">
        <f t="shared" si="36"/>
        <v>0.27777777777777779</v>
      </c>
      <c r="G604" s="3">
        <f t="shared" si="37"/>
        <v>67.515432098765444</v>
      </c>
      <c r="H604" s="24">
        <f t="shared" si="39"/>
        <v>-243.05555555555557</v>
      </c>
      <c r="N604" s="3">
        <f t="shared" si="38"/>
        <v>-205.72222222222226</v>
      </c>
    </row>
    <row r="605" spans="1:14">
      <c r="A605" s="18">
        <v>2.1</v>
      </c>
      <c r="B605" s="3">
        <f t="shared" si="36"/>
        <v>0.58333333333333337</v>
      </c>
      <c r="G605" s="3">
        <f t="shared" si="37"/>
        <v>297.7430555555556</v>
      </c>
      <c r="H605" s="24">
        <f t="shared" si="39"/>
        <v>-267.36111111111114</v>
      </c>
      <c r="N605" s="3">
        <f t="shared" si="38"/>
        <v>-226.29444444444448</v>
      </c>
    </row>
    <row r="606" spans="1:14">
      <c r="A606" s="18">
        <v>4.8</v>
      </c>
      <c r="B606" s="3">
        <f t="shared" si="36"/>
        <v>1.3333333333333333</v>
      </c>
      <c r="G606" s="3">
        <f t="shared" si="37"/>
        <v>1555.5555555555554</v>
      </c>
      <c r="H606" s="24">
        <f t="shared" si="39"/>
        <v>-656.24999999999989</v>
      </c>
      <c r="N606" s="3">
        <f t="shared" si="38"/>
        <v>-555.44999999999993</v>
      </c>
    </row>
    <row r="607" spans="1:14">
      <c r="A607" s="18">
        <v>9.1</v>
      </c>
      <c r="B607" s="3">
        <f t="shared" si="36"/>
        <v>2.5277777777777777</v>
      </c>
      <c r="G607" s="3">
        <f t="shared" si="37"/>
        <v>5590.9529320987649</v>
      </c>
      <c r="H607" s="24">
        <f t="shared" si="39"/>
        <v>-1045.1388888888889</v>
      </c>
      <c r="N607" s="3">
        <f t="shared" si="38"/>
        <v>-884.60555555555561</v>
      </c>
    </row>
    <row r="608" spans="1:14">
      <c r="A608" s="18">
        <v>14.2</v>
      </c>
      <c r="B608" s="3">
        <f t="shared" si="36"/>
        <v>3.9444444444444446</v>
      </c>
      <c r="G608" s="3">
        <f t="shared" si="37"/>
        <v>13613.811728395063</v>
      </c>
      <c r="H608" s="24">
        <f t="shared" si="39"/>
        <v>-1239.5833333333335</v>
      </c>
      <c r="N608" s="3">
        <f t="shared" si="38"/>
        <v>-1049.1833333333336</v>
      </c>
    </row>
    <row r="609" spans="1:14">
      <c r="A609" s="18">
        <v>19.8</v>
      </c>
      <c r="B609" s="3">
        <f t="shared" si="36"/>
        <v>5.5</v>
      </c>
      <c r="G609" s="3">
        <f t="shared" si="37"/>
        <v>26468.75</v>
      </c>
      <c r="H609" s="24">
        <f t="shared" si="39"/>
        <v>-1361.1111111111109</v>
      </c>
      <c r="N609" s="3">
        <f t="shared" si="38"/>
        <v>-1152.0444444444443</v>
      </c>
    </row>
    <row r="610" spans="1:14">
      <c r="A610" s="18">
        <v>25.5</v>
      </c>
      <c r="B610" s="3">
        <f t="shared" si="36"/>
        <v>7.0833333333333339</v>
      </c>
      <c r="G610" s="3">
        <f t="shared" si="37"/>
        <v>43901.909722222234</v>
      </c>
      <c r="H610" s="24">
        <f t="shared" si="39"/>
        <v>-1385.4166666666672</v>
      </c>
      <c r="N610" s="3">
        <f t="shared" si="38"/>
        <v>-1172.6166666666672</v>
      </c>
    </row>
    <row r="611" spans="1:14">
      <c r="A611" s="18">
        <v>30.5</v>
      </c>
      <c r="B611" s="3">
        <f t="shared" si="36"/>
        <v>8.4722222222222232</v>
      </c>
      <c r="G611" s="3">
        <f t="shared" si="37"/>
        <v>62806.23070987656</v>
      </c>
      <c r="H611" s="24">
        <f t="shared" si="39"/>
        <v>-1215.2777777777781</v>
      </c>
      <c r="N611" s="3">
        <f t="shared" si="38"/>
        <v>-1028.6111111111113</v>
      </c>
    </row>
    <row r="612" spans="1:14">
      <c r="A612" s="18">
        <v>34.799999999999997</v>
      </c>
      <c r="B612" s="3">
        <f t="shared" si="36"/>
        <v>9.6666666666666661</v>
      </c>
      <c r="G612" s="3">
        <f t="shared" si="37"/>
        <v>81763.888888888876</v>
      </c>
      <c r="H612" s="24">
        <f t="shared" si="39"/>
        <v>-1045.1388888888875</v>
      </c>
      <c r="N612" s="3">
        <f t="shared" si="38"/>
        <v>-884.60555555555447</v>
      </c>
    </row>
    <row r="613" spans="1:14">
      <c r="A613" s="18">
        <v>38.799999999999997</v>
      </c>
      <c r="B613" s="3">
        <f t="shared" si="36"/>
        <v>10.777777777777777</v>
      </c>
      <c r="G613" s="3">
        <f t="shared" si="37"/>
        <v>101640.43209876542</v>
      </c>
      <c r="H613" s="24">
        <f t="shared" si="39"/>
        <v>-972.22222222222183</v>
      </c>
      <c r="N613" s="3">
        <f t="shared" si="38"/>
        <v>-822.88888888888857</v>
      </c>
    </row>
    <row r="614" spans="1:14">
      <c r="A614" s="18">
        <v>42.9</v>
      </c>
      <c r="B614" s="3">
        <f t="shared" si="36"/>
        <v>11.916666666666666</v>
      </c>
      <c r="G614" s="3">
        <f t="shared" si="37"/>
        <v>124256.07638888888</v>
      </c>
      <c r="H614" s="24">
        <f t="shared" si="39"/>
        <v>-996.52777777777817</v>
      </c>
      <c r="N614" s="3">
        <f t="shared" si="38"/>
        <v>-843.46111111111145</v>
      </c>
    </row>
    <row r="615" spans="1:14">
      <c r="A615" s="18">
        <v>46.4</v>
      </c>
      <c r="B615" s="3">
        <f t="shared" si="36"/>
        <v>12.888888888888889</v>
      </c>
      <c r="G615" s="3">
        <f t="shared" si="37"/>
        <v>145358.02469135803</v>
      </c>
      <c r="H615" s="24">
        <f t="shared" si="39"/>
        <v>-850.69444444444525</v>
      </c>
      <c r="N615" s="3">
        <f t="shared" si="38"/>
        <v>-720.02777777777851</v>
      </c>
    </row>
    <row r="616" spans="1:14">
      <c r="A616" s="18">
        <v>48.3</v>
      </c>
      <c r="B616" s="3">
        <f t="shared" si="36"/>
        <v>13.416666666666666</v>
      </c>
      <c r="G616" s="3">
        <f t="shared" si="37"/>
        <v>157506.07638888888</v>
      </c>
      <c r="H616" s="24">
        <f t="shared" si="39"/>
        <v>-461.80555555555469</v>
      </c>
      <c r="N616" s="3">
        <f t="shared" si="38"/>
        <v>-390.87222222222152</v>
      </c>
    </row>
    <row r="617" spans="1:14">
      <c r="A617" s="18">
        <v>48.7</v>
      </c>
      <c r="B617" s="3">
        <f t="shared" si="36"/>
        <v>13.527777777777779</v>
      </c>
      <c r="G617" s="3">
        <f t="shared" si="37"/>
        <v>160125.67515432098</v>
      </c>
      <c r="H617" s="24">
        <f t="shared" si="39"/>
        <v>-97.222222222223436</v>
      </c>
      <c r="N617" s="3">
        <f t="shared" si="38"/>
        <v>-82.288888888889915</v>
      </c>
    </row>
    <row r="618" spans="1:14">
      <c r="A618" s="18">
        <v>48.5</v>
      </c>
      <c r="B618" s="3">
        <f t="shared" si="36"/>
        <v>13.472222222222223</v>
      </c>
      <c r="G618" s="3">
        <f t="shared" si="37"/>
        <v>158813.17515432101</v>
      </c>
      <c r="H618" s="24">
        <f t="shared" si="39"/>
        <v>48.611111111110937</v>
      </c>
      <c r="N618" s="3">
        <f t="shared" si="38"/>
        <v>41.144444444444296</v>
      </c>
    </row>
    <row r="619" spans="1:14">
      <c r="A619" s="18">
        <v>48.4</v>
      </c>
      <c r="B619" s="3">
        <f t="shared" si="36"/>
        <v>13.444444444444445</v>
      </c>
      <c r="G619" s="3">
        <f t="shared" si="37"/>
        <v>158158.95061728396</v>
      </c>
      <c r="H619" s="24">
        <f t="shared" si="39"/>
        <v>24.305555555556246</v>
      </c>
      <c r="N619" s="3">
        <f t="shared" si="38"/>
        <v>20.572222222222809</v>
      </c>
    </row>
    <row r="620" spans="1:14">
      <c r="A620" s="18">
        <v>48.2</v>
      </c>
      <c r="B620" s="3">
        <f t="shared" si="36"/>
        <v>13.388888888888891</v>
      </c>
      <c r="G620" s="3">
        <f t="shared" si="37"/>
        <v>156854.55246913587</v>
      </c>
      <c r="H620" s="24">
        <f t="shared" si="39"/>
        <v>48.611111111109381</v>
      </c>
      <c r="N620" s="3">
        <f t="shared" si="38"/>
        <v>41.144444444442982</v>
      </c>
    </row>
    <row r="621" spans="1:14">
      <c r="A621" s="18">
        <v>47.8</v>
      </c>
      <c r="B621" s="3">
        <f t="shared" si="36"/>
        <v>13.277777777777777</v>
      </c>
      <c r="G621" s="3">
        <f t="shared" si="37"/>
        <v>154261.9598765432</v>
      </c>
      <c r="H621" s="24">
        <f t="shared" si="39"/>
        <v>97.222222222224985</v>
      </c>
      <c r="N621" s="3">
        <f t="shared" si="38"/>
        <v>82.288888888891236</v>
      </c>
    </row>
    <row r="622" spans="1:14">
      <c r="A622" s="18">
        <v>47</v>
      </c>
      <c r="B622" s="3">
        <f t="shared" si="36"/>
        <v>13.055555555555555</v>
      </c>
      <c r="G622" s="3">
        <f t="shared" si="37"/>
        <v>149141.58950617284</v>
      </c>
      <c r="H622" s="24">
        <f t="shared" si="39"/>
        <v>194.44444444444375</v>
      </c>
      <c r="N622" s="3">
        <f t="shared" si="38"/>
        <v>164.57777777777719</v>
      </c>
    </row>
    <row r="623" spans="1:14">
      <c r="A623" s="18">
        <v>45.9</v>
      </c>
      <c r="B623" s="3">
        <f t="shared" si="36"/>
        <v>12.75</v>
      </c>
      <c r="G623" s="3">
        <f t="shared" si="37"/>
        <v>142242.1875</v>
      </c>
      <c r="H623" s="24">
        <f t="shared" si="39"/>
        <v>267.36111111111092</v>
      </c>
      <c r="N623" s="3">
        <f t="shared" si="38"/>
        <v>226.29444444444428</v>
      </c>
    </row>
    <row r="624" spans="1:14">
      <c r="A624" s="18">
        <v>44.9</v>
      </c>
      <c r="B624" s="3">
        <f t="shared" si="36"/>
        <v>12.472222222222223</v>
      </c>
      <c r="G624" s="3">
        <f t="shared" si="37"/>
        <v>136111.78626543211</v>
      </c>
      <c r="H624" s="24">
        <f t="shared" si="39"/>
        <v>243.05555555555469</v>
      </c>
      <c r="N624" s="3">
        <f t="shared" si="38"/>
        <v>205.72222222222149</v>
      </c>
    </row>
    <row r="625" spans="1:14">
      <c r="A625" s="18">
        <v>44.4</v>
      </c>
      <c r="B625" s="3">
        <f t="shared" si="36"/>
        <v>12.333333333333334</v>
      </c>
      <c r="G625" s="3">
        <f t="shared" si="37"/>
        <v>133097.22222222222</v>
      </c>
      <c r="H625" s="24">
        <f t="shared" si="39"/>
        <v>121.52777777777813</v>
      </c>
      <c r="N625" s="3">
        <f t="shared" si="38"/>
        <v>102.86111111111141</v>
      </c>
    </row>
    <row r="626" spans="1:14">
      <c r="A626" s="18">
        <v>44.3</v>
      </c>
      <c r="B626" s="3">
        <f t="shared" si="36"/>
        <v>12.305555555555555</v>
      </c>
      <c r="G626" s="3">
        <f t="shared" si="37"/>
        <v>132498.36033950618</v>
      </c>
      <c r="H626" s="24">
        <f t="shared" si="39"/>
        <v>24.305555555556246</v>
      </c>
      <c r="N626" s="3">
        <f t="shared" si="38"/>
        <v>20.572222222222809</v>
      </c>
    </row>
    <row r="627" spans="1:14">
      <c r="A627" s="18">
        <v>44.5</v>
      </c>
      <c r="B627" s="3">
        <f t="shared" si="36"/>
        <v>12.361111111111112</v>
      </c>
      <c r="G627" s="3">
        <f t="shared" si="37"/>
        <v>133697.43441358028</v>
      </c>
      <c r="H627" s="24">
        <f t="shared" si="39"/>
        <v>-48.611111111112493</v>
      </c>
      <c r="N627" s="3">
        <f t="shared" si="38"/>
        <v>-41.144444444445618</v>
      </c>
    </row>
    <row r="628" spans="1:14">
      <c r="A628" s="18">
        <v>45.1</v>
      </c>
      <c r="B628" s="3">
        <f t="shared" si="36"/>
        <v>12.527777777777779</v>
      </c>
      <c r="G628" s="3">
        <f t="shared" si="37"/>
        <v>137327.06404320989</v>
      </c>
      <c r="H628" s="24">
        <f t="shared" si="39"/>
        <v>-145.8333333333328</v>
      </c>
      <c r="N628" s="3">
        <f t="shared" si="38"/>
        <v>-123.4333333333329</v>
      </c>
    </row>
    <row r="629" spans="1:14">
      <c r="A629" s="18">
        <v>45.7</v>
      </c>
      <c r="B629" s="3">
        <f t="shared" si="36"/>
        <v>12.694444444444446</v>
      </c>
      <c r="G629" s="3">
        <f t="shared" si="37"/>
        <v>141005.30478395065</v>
      </c>
      <c r="H629" s="24">
        <f t="shared" si="39"/>
        <v>-145.83333333333437</v>
      </c>
      <c r="N629" s="3">
        <f t="shared" si="38"/>
        <v>-123.43333333333422</v>
      </c>
    </row>
    <row r="630" spans="1:14">
      <c r="A630" s="18">
        <v>46</v>
      </c>
      <c r="B630" s="3">
        <f t="shared" si="36"/>
        <v>12.777777777777779</v>
      </c>
      <c r="G630" s="3">
        <f t="shared" si="37"/>
        <v>142862.65432098767</v>
      </c>
      <c r="H630" s="24">
        <f t="shared" si="39"/>
        <v>-72.916666666665634</v>
      </c>
      <c r="N630" s="3">
        <f t="shared" si="38"/>
        <v>-61.716666666665795</v>
      </c>
    </row>
    <row r="631" spans="1:14">
      <c r="A631" s="18">
        <v>46</v>
      </c>
      <c r="B631" s="3">
        <f t="shared" si="36"/>
        <v>12.777777777777779</v>
      </c>
      <c r="G631" s="3">
        <f t="shared" si="37"/>
        <v>142862.65432098767</v>
      </c>
      <c r="H631" s="24">
        <f t="shared" si="39"/>
        <v>0</v>
      </c>
      <c r="N631" s="3">
        <f t="shared" si="38"/>
        <v>0</v>
      </c>
    </row>
    <row r="632" spans="1:14">
      <c r="A632" s="18">
        <v>46</v>
      </c>
      <c r="B632" s="3">
        <f t="shared" si="36"/>
        <v>12.777777777777779</v>
      </c>
      <c r="G632" s="3">
        <f t="shared" si="37"/>
        <v>142862.65432098767</v>
      </c>
      <c r="H632" s="24">
        <f t="shared" si="39"/>
        <v>0</v>
      </c>
      <c r="N632" s="3">
        <f t="shared" si="38"/>
        <v>0</v>
      </c>
    </row>
    <row r="633" spans="1:14">
      <c r="A633" s="18">
        <v>46.1</v>
      </c>
      <c r="B633" s="3">
        <f t="shared" si="36"/>
        <v>12.805555555555557</v>
      </c>
      <c r="G633" s="3">
        <f t="shared" si="37"/>
        <v>143484.47145061733</v>
      </c>
      <c r="H633" s="24">
        <f t="shared" si="39"/>
        <v>-24.305555555556246</v>
      </c>
      <c r="N633" s="3">
        <f t="shared" si="38"/>
        <v>-20.572222222222809</v>
      </c>
    </row>
    <row r="634" spans="1:14">
      <c r="A634" s="18">
        <v>46.7</v>
      </c>
      <c r="B634" s="3">
        <f t="shared" si="36"/>
        <v>12.972222222222223</v>
      </c>
      <c r="G634" s="3">
        <f t="shared" si="37"/>
        <v>147243.73070987657</v>
      </c>
      <c r="H634" s="24">
        <f t="shared" si="39"/>
        <v>-145.8333333333328</v>
      </c>
      <c r="N634" s="3">
        <f t="shared" si="38"/>
        <v>-123.4333333333329</v>
      </c>
    </row>
    <row r="635" spans="1:14">
      <c r="A635" s="18">
        <v>47.7</v>
      </c>
      <c r="B635" s="3">
        <f t="shared" si="36"/>
        <v>13.250000000000002</v>
      </c>
      <c r="G635" s="3">
        <f t="shared" si="37"/>
        <v>153617.18750000006</v>
      </c>
      <c r="H635" s="24">
        <f t="shared" si="39"/>
        <v>-243.05555555555625</v>
      </c>
      <c r="N635" s="3">
        <f t="shared" si="38"/>
        <v>-205.72222222222283</v>
      </c>
    </row>
    <row r="636" spans="1:14">
      <c r="A636" s="18">
        <v>48.9</v>
      </c>
      <c r="B636" s="3">
        <f t="shared" si="36"/>
        <v>13.583333333333334</v>
      </c>
      <c r="G636" s="3">
        <f t="shared" si="37"/>
        <v>161443.57638888891</v>
      </c>
      <c r="H636" s="24">
        <f t="shared" si="39"/>
        <v>-291.66666666666561</v>
      </c>
      <c r="N636" s="3">
        <f t="shared" si="38"/>
        <v>-246.86666666666579</v>
      </c>
    </row>
    <row r="637" spans="1:14">
      <c r="A637" s="18">
        <v>50.3</v>
      </c>
      <c r="B637" s="3">
        <f t="shared" si="36"/>
        <v>13.972222222222221</v>
      </c>
      <c r="G637" s="3">
        <f t="shared" si="37"/>
        <v>170820.11959876542</v>
      </c>
      <c r="H637" s="24">
        <f t="shared" si="39"/>
        <v>-340.27777777777658</v>
      </c>
      <c r="N637" s="3">
        <f t="shared" si="38"/>
        <v>-288.0111111111101</v>
      </c>
    </row>
    <row r="638" spans="1:14">
      <c r="A638" s="18">
        <v>51.6</v>
      </c>
      <c r="B638" s="3">
        <f t="shared" si="36"/>
        <v>14.333333333333334</v>
      </c>
      <c r="G638" s="3">
        <f t="shared" si="37"/>
        <v>179763.88888888891</v>
      </c>
      <c r="H638" s="24">
        <f t="shared" si="39"/>
        <v>-315.97222222222342</v>
      </c>
      <c r="N638" s="3">
        <f t="shared" si="38"/>
        <v>-267.43888888888989</v>
      </c>
    </row>
    <row r="639" spans="1:14">
      <c r="A639" s="18">
        <v>52.6</v>
      </c>
      <c r="B639" s="3">
        <f t="shared" si="36"/>
        <v>14.611111111111112</v>
      </c>
      <c r="G639" s="3">
        <f t="shared" si="37"/>
        <v>186798.99691358028</v>
      </c>
      <c r="H639" s="24">
        <f t="shared" si="39"/>
        <v>-243.05555555555625</v>
      </c>
      <c r="N639" s="3">
        <f t="shared" si="38"/>
        <v>-205.72222222222283</v>
      </c>
    </row>
    <row r="640" spans="1:14">
      <c r="A640" s="18">
        <v>53</v>
      </c>
      <c r="B640" s="3">
        <f t="shared" si="36"/>
        <v>14.722222222222223</v>
      </c>
      <c r="G640" s="3">
        <f t="shared" si="37"/>
        <v>189650.84876543211</v>
      </c>
      <c r="H640" s="24">
        <f t="shared" si="39"/>
        <v>-97.222222222221873</v>
      </c>
      <c r="N640" s="3">
        <f t="shared" si="38"/>
        <v>-82.288888888888593</v>
      </c>
    </row>
    <row r="641" spans="1:14">
      <c r="A641" s="18">
        <v>53</v>
      </c>
      <c r="B641" s="3">
        <f t="shared" si="36"/>
        <v>14.722222222222223</v>
      </c>
      <c r="G641" s="3">
        <f t="shared" si="37"/>
        <v>189650.84876543211</v>
      </c>
      <c r="H641" s="24">
        <f t="shared" si="39"/>
        <v>0</v>
      </c>
      <c r="N641" s="3">
        <f t="shared" si="38"/>
        <v>0</v>
      </c>
    </row>
    <row r="642" spans="1:14">
      <c r="A642" s="18">
        <v>52.9</v>
      </c>
      <c r="B642" s="3">
        <f t="shared" si="36"/>
        <v>14.694444444444445</v>
      </c>
      <c r="G642" s="3">
        <f t="shared" si="37"/>
        <v>188935.86033950618</v>
      </c>
      <c r="H642" s="24">
        <f t="shared" si="39"/>
        <v>24.305555555556246</v>
      </c>
      <c r="N642" s="3">
        <f t="shared" si="38"/>
        <v>20.572222222222809</v>
      </c>
    </row>
    <row r="643" spans="1:14">
      <c r="A643" s="18">
        <v>52.7</v>
      </c>
      <c r="B643" s="3">
        <f t="shared" si="36"/>
        <v>14.638888888888891</v>
      </c>
      <c r="G643" s="3">
        <f t="shared" si="37"/>
        <v>187509.93441358031</v>
      </c>
      <c r="H643" s="24">
        <f t="shared" si="39"/>
        <v>48.611111111109381</v>
      </c>
      <c r="N643" s="3">
        <f t="shared" si="38"/>
        <v>41.144444444442982</v>
      </c>
    </row>
    <row r="644" spans="1:14">
      <c r="A644" s="18">
        <v>52.6</v>
      </c>
      <c r="B644" s="3">
        <f t="shared" ref="B644:B707" si="40">SUM(A644*(1000/3600))</f>
        <v>14.611111111111112</v>
      </c>
      <c r="G644" s="3">
        <f t="shared" ref="G644:G707" si="41">SUM((1/2)*(B644^2)*($E$3))</f>
        <v>186798.99691358028</v>
      </c>
      <c r="H644" s="24">
        <f t="shared" si="39"/>
        <v>24.305555555556246</v>
      </c>
      <c r="N644" s="3">
        <f t="shared" ref="N644:N707" si="42">SUM(H644*($K$24))</f>
        <v>20.572222222222809</v>
      </c>
    </row>
    <row r="645" spans="1:14">
      <c r="A645" s="18">
        <v>53.1</v>
      </c>
      <c r="B645" s="3">
        <f t="shared" si="40"/>
        <v>14.750000000000002</v>
      </c>
      <c r="G645" s="3">
        <f t="shared" si="41"/>
        <v>190367.18750000006</v>
      </c>
      <c r="H645" s="24">
        <f t="shared" ref="H645:H708" si="43">SUM((1/2)*$E$3*(B644-B645))</f>
        <v>-121.52777777777813</v>
      </c>
      <c r="N645" s="3">
        <f t="shared" si="42"/>
        <v>-102.86111111111141</v>
      </c>
    </row>
    <row r="646" spans="1:14">
      <c r="A646" s="18">
        <v>54.3</v>
      </c>
      <c r="B646" s="3">
        <f t="shared" si="40"/>
        <v>15.083333333333334</v>
      </c>
      <c r="G646" s="3">
        <f t="shared" si="41"/>
        <v>199068.57638888891</v>
      </c>
      <c r="H646" s="24">
        <f t="shared" si="43"/>
        <v>-291.66666666666561</v>
      </c>
      <c r="N646" s="3">
        <f t="shared" si="42"/>
        <v>-246.86666666666579</v>
      </c>
    </row>
    <row r="647" spans="1:14">
      <c r="A647" s="18">
        <v>55.2</v>
      </c>
      <c r="B647" s="3">
        <f t="shared" si="40"/>
        <v>15.333333333333334</v>
      </c>
      <c r="G647" s="3">
        <f t="shared" si="41"/>
        <v>205722.22222222225</v>
      </c>
      <c r="H647" s="24">
        <f t="shared" si="43"/>
        <v>-218.75</v>
      </c>
      <c r="N647" s="3">
        <f t="shared" si="42"/>
        <v>-185.15</v>
      </c>
    </row>
    <row r="648" spans="1:14">
      <c r="A648" s="18">
        <v>55.5</v>
      </c>
      <c r="B648" s="3">
        <f t="shared" si="40"/>
        <v>15.416666666666668</v>
      </c>
      <c r="G648" s="3">
        <f t="shared" si="41"/>
        <v>207964.40972222225</v>
      </c>
      <c r="H648" s="24">
        <f t="shared" si="43"/>
        <v>-72.916666666667183</v>
      </c>
      <c r="N648" s="3">
        <f t="shared" si="42"/>
        <v>-61.716666666667109</v>
      </c>
    </row>
    <row r="649" spans="1:14">
      <c r="A649" s="18">
        <v>55.9</v>
      </c>
      <c r="B649" s="3">
        <f t="shared" si="40"/>
        <v>15.527777777777779</v>
      </c>
      <c r="G649" s="3">
        <f t="shared" si="41"/>
        <v>210972.89737654323</v>
      </c>
      <c r="H649" s="24">
        <f t="shared" si="43"/>
        <v>-97.222222222221873</v>
      </c>
      <c r="N649" s="3">
        <f t="shared" si="42"/>
        <v>-82.288888888888593</v>
      </c>
    </row>
    <row r="650" spans="1:14">
      <c r="A650" s="18">
        <v>56.3</v>
      </c>
      <c r="B650" s="3">
        <f t="shared" si="40"/>
        <v>15.638888888888889</v>
      </c>
      <c r="G650" s="3">
        <f t="shared" si="41"/>
        <v>214002.98996913582</v>
      </c>
      <c r="H650" s="24">
        <f t="shared" si="43"/>
        <v>-97.222222222221873</v>
      </c>
      <c r="N650" s="3">
        <f t="shared" si="42"/>
        <v>-82.288888888888593</v>
      </c>
    </row>
    <row r="651" spans="1:14">
      <c r="A651" s="18">
        <v>56.7</v>
      </c>
      <c r="B651" s="3">
        <f t="shared" si="40"/>
        <v>15.750000000000002</v>
      </c>
      <c r="G651" s="3">
        <f t="shared" si="41"/>
        <v>217054.68750000006</v>
      </c>
      <c r="H651" s="24">
        <f t="shared" si="43"/>
        <v>-97.222222222223436</v>
      </c>
      <c r="N651" s="3">
        <f t="shared" si="42"/>
        <v>-82.288888888889915</v>
      </c>
    </row>
    <row r="652" spans="1:14">
      <c r="A652" s="18">
        <v>56.9</v>
      </c>
      <c r="B652" s="3">
        <f t="shared" si="40"/>
        <v>15.805555555555555</v>
      </c>
      <c r="G652" s="3">
        <f t="shared" si="41"/>
        <v>218588.63811728396</v>
      </c>
      <c r="H652" s="24">
        <f t="shared" si="43"/>
        <v>-48.611111111109381</v>
      </c>
      <c r="N652" s="3">
        <f t="shared" si="42"/>
        <v>-41.144444444442982</v>
      </c>
    </row>
    <row r="653" spans="1:14">
      <c r="A653" s="18">
        <v>56.8</v>
      </c>
      <c r="B653" s="3">
        <f t="shared" si="40"/>
        <v>15.777777777777779</v>
      </c>
      <c r="G653" s="3">
        <f t="shared" si="41"/>
        <v>217820.98765432101</v>
      </c>
      <c r="H653" s="24">
        <f t="shared" si="43"/>
        <v>24.30555555555469</v>
      </c>
      <c r="N653" s="3">
        <f t="shared" si="42"/>
        <v>20.572222222221491</v>
      </c>
    </row>
    <row r="654" spans="1:14">
      <c r="A654" s="18">
        <v>56</v>
      </c>
      <c r="B654" s="3">
        <f t="shared" si="40"/>
        <v>15.555555555555557</v>
      </c>
      <c r="G654" s="3">
        <f t="shared" si="41"/>
        <v>211728.39506172843</v>
      </c>
      <c r="H654" s="24">
        <f t="shared" si="43"/>
        <v>194.44444444444375</v>
      </c>
      <c r="N654" s="3">
        <f t="shared" si="42"/>
        <v>164.57777777777719</v>
      </c>
    </row>
    <row r="655" spans="1:14">
      <c r="A655" s="18">
        <v>54.2</v>
      </c>
      <c r="B655" s="3">
        <f t="shared" si="40"/>
        <v>15.055555555555557</v>
      </c>
      <c r="G655" s="3">
        <f t="shared" si="41"/>
        <v>198336.03395061733</v>
      </c>
      <c r="H655" s="24">
        <f t="shared" si="43"/>
        <v>437.5</v>
      </c>
      <c r="N655" s="3">
        <f t="shared" si="42"/>
        <v>370.3</v>
      </c>
    </row>
    <row r="656" spans="1:14">
      <c r="A656" s="18">
        <v>52.1</v>
      </c>
      <c r="B656" s="3">
        <f t="shared" si="40"/>
        <v>14.472222222222223</v>
      </c>
      <c r="G656" s="3">
        <f t="shared" si="41"/>
        <v>183264.56404320989</v>
      </c>
      <c r="H656" s="24">
        <f t="shared" si="43"/>
        <v>510.4166666666672</v>
      </c>
      <c r="N656" s="3">
        <f t="shared" si="42"/>
        <v>432.01666666666716</v>
      </c>
    </row>
    <row r="657" spans="1:14">
      <c r="A657" s="18">
        <v>50.1</v>
      </c>
      <c r="B657" s="3">
        <f t="shared" si="40"/>
        <v>13.916666666666668</v>
      </c>
      <c r="G657" s="3">
        <f t="shared" si="41"/>
        <v>169464.40972222225</v>
      </c>
      <c r="H657" s="24">
        <f t="shared" si="43"/>
        <v>486.11111111111092</v>
      </c>
      <c r="N657" s="3">
        <f t="shared" si="42"/>
        <v>411.44444444444429</v>
      </c>
    </row>
    <row r="658" spans="1:14">
      <c r="A658" s="18">
        <v>47.2</v>
      </c>
      <c r="B658" s="3">
        <f t="shared" si="40"/>
        <v>13.111111111111112</v>
      </c>
      <c r="G658" s="3">
        <f t="shared" si="41"/>
        <v>150413.58024691363</v>
      </c>
      <c r="H658" s="24">
        <f t="shared" si="43"/>
        <v>704.86111111111097</v>
      </c>
      <c r="N658" s="3">
        <f t="shared" si="42"/>
        <v>596.59444444444432</v>
      </c>
    </row>
    <row r="659" spans="1:14">
      <c r="A659" s="18">
        <v>43.2</v>
      </c>
      <c r="B659" s="3">
        <f t="shared" si="40"/>
        <v>12.000000000000002</v>
      </c>
      <c r="G659" s="3">
        <f t="shared" si="41"/>
        <v>126000.00000000004</v>
      </c>
      <c r="H659" s="24">
        <f t="shared" si="43"/>
        <v>972.22222222222183</v>
      </c>
      <c r="N659" s="3">
        <f t="shared" si="42"/>
        <v>822.88888888888857</v>
      </c>
    </row>
    <row r="660" spans="1:14">
      <c r="A660" s="18">
        <v>39.200000000000003</v>
      </c>
      <c r="B660" s="3">
        <f t="shared" si="40"/>
        <v>10.888888888888889</v>
      </c>
      <c r="G660" s="3">
        <f t="shared" si="41"/>
        <v>103746.91358024692</v>
      </c>
      <c r="H660" s="24">
        <f t="shared" si="43"/>
        <v>972.22222222222342</v>
      </c>
      <c r="N660" s="3">
        <f t="shared" si="42"/>
        <v>822.88888888888994</v>
      </c>
    </row>
    <row r="661" spans="1:14">
      <c r="A661" s="18">
        <v>36.5</v>
      </c>
      <c r="B661" s="3">
        <f t="shared" si="40"/>
        <v>10.138888888888889</v>
      </c>
      <c r="G661" s="3">
        <f t="shared" si="41"/>
        <v>89947.434413580253</v>
      </c>
      <c r="H661" s="24">
        <f t="shared" si="43"/>
        <v>656.25</v>
      </c>
      <c r="N661" s="3">
        <f t="shared" si="42"/>
        <v>555.45000000000005</v>
      </c>
    </row>
    <row r="662" spans="1:14">
      <c r="A662" s="18">
        <v>34.299999999999997</v>
      </c>
      <c r="B662" s="3">
        <f t="shared" si="40"/>
        <v>9.5277777777777768</v>
      </c>
      <c r="G662" s="3">
        <f t="shared" si="41"/>
        <v>79431.23070987653</v>
      </c>
      <c r="H662" s="24">
        <f t="shared" si="43"/>
        <v>534.72222222222342</v>
      </c>
      <c r="N662" s="3">
        <f t="shared" si="42"/>
        <v>452.58888888888993</v>
      </c>
    </row>
    <row r="663" spans="1:14">
      <c r="A663" s="18">
        <v>31</v>
      </c>
      <c r="B663" s="3">
        <f t="shared" si="40"/>
        <v>8.6111111111111107</v>
      </c>
      <c r="G663" s="3">
        <f t="shared" si="41"/>
        <v>64882.330246913574</v>
      </c>
      <c r="H663" s="24">
        <f t="shared" si="43"/>
        <v>802.0833333333328</v>
      </c>
      <c r="N663" s="3">
        <f t="shared" si="42"/>
        <v>678.88333333333287</v>
      </c>
    </row>
    <row r="664" spans="1:14">
      <c r="A664" s="18">
        <v>26</v>
      </c>
      <c r="B664" s="3">
        <f t="shared" si="40"/>
        <v>7.2222222222222223</v>
      </c>
      <c r="G664" s="3">
        <f t="shared" si="41"/>
        <v>45640.432098765436</v>
      </c>
      <c r="H664" s="24">
        <f t="shared" si="43"/>
        <v>1215.2777777777774</v>
      </c>
      <c r="N664" s="3">
        <f t="shared" si="42"/>
        <v>1028.6111111111109</v>
      </c>
    </row>
    <row r="665" spans="1:14">
      <c r="A665" s="18">
        <v>20.7</v>
      </c>
      <c r="B665" s="3">
        <f t="shared" si="40"/>
        <v>5.75</v>
      </c>
      <c r="G665" s="3">
        <f t="shared" si="41"/>
        <v>28929.6875</v>
      </c>
      <c r="H665" s="24">
        <f t="shared" si="43"/>
        <v>1288.1944444444446</v>
      </c>
      <c r="N665" s="3">
        <f t="shared" si="42"/>
        <v>1090.327777777778</v>
      </c>
    </row>
    <row r="666" spans="1:14">
      <c r="A666" s="18">
        <v>15.4</v>
      </c>
      <c r="B666" s="3">
        <f t="shared" si="40"/>
        <v>4.2777777777777777</v>
      </c>
      <c r="G666" s="3">
        <f t="shared" si="41"/>
        <v>16011.959876543209</v>
      </c>
      <c r="H666" s="24">
        <f t="shared" si="43"/>
        <v>1288.1944444444446</v>
      </c>
      <c r="N666" s="3">
        <f t="shared" si="42"/>
        <v>1090.327777777778</v>
      </c>
    </row>
    <row r="667" spans="1:14">
      <c r="A667" s="18">
        <v>13.1</v>
      </c>
      <c r="B667" s="3">
        <f t="shared" si="40"/>
        <v>3.6388888888888888</v>
      </c>
      <c r="G667" s="3">
        <f t="shared" si="41"/>
        <v>11586.323302469136</v>
      </c>
      <c r="H667" s="24">
        <f t="shared" si="43"/>
        <v>559.02777777777771</v>
      </c>
      <c r="N667" s="3">
        <f t="shared" si="42"/>
        <v>473.1611111111111</v>
      </c>
    </row>
    <row r="668" spans="1:14">
      <c r="A668" s="18">
        <v>12</v>
      </c>
      <c r="B668" s="3">
        <f t="shared" si="40"/>
        <v>3.3333333333333335</v>
      </c>
      <c r="G668" s="3">
        <f t="shared" si="41"/>
        <v>9722.2222222222226</v>
      </c>
      <c r="H668" s="24">
        <f t="shared" si="43"/>
        <v>267.36111111111092</v>
      </c>
      <c r="N668" s="3">
        <f t="shared" si="42"/>
        <v>226.29444444444428</v>
      </c>
    </row>
    <row r="669" spans="1:14">
      <c r="A669" s="18">
        <v>12.5</v>
      </c>
      <c r="B669" s="3">
        <f t="shared" si="40"/>
        <v>3.4722222222222223</v>
      </c>
      <c r="G669" s="3">
        <f t="shared" si="41"/>
        <v>10549.2862654321</v>
      </c>
      <c r="H669" s="24">
        <f t="shared" si="43"/>
        <v>-121.52777777777773</v>
      </c>
      <c r="N669" s="3">
        <f t="shared" si="42"/>
        <v>-102.86111111111107</v>
      </c>
    </row>
    <row r="670" spans="1:14">
      <c r="A670" s="18">
        <v>14</v>
      </c>
      <c r="B670" s="3">
        <f t="shared" si="40"/>
        <v>3.8888888888888893</v>
      </c>
      <c r="G670" s="3">
        <f t="shared" si="41"/>
        <v>13233.024691358027</v>
      </c>
      <c r="H670" s="24">
        <f t="shared" si="43"/>
        <v>-364.5833333333336</v>
      </c>
      <c r="N670" s="3">
        <f t="shared" si="42"/>
        <v>-308.5833333333336</v>
      </c>
    </row>
    <row r="671" spans="1:14">
      <c r="A671" s="18">
        <v>19</v>
      </c>
      <c r="B671" s="3">
        <f t="shared" si="40"/>
        <v>5.2777777777777777</v>
      </c>
      <c r="G671" s="3">
        <f t="shared" si="41"/>
        <v>24373.070987654319</v>
      </c>
      <c r="H671" s="24">
        <f t="shared" si="43"/>
        <v>-1215.2777777777774</v>
      </c>
      <c r="N671" s="3">
        <f t="shared" si="42"/>
        <v>-1028.6111111111109</v>
      </c>
    </row>
    <row r="672" spans="1:14">
      <c r="A672" s="18">
        <v>23.2</v>
      </c>
      <c r="B672" s="3">
        <f t="shared" si="40"/>
        <v>6.4444444444444446</v>
      </c>
      <c r="G672" s="3">
        <f t="shared" si="41"/>
        <v>36339.506172839509</v>
      </c>
      <c r="H672" s="24">
        <f t="shared" si="43"/>
        <v>-1020.8333333333336</v>
      </c>
      <c r="N672" s="3">
        <f t="shared" si="42"/>
        <v>-864.03333333333364</v>
      </c>
    </row>
    <row r="673" spans="1:14">
      <c r="A673" s="18">
        <v>28</v>
      </c>
      <c r="B673" s="3">
        <f t="shared" si="40"/>
        <v>7.7777777777777786</v>
      </c>
      <c r="G673" s="3">
        <f t="shared" si="41"/>
        <v>52932.098765432107</v>
      </c>
      <c r="H673" s="24">
        <f t="shared" si="43"/>
        <v>-1166.6666666666672</v>
      </c>
      <c r="N673" s="3">
        <f t="shared" si="42"/>
        <v>-987.46666666666715</v>
      </c>
    </row>
    <row r="674" spans="1:14">
      <c r="A674" s="18">
        <v>32</v>
      </c>
      <c r="B674" s="3">
        <f t="shared" si="40"/>
        <v>8.8888888888888893</v>
      </c>
      <c r="G674" s="3">
        <f t="shared" si="41"/>
        <v>69135.802469135815</v>
      </c>
      <c r="H674" s="24">
        <f t="shared" si="43"/>
        <v>-972.22222222222183</v>
      </c>
      <c r="N674" s="3">
        <f t="shared" si="42"/>
        <v>-822.88888888888857</v>
      </c>
    </row>
    <row r="675" spans="1:14">
      <c r="A675" s="18">
        <v>34</v>
      </c>
      <c r="B675" s="3">
        <f t="shared" si="40"/>
        <v>9.4444444444444446</v>
      </c>
      <c r="G675" s="3">
        <f t="shared" si="41"/>
        <v>78047.839506172837</v>
      </c>
      <c r="H675" s="24">
        <f t="shared" si="43"/>
        <v>-486.11111111111092</v>
      </c>
      <c r="N675" s="3">
        <f t="shared" si="42"/>
        <v>-411.44444444444429</v>
      </c>
    </row>
    <row r="676" spans="1:14">
      <c r="A676" s="18">
        <v>36</v>
      </c>
      <c r="B676" s="3">
        <f t="shared" si="40"/>
        <v>10</v>
      </c>
      <c r="G676" s="3">
        <f t="shared" si="41"/>
        <v>87500</v>
      </c>
      <c r="H676" s="24">
        <f t="shared" si="43"/>
        <v>-486.11111111111092</v>
      </c>
      <c r="N676" s="3">
        <f t="shared" si="42"/>
        <v>-411.44444444444429</v>
      </c>
    </row>
    <row r="677" spans="1:14">
      <c r="A677" s="18">
        <v>38</v>
      </c>
      <c r="B677" s="3">
        <f t="shared" si="40"/>
        <v>10.555555555555555</v>
      </c>
      <c r="G677" s="3">
        <f t="shared" si="41"/>
        <v>97492.283950617275</v>
      </c>
      <c r="H677" s="24">
        <f t="shared" si="43"/>
        <v>-486.11111111111092</v>
      </c>
      <c r="N677" s="3">
        <f t="shared" si="42"/>
        <v>-411.44444444444429</v>
      </c>
    </row>
    <row r="678" spans="1:14">
      <c r="A678" s="18">
        <v>40</v>
      </c>
      <c r="B678" s="3">
        <f t="shared" si="40"/>
        <v>11.111111111111111</v>
      </c>
      <c r="G678" s="3">
        <f t="shared" si="41"/>
        <v>108024.69135802469</v>
      </c>
      <c r="H678" s="24">
        <f t="shared" si="43"/>
        <v>-486.11111111111092</v>
      </c>
      <c r="N678" s="3">
        <f t="shared" si="42"/>
        <v>-411.44444444444429</v>
      </c>
    </row>
    <row r="679" spans="1:14">
      <c r="A679" s="18">
        <v>40.299999999999997</v>
      </c>
      <c r="B679" s="3">
        <f t="shared" si="40"/>
        <v>11.194444444444445</v>
      </c>
      <c r="G679" s="3">
        <f t="shared" si="41"/>
        <v>109651.13811728395</v>
      </c>
      <c r="H679" s="24">
        <f t="shared" si="43"/>
        <v>-72.916666666667183</v>
      </c>
      <c r="N679" s="3">
        <f t="shared" si="42"/>
        <v>-61.716666666667109</v>
      </c>
    </row>
    <row r="680" spans="1:14">
      <c r="A680" s="18">
        <v>40.5</v>
      </c>
      <c r="B680" s="3">
        <f t="shared" si="40"/>
        <v>11.25</v>
      </c>
      <c r="G680" s="3">
        <f t="shared" si="41"/>
        <v>110742.1875</v>
      </c>
      <c r="H680" s="24">
        <f t="shared" si="43"/>
        <v>-48.611111111110937</v>
      </c>
      <c r="N680" s="3">
        <f t="shared" si="42"/>
        <v>-41.144444444444296</v>
      </c>
    </row>
    <row r="681" spans="1:14">
      <c r="A681" s="18">
        <v>39</v>
      </c>
      <c r="B681" s="3">
        <f t="shared" si="40"/>
        <v>10.833333333333334</v>
      </c>
      <c r="G681" s="3">
        <f t="shared" si="41"/>
        <v>102690.97222222223</v>
      </c>
      <c r="H681" s="24">
        <f t="shared" si="43"/>
        <v>364.5833333333328</v>
      </c>
      <c r="N681" s="3">
        <f t="shared" si="42"/>
        <v>308.58333333333292</v>
      </c>
    </row>
    <row r="682" spans="1:14">
      <c r="A682" s="18">
        <v>35.700000000000003</v>
      </c>
      <c r="B682" s="3">
        <f t="shared" si="40"/>
        <v>9.9166666666666679</v>
      </c>
      <c r="G682" s="3">
        <f t="shared" si="41"/>
        <v>86047.743055555577</v>
      </c>
      <c r="H682" s="24">
        <f t="shared" si="43"/>
        <v>802.0833333333328</v>
      </c>
      <c r="N682" s="3">
        <f t="shared" si="42"/>
        <v>678.88333333333287</v>
      </c>
    </row>
    <row r="683" spans="1:14">
      <c r="A683" s="18">
        <v>31.8</v>
      </c>
      <c r="B683" s="3">
        <f t="shared" si="40"/>
        <v>8.8333333333333339</v>
      </c>
      <c r="G683" s="3">
        <f t="shared" si="41"/>
        <v>68274.305555555562</v>
      </c>
      <c r="H683" s="24">
        <f t="shared" si="43"/>
        <v>947.9166666666672</v>
      </c>
      <c r="N683" s="3">
        <f t="shared" si="42"/>
        <v>802.31666666666717</v>
      </c>
    </row>
    <row r="684" spans="1:14">
      <c r="A684" s="18">
        <v>27.1</v>
      </c>
      <c r="B684" s="3">
        <f t="shared" si="40"/>
        <v>7.5277777777777786</v>
      </c>
      <c r="G684" s="3">
        <f t="shared" si="41"/>
        <v>49584.008487654333</v>
      </c>
      <c r="H684" s="24">
        <f t="shared" si="43"/>
        <v>1142.3611111111109</v>
      </c>
      <c r="N684" s="3">
        <f t="shared" si="42"/>
        <v>966.89444444444428</v>
      </c>
    </row>
    <row r="685" spans="1:14">
      <c r="A685" s="18">
        <v>22.8</v>
      </c>
      <c r="B685" s="3">
        <f t="shared" si="40"/>
        <v>6.3333333333333339</v>
      </c>
      <c r="G685" s="3">
        <f t="shared" si="41"/>
        <v>35097.222222222234</v>
      </c>
      <c r="H685" s="24">
        <f t="shared" si="43"/>
        <v>1045.1388888888891</v>
      </c>
      <c r="N685" s="3">
        <f t="shared" si="42"/>
        <v>884.60555555555584</v>
      </c>
    </row>
    <row r="686" spans="1:14">
      <c r="A686" s="18">
        <v>21.1</v>
      </c>
      <c r="B686" s="3">
        <f t="shared" si="40"/>
        <v>5.8611111111111116</v>
      </c>
      <c r="G686" s="3">
        <f t="shared" si="41"/>
        <v>30058.545524691363</v>
      </c>
      <c r="H686" s="24">
        <f t="shared" si="43"/>
        <v>413.19444444444451</v>
      </c>
      <c r="N686" s="3">
        <f t="shared" si="42"/>
        <v>349.72777777777787</v>
      </c>
    </row>
    <row r="687" spans="1:14">
      <c r="A687" s="18">
        <v>18.899999999999999</v>
      </c>
      <c r="B687" s="3">
        <f t="shared" si="40"/>
        <v>5.25</v>
      </c>
      <c r="G687" s="3">
        <f t="shared" si="41"/>
        <v>24117.1875</v>
      </c>
      <c r="H687" s="24">
        <f t="shared" si="43"/>
        <v>534.72222222222263</v>
      </c>
      <c r="N687" s="3">
        <f t="shared" si="42"/>
        <v>452.58888888888924</v>
      </c>
    </row>
    <row r="688" spans="1:14">
      <c r="A688" s="18">
        <v>18.899999999999999</v>
      </c>
      <c r="B688" s="3">
        <f t="shared" si="40"/>
        <v>5.25</v>
      </c>
      <c r="G688" s="3">
        <f t="shared" si="41"/>
        <v>24117.1875</v>
      </c>
      <c r="H688" s="24">
        <f t="shared" si="43"/>
        <v>0</v>
      </c>
      <c r="N688" s="3">
        <f t="shared" si="42"/>
        <v>0</v>
      </c>
    </row>
    <row r="689" spans="1:14">
      <c r="A689" s="18">
        <v>21.3</v>
      </c>
      <c r="B689" s="3">
        <f t="shared" si="40"/>
        <v>5.916666666666667</v>
      </c>
      <c r="G689" s="3">
        <f t="shared" si="41"/>
        <v>30631.076388888894</v>
      </c>
      <c r="H689" s="24">
        <f t="shared" si="43"/>
        <v>-583.3333333333336</v>
      </c>
      <c r="N689" s="3">
        <f t="shared" si="42"/>
        <v>-493.73333333333358</v>
      </c>
    </row>
    <row r="690" spans="1:14">
      <c r="A690" s="18">
        <v>23.9</v>
      </c>
      <c r="B690" s="3">
        <f t="shared" si="40"/>
        <v>6.6388888888888884</v>
      </c>
      <c r="G690" s="3">
        <f t="shared" si="41"/>
        <v>38565.4899691358</v>
      </c>
      <c r="H690" s="24">
        <f t="shared" si="43"/>
        <v>-631.94444444444377</v>
      </c>
      <c r="N690" s="3">
        <f t="shared" si="42"/>
        <v>-534.87777777777728</v>
      </c>
    </row>
    <row r="691" spans="1:14">
      <c r="A691" s="18">
        <v>25.9</v>
      </c>
      <c r="B691" s="3">
        <f t="shared" si="40"/>
        <v>7.1944444444444446</v>
      </c>
      <c r="G691" s="3">
        <f t="shared" si="41"/>
        <v>45290.027006172837</v>
      </c>
      <c r="H691" s="24">
        <f t="shared" si="43"/>
        <v>-486.11111111111171</v>
      </c>
      <c r="N691" s="3">
        <f t="shared" si="42"/>
        <v>-411.44444444444497</v>
      </c>
    </row>
    <row r="692" spans="1:14">
      <c r="A692" s="18">
        <v>28.4</v>
      </c>
      <c r="B692" s="3">
        <f t="shared" si="40"/>
        <v>7.8888888888888893</v>
      </c>
      <c r="G692" s="3">
        <f t="shared" si="41"/>
        <v>54455.246913580253</v>
      </c>
      <c r="H692" s="24">
        <f t="shared" si="43"/>
        <v>-607.63888888888903</v>
      </c>
      <c r="N692" s="3">
        <f t="shared" si="42"/>
        <v>-514.30555555555566</v>
      </c>
    </row>
    <row r="693" spans="1:14">
      <c r="A693" s="18">
        <v>30.3</v>
      </c>
      <c r="B693" s="3">
        <f t="shared" si="40"/>
        <v>8.4166666666666679</v>
      </c>
      <c r="G693" s="3">
        <f t="shared" si="41"/>
        <v>61985.243055555577</v>
      </c>
      <c r="H693" s="24">
        <f t="shared" si="43"/>
        <v>-461.80555555555623</v>
      </c>
      <c r="N693" s="3">
        <f t="shared" si="42"/>
        <v>-390.87222222222283</v>
      </c>
    </row>
    <row r="694" spans="1:14">
      <c r="A694" s="18">
        <v>30.9</v>
      </c>
      <c r="B694" s="3">
        <f t="shared" si="40"/>
        <v>8.5833333333333339</v>
      </c>
      <c r="G694" s="3">
        <f t="shared" si="41"/>
        <v>64464.409722222226</v>
      </c>
      <c r="H694" s="24">
        <f t="shared" si="43"/>
        <v>-145.8333333333328</v>
      </c>
      <c r="N694" s="3">
        <f t="shared" si="42"/>
        <v>-123.4333333333329</v>
      </c>
    </row>
    <row r="695" spans="1:14">
      <c r="A695" s="18">
        <v>31.1</v>
      </c>
      <c r="B695" s="3">
        <f t="shared" si="40"/>
        <v>8.6388888888888893</v>
      </c>
      <c r="G695" s="3">
        <f t="shared" si="41"/>
        <v>65301.601080246925</v>
      </c>
      <c r="H695" s="24">
        <f t="shared" si="43"/>
        <v>-48.611111111110937</v>
      </c>
      <c r="N695" s="3">
        <f t="shared" si="42"/>
        <v>-41.144444444444296</v>
      </c>
    </row>
    <row r="696" spans="1:14">
      <c r="A696" s="18">
        <v>31.8</v>
      </c>
      <c r="B696" s="3">
        <f t="shared" si="40"/>
        <v>8.8333333333333339</v>
      </c>
      <c r="G696" s="3">
        <f t="shared" si="41"/>
        <v>68274.305555555562</v>
      </c>
      <c r="H696" s="24">
        <f t="shared" si="43"/>
        <v>-170.13888888888906</v>
      </c>
      <c r="N696" s="3">
        <f t="shared" si="42"/>
        <v>-144.0055555555557</v>
      </c>
    </row>
    <row r="697" spans="1:14">
      <c r="A697" s="18">
        <v>32.700000000000003</v>
      </c>
      <c r="B697" s="3">
        <f t="shared" si="40"/>
        <v>9.0833333333333339</v>
      </c>
      <c r="G697" s="3">
        <f t="shared" si="41"/>
        <v>72193.576388888905</v>
      </c>
      <c r="H697" s="24">
        <f t="shared" si="43"/>
        <v>-218.75</v>
      </c>
      <c r="N697" s="3">
        <f t="shared" si="42"/>
        <v>-185.15</v>
      </c>
    </row>
    <row r="698" spans="1:14">
      <c r="A698" s="18">
        <v>33.200000000000003</v>
      </c>
      <c r="B698" s="3">
        <f t="shared" si="40"/>
        <v>9.2222222222222232</v>
      </c>
      <c r="G698" s="3">
        <f t="shared" si="41"/>
        <v>74418.209876543231</v>
      </c>
      <c r="H698" s="24">
        <f t="shared" si="43"/>
        <v>-121.52777777777813</v>
      </c>
      <c r="N698" s="3">
        <f t="shared" si="42"/>
        <v>-102.86111111111141</v>
      </c>
    </row>
    <row r="699" spans="1:14">
      <c r="A699" s="18">
        <v>32.4</v>
      </c>
      <c r="B699" s="3">
        <f t="shared" si="40"/>
        <v>9</v>
      </c>
      <c r="G699" s="3">
        <f t="shared" si="41"/>
        <v>70875</v>
      </c>
      <c r="H699" s="24">
        <f t="shared" si="43"/>
        <v>194.44444444444531</v>
      </c>
      <c r="N699" s="3">
        <f t="shared" si="42"/>
        <v>164.57777777777852</v>
      </c>
    </row>
    <row r="700" spans="1:14">
      <c r="A700" s="18">
        <v>28.3</v>
      </c>
      <c r="B700" s="3">
        <f t="shared" si="40"/>
        <v>7.8611111111111116</v>
      </c>
      <c r="G700" s="3">
        <f t="shared" si="41"/>
        <v>54072.434413580253</v>
      </c>
      <c r="H700" s="24">
        <f t="shared" si="43"/>
        <v>996.52777777777737</v>
      </c>
      <c r="N700" s="3">
        <f t="shared" si="42"/>
        <v>843.46111111111077</v>
      </c>
    </row>
    <row r="701" spans="1:14">
      <c r="A701" s="18">
        <v>25.8</v>
      </c>
      <c r="B701" s="3">
        <f t="shared" si="40"/>
        <v>7.166666666666667</v>
      </c>
      <c r="G701" s="3">
        <f t="shared" si="41"/>
        <v>44940.972222222226</v>
      </c>
      <c r="H701" s="24">
        <f t="shared" si="43"/>
        <v>607.63888888888903</v>
      </c>
      <c r="N701" s="3">
        <f t="shared" si="42"/>
        <v>514.30555555555566</v>
      </c>
    </row>
    <row r="702" spans="1:14">
      <c r="A702" s="18">
        <v>23.1</v>
      </c>
      <c r="B702" s="3">
        <f t="shared" si="40"/>
        <v>6.416666666666667</v>
      </c>
      <c r="G702" s="3">
        <f t="shared" si="41"/>
        <v>36026.909722222226</v>
      </c>
      <c r="H702" s="24">
        <f t="shared" si="43"/>
        <v>656.25</v>
      </c>
      <c r="N702" s="3">
        <f t="shared" si="42"/>
        <v>555.45000000000005</v>
      </c>
    </row>
    <row r="703" spans="1:14">
      <c r="A703" s="18">
        <v>21.8</v>
      </c>
      <c r="B703" s="3">
        <f t="shared" si="40"/>
        <v>6.0555555555555562</v>
      </c>
      <c r="G703" s="3">
        <f t="shared" si="41"/>
        <v>32086.03395061729</v>
      </c>
      <c r="H703" s="24">
        <f t="shared" si="43"/>
        <v>315.97222222222189</v>
      </c>
      <c r="N703" s="3">
        <f t="shared" si="42"/>
        <v>267.43888888888864</v>
      </c>
    </row>
    <row r="704" spans="1:14">
      <c r="A704" s="18">
        <v>21.2</v>
      </c>
      <c r="B704" s="3">
        <f t="shared" si="40"/>
        <v>5.8888888888888893</v>
      </c>
      <c r="G704" s="3">
        <f t="shared" si="41"/>
        <v>30344.135802469144</v>
      </c>
      <c r="H704" s="24">
        <f t="shared" si="43"/>
        <v>145.8333333333336</v>
      </c>
      <c r="N704" s="3">
        <f t="shared" si="42"/>
        <v>123.43333333333356</v>
      </c>
    </row>
    <row r="705" spans="1:14">
      <c r="A705" s="18">
        <v>21</v>
      </c>
      <c r="B705" s="3">
        <f t="shared" si="40"/>
        <v>5.8333333333333339</v>
      </c>
      <c r="G705" s="3">
        <f t="shared" si="41"/>
        <v>29774.305555555562</v>
      </c>
      <c r="H705" s="24">
        <f t="shared" si="43"/>
        <v>48.611111111110937</v>
      </c>
      <c r="N705" s="3">
        <f t="shared" si="42"/>
        <v>41.144444444444296</v>
      </c>
    </row>
    <row r="706" spans="1:14">
      <c r="A706" s="18">
        <v>21</v>
      </c>
      <c r="B706" s="3">
        <f t="shared" si="40"/>
        <v>5.8333333333333339</v>
      </c>
      <c r="G706" s="3">
        <f t="shared" si="41"/>
        <v>29774.305555555562</v>
      </c>
      <c r="H706" s="24">
        <f t="shared" si="43"/>
        <v>0</v>
      </c>
      <c r="N706" s="3">
        <f t="shared" si="42"/>
        <v>0</v>
      </c>
    </row>
    <row r="707" spans="1:14">
      <c r="A707" s="18">
        <v>20.9</v>
      </c>
      <c r="B707" s="3">
        <f t="shared" si="40"/>
        <v>5.8055555555555554</v>
      </c>
      <c r="G707" s="3">
        <f t="shared" si="41"/>
        <v>29491.415895061727</v>
      </c>
      <c r="H707" s="24">
        <f t="shared" si="43"/>
        <v>24.305555555556246</v>
      </c>
      <c r="N707" s="3">
        <f t="shared" si="42"/>
        <v>20.572222222222809</v>
      </c>
    </row>
    <row r="708" spans="1:14">
      <c r="A708" s="18">
        <v>19.899999999999999</v>
      </c>
      <c r="B708" s="3">
        <f t="shared" ref="B708:B771" si="44">SUM(A708*(1000/3600))</f>
        <v>5.5277777777777777</v>
      </c>
      <c r="G708" s="3">
        <f t="shared" ref="G708:G771" si="45">SUM((1/2)*(B708^2)*($E$3))</f>
        <v>26736.786265432096</v>
      </c>
      <c r="H708" s="24">
        <f t="shared" si="43"/>
        <v>243.05555555555546</v>
      </c>
      <c r="N708" s="3">
        <f t="shared" ref="N708:N771" si="46">SUM(H708*($K$24))</f>
        <v>205.72222222222214</v>
      </c>
    </row>
    <row r="709" spans="1:14">
      <c r="A709" s="18">
        <v>17.899999999999999</v>
      </c>
      <c r="B709" s="3">
        <f t="shared" si="44"/>
        <v>4.9722222222222223</v>
      </c>
      <c r="G709" s="3">
        <f t="shared" si="45"/>
        <v>21632.619598765432</v>
      </c>
      <c r="H709" s="24">
        <f t="shared" ref="H709:H772" si="47">SUM((1/2)*$E$3*(B708-B709))</f>
        <v>486.11111111111092</v>
      </c>
      <c r="N709" s="3">
        <f t="shared" si="46"/>
        <v>411.44444444444429</v>
      </c>
    </row>
    <row r="710" spans="1:14">
      <c r="A710" s="18">
        <v>15.1</v>
      </c>
      <c r="B710" s="3">
        <f t="shared" si="44"/>
        <v>4.1944444444444446</v>
      </c>
      <c r="G710" s="3">
        <f t="shared" si="45"/>
        <v>15394.193672839509</v>
      </c>
      <c r="H710" s="24">
        <f t="shared" si="47"/>
        <v>680.55555555555543</v>
      </c>
      <c r="N710" s="3">
        <f t="shared" si="46"/>
        <v>576.02222222222213</v>
      </c>
    </row>
    <row r="711" spans="1:14">
      <c r="A711" s="18">
        <v>12.8</v>
      </c>
      <c r="B711" s="3">
        <f t="shared" si="44"/>
        <v>3.5555555555555558</v>
      </c>
      <c r="G711" s="3">
        <f t="shared" si="45"/>
        <v>11061.728395061729</v>
      </c>
      <c r="H711" s="24">
        <f t="shared" si="47"/>
        <v>559.02777777777771</v>
      </c>
      <c r="N711" s="3">
        <f t="shared" si="46"/>
        <v>473.1611111111111</v>
      </c>
    </row>
    <row r="712" spans="1:14">
      <c r="A712" s="18">
        <v>12</v>
      </c>
      <c r="B712" s="3">
        <f t="shared" si="44"/>
        <v>3.3333333333333335</v>
      </c>
      <c r="G712" s="3">
        <f t="shared" si="45"/>
        <v>9722.2222222222226</v>
      </c>
      <c r="H712" s="24">
        <f t="shared" si="47"/>
        <v>194.44444444444454</v>
      </c>
      <c r="N712" s="3">
        <f t="shared" si="46"/>
        <v>164.57777777777787</v>
      </c>
    </row>
    <row r="713" spans="1:14">
      <c r="A713" s="18">
        <v>13.2</v>
      </c>
      <c r="B713" s="3">
        <f t="shared" si="44"/>
        <v>3.6666666666666665</v>
      </c>
      <c r="G713" s="3">
        <f t="shared" si="45"/>
        <v>11763.888888888887</v>
      </c>
      <c r="H713" s="24">
        <f t="shared" si="47"/>
        <v>-291.6666666666664</v>
      </c>
      <c r="N713" s="3">
        <f t="shared" si="46"/>
        <v>-246.86666666666645</v>
      </c>
    </row>
    <row r="714" spans="1:14">
      <c r="A714" s="18">
        <v>17.100000000000001</v>
      </c>
      <c r="B714" s="3">
        <f t="shared" si="44"/>
        <v>4.7500000000000009</v>
      </c>
      <c r="G714" s="3">
        <f t="shared" si="45"/>
        <v>19742.187500000007</v>
      </c>
      <c r="H714" s="24">
        <f t="shared" si="47"/>
        <v>-947.91666666666754</v>
      </c>
      <c r="N714" s="3">
        <f t="shared" si="46"/>
        <v>-802.3166666666674</v>
      </c>
    </row>
    <row r="715" spans="1:14">
      <c r="A715" s="18">
        <v>21.1</v>
      </c>
      <c r="B715" s="3">
        <f t="shared" si="44"/>
        <v>5.8611111111111116</v>
      </c>
      <c r="G715" s="3">
        <f t="shared" si="45"/>
        <v>30058.545524691363</v>
      </c>
      <c r="H715" s="24">
        <f t="shared" si="47"/>
        <v>-972.22222222222183</v>
      </c>
      <c r="N715" s="3">
        <f t="shared" si="46"/>
        <v>-822.88888888888857</v>
      </c>
    </row>
    <row r="716" spans="1:14">
      <c r="A716" s="18">
        <v>21.8</v>
      </c>
      <c r="B716" s="3">
        <f t="shared" si="44"/>
        <v>6.0555555555555562</v>
      </c>
      <c r="G716" s="3">
        <f t="shared" si="45"/>
        <v>32086.03395061729</v>
      </c>
      <c r="H716" s="24">
        <f t="shared" si="47"/>
        <v>-170.13888888888906</v>
      </c>
      <c r="N716" s="3">
        <f t="shared" si="46"/>
        <v>-144.0055555555557</v>
      </c>
    </row>
    <row r="717" spans="1:14">
      <c r="A717" s="18">
        <v>21.2</v>
      </c>
      <c r="B717" s="3">
        <f t="shared" si="44"/>
        <v>5.8888888888888893</v>
      </c>
      <c r="G717" s="3">
        <f t="shared" si="45"/>
        <v>30344.135802469144</v>
      </c>
      <c r="H717" s="24">
        <f t="shared" si="47"/>
        <v>145.8333333333336</v>
      </c>
      <c r="N717" s="3">
        <f t="shared" si="46"/>
        <v>123.43333333333356</v>
      </c>
    </row>
    <row r="718" spans="1:14">
      <c r="A718" s="18">
        <v>18.5</v>
      </c>
      <c r="B718" s="3">
        <f t="shared" si="44"/>
        <v>5.1388888888888893</v>
      </c>
      <c r="G718" s="3">
        <f t="shared" si="45"/>
        <v>23107.156635802472</v>
      </c>
      <c r="H718" s="24">
        <f t="shared" si="47"/>
        <v>656.25</v>
      </c>
      <c r="N718" s="3">
        <f t="shared" si="46"/>
        <v>555.45000000000005</v>
      </c>
    </row>
    <row r="719" spans="1:14">
      <c r="A719" s="18">
        <v>13.9</v>
      </c>
      <c r="B719" s="3">
        <f t="shared" si="44"/>
        <v>3.8611111111111112</v>
      </c>
      <c r="G719" s="3">
        <f t="shared" si="45"/>
        <v>13044.656635802468</v>
      </c>
      <c r="H719" s="24">
        <f t="shared" si="47"/>
        <v>1118.0555555555559</v>
      </c>
      <c r="N719" s="3">
        <f t="shared" si="46"/>
        <v>946.32222222222254</v>
      </c>
    </row>
    <row r="720" spans="1:14">
      <c r="A720" s="18">
        <v>12</v>
      </c>
      <c r="B720" s="3">
        <f t="shared" si="44"/>
        <v>3.3333333333333335</v>
      </c>
      <c r="G720" s="3">
        <f t="shared" si="45"/>
        <v>9722.2222222222226</v>
      </c>
      <c r="H720" s="24">
        <f t="shared" si="47"/>
        <v>461.80555555555549</v>
      </c>
      <c r="N720" s="3">
        <f t="shared" si="46"/>
        <v>390.87222222222221</v>
      </c>
    </row>
    <row r="721" spans="1:14">
      <c r="A721" s="18">
        <v>12</v>
      </c>
      <c r="B721" s="3">
        <f t="shared" si="44"/>
        <v>3.3333333333333335</v>
      </c>
      <c r="G721" s="3">
        <f t="shared" si="45"/>
        <v>9722.2222222222226</v>
      </c>
      <c r="H721" s="24">
        <f t="shared" si="47"/>
        <v>0</v>
      </c>
      <c r="N721" s="3">
        <f t="shared" si="46"/>
        <v>0</v>
      </c>
    </row>
    <row r="722" spans="1:14">
      <c r="A722" s="18">
        <v>13</v>
      </c>
      <c r="B722" s="3">
        <f t="shared" si="44"/>
        <v>3.6111111111111112</v>
      </c>
      <c r="G722" s="3">
        <f t="shared" si="45"/>
        <v>11410.108024691359</v>
      </c>
      <c r="H722" s="24">
        <f t="shared" si="47"/>
        <v>-243.05555555555546</v>
      </c>
      <c r="N722" s="3">
        <f t="shared" si="46"/>
        <v>-205.72222222222214</v>
      </c>
    </row>
    <row r="723" spans="1:14">
      <c r="A723" s="18">
        <v>16</v>
      </c>
      <c r="B723" s="3">
        <f t="shared" si="44"/>
        <v>4.4444444444444446</v>
      </c>
      <c r="G723" s="3">
        <f t="shared" si="45"/>
        <v>17283.950617283954</v>
      </c>
      <c r="H723" s="24">
        <f t="shared" si="47"/>
        <v>-729.16666666666674</v>
      </c>
      <c r="N723" s="3">
        <f t="shared" si="46"/>
        <v>-617.16666666666674</v>
      </c>
    </row>
    <row r="724" spans="1:14">
      <c r="A724" s="18">
        <v>18.5</v>
      </c>
      <c r="B724" s="3">
        <f t="shared" si="44"/>
        <v>5.1388888888888893</v>
      </c>
      <c r="G724" s="3">
        <f t="shared" si="45"/>
        <v>23107.156635802472</v>
      </c>
      <c r="H724" s="24">
        <f t="shared" si="47"/>
        <v>-607.63888888888903</v>
      </c>
      <c r="N724" s="3">
        <f t="shared" si="46"/>
        <v>-514.30555555555566</v>
      </c>
    </row>
    <row r="725" spans="1:14">
      <c r="A725" s="18">
        <v>20.6</v>
      </c>
      <c r="B725" s="3">
        <f t="shared" si="44"/>
        <v>5.7222222222222232</v>
      </c>
      <c r="G725" s="3">
        <f t="shared" si="45"/>
        <v>28650.848765432107</v>
      </c>
      <c r="H725" s="24">
        <f t="shared" si="47"/>
        <v>-510.4166666666672</v>
      </c>
      <c r="N725" s="3">
        <f t="shared" si="46"/>
        <v>-432.01666666666716</v>
      </c>
    </row>
    <row r="726" spans="1:14">
      <c r="A726" s="18">
        <v>22.5</v>
      </c>
      <c r="B726" s="3">
        <f t="shared" si="44"/>
        <v>6.25</v>
      </c>
      <c r="G726" s="3">
        <f t="shared" si="45"/>
        <v>34179.6875</v>
      </c>
      <c r="H726" s="24">
        <f t="shared" si="47"/>
        <v>-461.80555555555469</v>
      </c>
      <c r="N726" s="3">
        <f t="shared" si="46"/>
        <v>-390.87222222222152</v>
      </c>
    </row>
    <row r="727" spans="1:14">
      <c r="A727" s="18">
        <v>24</v>
      </c>
      <c r="B727" s="3">
        <f t="shared" si="44"/>
        <v>6.666666666666667</v>
      </c>
      <c r="G727" s="3">
        <f t="shared" si="45"/>
        <v>38888.888888888891</v>
      </c>
      <c r="H727" s="24">
        <f t="shared" si="47"/>
        <v>-364.5833333333336</v>
      </c>
      <c r="N727" s="3">
        <f t="shared" si="46"/>
        <v>-308.5833333333336</v>
      </c>
    </row>
    <row r="728" spans="1:14">
      <c r="A728" s="18">
        <v>26.6</v>
      </c>
      <c r="B728" s="3">
        <f t="shared" si="44"/>
        <v>7.3888888888888893</v>
      </c>
      <c r="G728" s="3">
        <f t="shared" si="45"/>
        <v>47771.219135802472</v>
      </c>
      <c r="H728" s="24">
        <f t="shared" si="47"/>
        <v>-631.94444444444457</v>
      </c>
      <c r="N728" s="3">
        <f t="shared" si="46"/>
        <v>-534.87777777777796</v>
      </c>
    </row>
    <row r="729" spans="1:14">
      <c r="A729" s="18">
        <v>29.9</v>
      </c>
      <c r="B729" s="3">
        <f t="shared" si="44"/>
        <v>8.3055555555555554</v>
      </c>
      <c r="G729" s="3">
        <f t="shared" si="45"/>
        <v>60359.471450617275</v>
      </c>
      <c r="H729" s="24">
        <f t="shared" si="47"/>
        <v>-802.0833333333328</v>
      </c>
      <c r="N729" s="3">
        <f t="shared" si="46"/>
        <v>-678.88333333333287</v>
      </c>
    </row>
    <row r="730" spans="1:14">
      <c r="A730" s="18">
        <v>34.799999999999997</v>
      </c>
      <c r="B730" s="3">
        <f t="shared" si="44"/>
        <v>9.6666666666666661</v>
      </c>
      <c r="G730" s="3">
        <f t="shared" si="45"/>
        <v>81763.888888888876</v>
      </c>
      <c r="H730" s="24">
        <f t="shared" si="47"/>
        <v>-1190.9722222222219</v>
      </c>
      <c r="N730" s="3">
        <f t="shared" si="46"/>
        <v>-1008.0388888888887</v>
      </c>
    </row>
    <row r="731" spans="1:14">
      <c r="A731" s="18">
        <v>37.799999999999997</v>
      </c>
      <c r="B731" s="3">
        <f t="shared" si="44"/>
        <v>10.5</v>
      </c>
      <c r="G731" s="3">
        <f t="shared" si="45"/>
        <v>96468.75</v>
      </c>
      <c r="H731" s="24">
        <f t="shared" si="47"/>
        <v>-729.1666666666672</v>
      </c>
      <c r="N731" s="3">
        <f t="shared" si="46"/>
        <v>-617.1666666666672</v>
      </c>
    </row>
    <row r="732" spans="1:14">
      <c r="A732" s="18">
        <v>40.200000000000003</v>
      </c>
      <c r="B732" s="3">
        <f t="shared" si="44"/>
        <v>11.166666666666668</v>
      </c>
      <c r="G732" s="3">
        <f t="shared" si="45"/>
        <v>109107.63888888892</v>
      </c>
      <c r="H732" s="24">
        <f t="shared" si="47"/>
        <v>-583.33333333333439</v>
      </c>
      <c r="N732" s="3">
        <f t="shared" si="46"/>
        <v>-493.73333333333426</v>
      </c>
    </row>
    <row r="733" spans="1:14">
      <c r="A733" s="18">
        <v>41.6</v>
      </c>
      <c r="B733" s="3">
        <f t="shared" si="44"/>
        <v>11.555555555555557</v>
      </c>
      <c r="G733" s="3">
        <f t="shared" si="45"/>
        <v>116839.50617283952</v>
      </c>
      <c r="H733" s="24">
        <f t="shared" si="47"/>
        <v>-340.27777777777811</v>
      </c>
      <c r="N733" s="3">
        <f t="shared" si="46"/>
        <v>-288.0111111111114</v>
      </c>
    </row>
    <row r="734" spans="1:14">
      <c r="A734" s="18">
        <v>41.9</v>
      </c>
      <c r="B734" s="3">
        <f t="shared" si="44"/>
        <v>11.638888888888889</v>
      </c>
      <c r="G734" s="3">
        <f t="shared" si="45"/>
        <v>118530.76774691358</v>
      </c>
      <c r="H734" s="24">
        <f t="shared" si="47"/>
        <v>-72.916666666665634</v>
      </c>
      <c r="N734" s="3">
        <f t="shared" si="46"/>
        <v>-61.716666666665795</v>
      </c>
    </row>
    <row r="735" spans="1:14">
      <c r="A735" s="18">
        <v>42</v>
      </c>
      <c r="B735" s="3">
        <f t="shared" si="44"/>
        <v>11.666666666666668</v>
      </c>
      <c r="G735" s="3">
        <f t="shared" si="45"/>
        <v>119097.22222222225</v>
      </c>
      <c r="H735" s="24">
        <f t="shared" si="47"/>
        <v>-24.305555555556246</v>
      </c>
      <c r="N735" s="3">
        <f t="shared" si="46"/>
        <v>-20.572222222222809</v>
      </c>
    </row>
    <row r="736" spans="1:14">
      <c r="A736" s="18">
        <v>42.2</v>
      </c>
      <c r="B736" s="3">
        <f t="shared" si="44"/>
        <v>11.722222222222223</v>
      </c>
      <c r="G736" s="3">
        <f t="shared" si="45"/>
        <v>120234.18209876545</v>
      </c>
      <c r="H736" s="24">
        <f t="shared" si="47"/>
        <v>-48.611111111110937</v>
      </c>
      <c r="N736" s="3">
        <f t="shared" si="46"/>
        <v>-41.144444444444296</v>
      </c>
    </row>
    <row r="737" spans="1:14">
      <c r="A737" s="18">
        <v>42.4</v>
      </c>
      <c r="B737" s="3">
        <f t="shared" si="44"/>
        <v>11.777777777777779</v>
      </c>
      <c r="G737" s="3">
        <f t="shared" si="45"/>
        <v>121376.54320987657</v>
      </c>
      <c r="H737" s="24">
        <f t="shared" si="47"/>
        <v>-48.611111111110937</v>
      </c>
      <c r="N737" s="3">
        <f t="shared" si="46"/>
        <v>-41.144444444444296</v>
      </c>
    </row>
    <row r="738" spans="1:14">
      <c r="A738" s="18">
        <v>42.7</v>
      </c>
      <c r="B738" s="3">
        <f t="shared" si="44"/>
        <v>11.861111111111112</v>
      </c>
      <c r="G738" s="3">
        <f t="shared" si="45"/>
        <v>123100.21219135806</v>
      </c>
      <c r="H738" s="24">
        <f t="shared" si="47"/>
        <v>-72.916666666667183</v>
      </c>
      <c r="N738" s="3">
        <f t="shared" si="46"/>
        <v>-61.716666666667109</v>
      </c>
    </row>
    <row r="739" spans="1:14">
      <c r="A739" s="18">
        <v>43.1</v>
      </c>
      <c r="B739" s="3">
        <f t="shared" si="44"/>
        <v>11.972222222222223</v>
      </c>
      <c r="G739" s="3">
        <f t="shared" si="45"/>
        <v>125417.34182098767</v>
      </c>
      <c r="H739" s="24">
        <f t="shared" si="47"/>
        <v>-97.222222222221873</v>
      </c>
      <c r="N739" s="3">
        <f t="shared" si="46"/>
        <v>-82.288888888888593</v>
      </c>
    </row>
    <row r="740" spans="1:14">
      <c r="A740" s="18">
        <v>43.7</v>
      </c>
      <c r="B740" s="3">
        <f t="shared" si="44"/>
        <v>12.138888888888891</v>
      </c>
      <c r="G740" s="3">
        <f t="shared" si="45"/>
        <v>128933.54552469141</v>
      </c>
      <c r="H740" s="24">
        <f t="shared" si="47"/>
        <v>-145.83333333333437</v>
      </c>
      <c r="N740" s="3">
        <f t="shared" si="46"/>
        <v>-123.43333333333422</v>
      </c>
    </row>
    <row r="741" spans="1:14">
      <c r="A741" s="18">
        <v>44</v>
      </c>
      <c r="B741" s="3">
        <f t="shared" si="44"/>
        <v>12.222222222222223</v>
      </c>
      <c r="G741" s="3">
        <f t="shared" si="45"/>
        <v>130709.87654320989</v>
      </c>
      <c r="H741" s="24">
        <f t="shared" si="47"/>
        <v>-72.916666666665634</v>
      </c>
      <c r="N741" s="3">
        <f t="shared" si="46"/>
        <v>-61.716666666665795</v>
      </c>
    </row>
    <row r="742" spans="1:14">
      <c r="A742" s="18">
        <v>44.1</v>
      </c>
      <c r="B742" s="3">
        <f t="shared" si="44"/>
        <v>12.250000000000002</v>
      </c>
      <c r="G742" s="3">
        <f t="shared" si="45"/>
        <v>131304.68750000006</v>
      </c>
      <c r="H742" s="24">
        <f t="shared" si="47"/>
        <v>-24.305555555556246</v>
      </c>
      <c r="N742" s="3">
        <f t="shared" si="46"/>
        <v>-20.572222222222809</v>
      </c>
    </row>
    <row r="743" spans="1:14">
      <c r="A743" s="18">
        <v>45.3</v>
      </c>
      <c r="B743" s="3">
        <f t="shared" si="44"/>
        <v>12.583333333333334</v>
      </c>
      <c r="G743" s="3">
        <f t="shared" si="45"/>
        <v>138547.74305555556</v>
      </c>
      <c r="H743" s="24">
        <f t="shared" si="47"/>
        <v>-291.66666666666561</v>
      </c>
      <c r="N743" s="3">
        <f t="shared" si="46"/>
        <v>-246.86666666666579</v>
      </c>
    </row>
    <row r="744" spans="1:14">
      <c r="A744" s="18">
        <v>46.4</v>
      </c>
      <c r="B744" s="3">
        <f t="shared" si="44"/>
        <v>12.888888888888889</v>
      </c>
      <c r="G744" s="3">
        <f t="shared" si="45"/>
        <v>145358.02469135803</v>
      </c>
      <c r="H744" s="24">
        <f t="shared" si="47"/>
        <v>-267.36111111111092</v>
      </c>
      <c r="N744" s="3">
        <f t="shared" si="46"/>
        <v>-226.29444444444428</v>
      </c>
    </row>
    <row r="745" spans="1:14">
      <c r="A745" s="18">
        <v>47.2</v>
      </c>
      <c r="B745" s="3">
        <f t="shared" si="44"/>
        <v>13.111111111111112</v>
      </c>
      <c r="G745" s="3">
        <f t="shared" si="45"/>
        <v>150413.58024691363</v>
      </c>
      <c r="H745" s="24">
        <f t="shared" si="47"/>
        <v>-194.44444444444531</v>
      </c>
      <c r="N745" s="3">
        <f t="shared" si="46"/>
        <v>-164.57777777777852</v>
      </c>
    </row>
    <row r="746" spans="1:14">
      <c r="A746" s="18">
        <v>47.3</v>
      </c>
      <c r="B746" s="3">
        <f t="shared" si="44"/>
        <v>13.138888888888889</v>
      </c>
      <c r="G746" s="3">
        <f t="shared" si="45"/>
        <v>151051.60108024691</v>
      </c>
      <c r="H746" s="24">
        <f t="shared" si="47"/>
        <v>-24.30555555555469</v>
      </c>
      <c r="N746" s="3">
        <f t="shared" si="46"/>
        <v>-20.572222222221491</v>
      </c>
    </row>
    <row r="747" spans="1:14">
      <c r="A747" s="18">
        <v>47.4</v>
      </c>
      <c r="B747" s="3">
        <f t="shared" si="44"/>
        <v>13.166666666666666</v>
      </c>
      <c r="G747" s="3">
        <f t="shared" si="45"/>
        <v>151690.97222222219</v>
      </c>
      <c r="H747" s="24">
        <f t="shared" si="47"/>
        <v>-24.30555555555469</v>
      </c>
      <c r="N747" s="3">
        <f t="shared" si="46"/>
        <v>-20.572222222221491</v>
      </c>
    </row>
    <row r="748" spans="1:14">
      <c r="A748" s="18">
        <v>47.4</v>
      </c>
      <c r="B748" s="3">
        <f t="shared" si="44"/>
        <v>13.166666666666666</v>
      </c>
      <c r="G748" s="3">
        <f t="shared" si="45"/>
        <v>151690.97222222219</v>
      </c>
      <c r="H748" s="24">
        <f t="shared" si="47"/>
        <v>0</v>
      </c>
      <c r="N748" s="3">
        <f t="shared" si="46"/>
        <v>0</v>
      </c>
    </row>
    <row r="749" spans="1:14">
      <c r="A749" s="18">
        <v>47.5</v>
      </c>
      <c r="B749" s="3">
        <f t="shared" si="44"/>
        <v>13.194444444444445</v>
      </c>
      <c r="G749" s="3">
        <f t="shared" si="45"/>
        <v>152331.69367283949</v>
      </c>
      <c r="H749" s="24">
        <f t="shared" si="47"/>
        <v>-24.305555555556246</v>
      </c>
      <c r="N749" s="3">
        <f t="shared" si="46"/>
        <v>-20.572222222222809</v>
      </c>
    </row>
    <row r="750" spans="1:14">
      <c r="A750" s="18">
        <v>47.9</v>
      </c>
      <c r="B750" s="3">
        <f t="shared" si="44"/>
        <v>13.305555555555555</v>
      </c>
      <c r="G750" s="3">
        <f t="shared" si="45"/>
        <v>154908.0825617284</v>
      </c>
      <c r="H750" s="24">
        <f t="shared" si="47"/>
        <v>-97.222222222221873</v>
      </c>
      <c r="N750" s="3">
        <f t="shared" si="46"/>
        <v>-82.288888888888593</v>
      </c>
    </row>
    <row r="751" spans="1:14">
      <c r="A751" s="18">
        <v>48.6</v>
      </c>
      <c r="B751" s="3">
        <f t="shared" si="44"/>
        <v>13.500000000000002</v>
      </c>
      <c r="G751" s="3">
        <f t="shared" si="45"/>
        <v>159468.75000000006</v>
      </c>
      <c r="H751" s="24">
        <f t="shared" si="47"/>
        <v>-170.13888888889062</v>
      </c>
      <c r="N751" s="3">
        <f t="shared" si="46"/>
        <v>-144.00555555555704</v>
      </c>
    </row>
    <row r="752" spans="1:14">
      <c r="A752" s="18">
        <v>49.4</v>
      </c>
      <c r="B752" s="3">
        <f t="shared" si="44"/>
        <v>13.722222222222223</v>
      </c>
      <c r="G752" s="3">
        <f t="shared" si="45"/>
        <v>164761.95987654323</v>
      </c>
      <c r="H752" s="24">
        <f t="shared" si="47"/>
        <v>-194.44444444444375</v>
      </c>
      <c r="N752" s="3">
        <f t="shared" si="46"/>
        <v>-164.57777777777719</v>
      </c>
    </row>
    <row r="753" spans="1:14">
      <c r="A753" s="18">
        <v>49.8</v>
      </c>
      <c r="B753" s="3">
        <f t="shared" si="44"/>
        <v>13.833333333333334</v>
      </c>
      <c r="G753" s="3">
        <f t="shared" si="45"/>
        <v>167440.97222222222</v>
      </c>
      <c r="H753" s="24">
        <f t="shared" si="47"/>
        <v>-97.222222222221873</v>
      </c>
      <c r="N753" s="3">
        <f t="shared" si="46"/>
        <v>-82.288888888888593</v>
      </c>
    </row>
    <row r="754" spans="1:14">
      <c r="A754" s="18">
        <v>49.8</v>
      </c>
      <c r="B754" s="3">
        <f t="shared" si="44"/>
        <v>13.833333333333334</v>
      </c>
      <c r="G754" s="3">
        <f t="shared" si="45"/>
        <v>167440.97222222222</v>
      </c>
      <c r="H754" s="24">
        <f t="shared" si="47"/>
        <v>0</v>
      </c>
      <c r="N754" s="3">
        <f t="shared" si="46"/>
        <v>0</v>
      </c>
    </row>
    <row r="755" spans="1:14">
      <c r="A755" s="18">
        <v>49.7</v>
      </c>
      <c r="B755" s="3">
        <f t="shared" si="44"/>
        <v>13.805555555555557</v>
      </c>
      <c r="G755" s="3">
        <f t="shared" si="45"/>
        <v>166769.19367283955</v>
      </c>
      <c r="H755" s="24">
        <f t="shared" si="47"/>
        <v>24.30555555555469</v>
      </c>
      <c r="N755" s="3">
        <f t="shared" si="46"/>
        <v>20.572222222221491</v>
      </c>
    </row>
    <row r="756" spans="1:14">
      <c r="A756" s="18">
        <v>49.3</v>
      </c>
      <c r="B756" s="3">
        <f t="shared" si="44"/>
        <v>13.694444444444445</v>
      </c>
      <c r="G756" s="3">
        <f t="shared" si="45"/>
        <v>164095.5825617284</v>
      </c>
      <c r="H756" s="24">
        <f t="shared" si="47"/>
        <v>97.222222222223436</v>
      </c>
      <c r="N756" s="3">
        <f t="shared" si="46"/>
        <v>82.288888888889915</v>
      </c>
    </row>
    <row r="757" spans="1:14">
      <c r="A757" s="18">
        <v>48.5</v>
      </c>
      <c r="B757" s="3">
        <f t="shared" si="44"/>
        <v>13.472222222222223</v>
      </c>
      <c r="G757" s="3">
        <f t="shared" si="45"/>
        <v>158813.17515432101</v>
      </c>
      <c r="H757" s="24">
        <f t="shared" si="47"/>
        <v>194.44444444444375</v>
      </c>
      <c r="N757" s="3">
        <f t="shared" si="46"/>
        <v>164.57777777777719</v>
      </c>
    </row>
    <row r="758" spans="1:14">
      <c r="A758" s="18">
        <v>47.6</v>
      </c>
      <c r="B758" s="3">
        <f t="shared" si="44"/>
        <v>13.222222222222223</v>
      </c>
      <c r="G758" s="3">
        <f t="shared" si="45"/>
        <v>152973.76543209879</v>
      </c>
      <c r="H758" s="24">
        <f t="shared" si="47"/>
        <v>218.75</v>
      </c>
      <c r="N758" s="3">
        <f t="shared" si="46"/>
        <v>185.15</v>
      </c>
    </row>
    <row r="759" spans="1:14">
      <c r="A759" s="18">
        <v>46.3</v>
      </c>
      <c r="B759" s="3">
        <f t="shared" si="44"/>
        <v>12.861111111111111</v>
      </c>
      <c r="G759" s="3">
        <f t="shared" si="45"/>
        <v>144732.15663580247</v>
      </c>
      <c r="H759" s="24">
        <f t="shared" si="47"/>
        <v>315.97222222222342</v>
      </c>
      <c r="N759" s="3">
        <f t="shared" si="46"/>
        <v>267.43888888888989</v>
      </c>
    </row>
    <row r="760" spans="1:14">
      <c r="A760" s="18">
        <v>43.7</v>
      </c>
      <c r="B760" s="3">
        <f t="shared" si="44"/>
        <v>12.138888888888891</v>
      </c>
      <c r="G760" s="3">
        <f t="shared" si="45"/>
        <v>128933.54552469141</v>
      </c>
      <c r="H760" s="24">
        <f t="shared" si="47"/>
        <v>631.94444444444218</v>
      </c>
      <c r="N760" s="3">
        <f t="shared" si="46"/>
        <v>534.87777777777592</v>
      </c>
    </row>
    <row r="761" spans="1:14">
      <c r="A761" s="18">
        <v>39.299999999999997</v>
      </c>
      <c r="B761" s="3">
        <f t="shared" si="44"/>
        <v>10.916666666666666</v>
      </c>
      <c r="G761" s="3">
        <f t="shared" si="45"/>
        <v>104276.90972222222</v>
      </c>
      <c r="H761" s="24">
        <f t="shared" si="47"/>
        <v>1069.4444444444468</v>
      </c>
      <c r="N761" s="3">
        <f t="shared" si="46"/>
        <v>905.17777777777985</v>
      </c>
    </row>
    <row r="762" spans="1:14">
      <c r="A762" s="18">
        <v>34.1</v>
      </c>
      <c r="B762" s="3">
        <f t="shared" si="44"/>
        <v>9.4722222222222232</v>
      </c>
      <c r="G762" s="3">
        <f t="shared" si="45"/>
        <v>78507.61959876545</v>
      </c>
      <c r="H762" s="24">
        <f t="shared" si="47"/>
        <v>1263.8888888888875</v>
      </c>
      <c r="N762" s="3">
        <f t="shared" si="46"/>
        <v>1069.7555555555546</v>
      </c>
    </row>
    <row r="763" spans="1:14">
      <c r="A763" s="18">
        <v>29</v>
      </c>
      <c r="B763" s="3">
        <f t="shared" si="44"/>
        <v>8.0555555555555554</v>
      </c>
      <c r="G763" s="3">
        <f t="shared" si="45"/>
        <v>56780.478395061727</v>
      </c>
      <c r="H763" s="24">
        <f t="shared" si="47"/>
        <v>1239.5833333333344</v>
      </c>
      <c r="N763" s="3">
        <f t="shared" si="46"/>
        <v>1049.1833333333343</v>
      </c>
    </row>
    <row r="764" spans="1:14">
      <c r="A764" s="18">
        <v>23.7</v>
      </c>
      <c r="B764" s="3">
        <f t="shared" si="44"/>
        <v>6.583333333333333</v>
      </c>
      <c r="G764" s="3">
        <f t="shared" si="45"/>
        <v>37922.743055555547</v>
      </c>
      <c r="H764" s="24">
        <f t="shared" si="47"/>
        <v>1288.1944444444446</v>
      </c>
      <c r="N764" s="3">
        <f t="shared" si="46"/>
        <v>1090.327777777778</v>
      </c>
    </row>
    <row r="765" spans="1:14">
      <c r="A765" s="18">
        <v>18.399999999999999</v>
      </c>
      <c r="B765" s="3">
        <f t="shared" si="44"/>
        <v>5.1111111111111107</v>
      </c>
      <c r="G765" s="3">
        <f t="shared" si="45"/>
        <v>22858.024691358019</v>
      </c>
      <c r="H765" s="24">
        <f t="shared" si="47"/>
        <v>1288.1944444444446</v>
      </c>
      <c r="N765" s="3">
        <f t="shared" si="46"/>
        <v>1090.327777777778</v>
      </c>
    </row>
    <row r="766" spans="1:14">
      <c r="A766" s="18">
        <v>14.3</v>
      </c>
      <c r="B766" s="3">
        <f t="shared" si="44"/>
        <v>3.9722222222222228</v>
      </c>
      <c r="G766" s="3">
        <f t="shared" si="45"/>
        <v>13806.230709876547</v>
      </c>
      <c r="H766" s="24">
        <f t="shared" si="47"/>
        <v>996.52777777777692</v>
      </c>
      <c r="N766" s="3">
        <f t="shared" si="46"/>
        <v>843.46111111111043</v>
      </c>
    </row>
    <row r="767" spans="1:14">
      <c r="A767" s="18">
        <v>12</v>
      </c>
      <c r="B767" s="3">
        <f t="shared" si="44"/>
        <v>3.3333333333333335</v>
      </c>
      <c r="G767" s="3">
        <f t="shared" si="45"/>
        <v>9722.2222222222226</v>
      </c>
      <c r="H767" s="24">
        <f t="shared" si="47"/>
        <v>559.02777777777817</v>
      </c>
      <c r="N767" s="3">
        <f t="shared" si="46"/>
        <v>473.16111111111144</v>
      </c>
    </row>
    <row r="768" spans="1:14">
      <c r="A768" s="18">
        <v>12.8</v>
      </c>
      <c r="B768" s="3">
        <f t="shared" si="44"/>
        <v>3.5555555555555558</v>
      </c>
      <c r="G768" s="3">
        <f t="shared" si="45"/>
        <v>11061.728395061729</v>
      </c>
      <c r="H768" s="24">
        <f t="shared" si="47"/>
        <v>-194.44444444444454</v>
      </c>
      <c r="N768" s="3">
        <f t="shared" si="46"/>
        <v>-164.57777777777787</v>
      </c>
    </row>
    <row r="769" spans="1:14">
      <c r="A769" s="18">
        <v>16</v>
      </c>
      <c r="B769" s="3">
        <f t="shared" si="44"/>
        <v>4.4444444444444446</v>
      </c>
      <c r="G769" s="3">
        <f t="shared" si="45"/>
        <v>17283.950617283954</v>
      </c>
      <c r="H769" s="24">
        <f t="shared" si="47"/>
        <v>-777.77777777777771</v>
      </c>
      <c r="N769" s="3">
        <f t="shared" si="46"/>
        <v>-658.31111111111113</v>
      </c>
    </row>
    <row r="770" spans="1:14">
      <c r="A770" s="18">
        <v>19.100000000000001</v>
      </c>
      <c r="B770" s="3">
        <f t="shared" si="44"/>
        <v>5.3055555555555562</v>
      </c>
      <c r="G770" s="3">
        <f t="shared" si="45"/>
        <v>24630.304783950625</v>
      </c>
      <c r="H770" s="24">
        <f t="shared" si="47"/>
        <v>-753.47222222222263</v>
      </c>
      <c r="N770" s="3">
        <f t="shared" si="46"/>
        <v>-637.73888888888928</v>
      </c>
    </row>
    <row r="771" spans="1:14">
      <c r="A771" s="18">
        <v>22.4</v>
      </c>
      <c r="B771" s="3">
        <f t="shared" si="44"/>
        <v>6.2222222222222223</v>
      </c>
      <c r="G771" s="3">
        <f t="shared" si="45"/>
        <v>33876.543209876545</v>
      </c>
      <c r="H771" s="24">
        <f t="shared" si="47"/>
        <v>-802.0833333333328</v>
      </c>
      <c r="N771" s="3">
        <f t="shared" si="46"/>
        <v>-678.88333333333287</v>
      </c>
    </row>
    <row r="772" spans="1:14">
      <c r="A772" s="18">
        <v>25.6</v>
      </c>
      <c r="B772" s="3">
        <f t="shared" ref="B772:B835" si="48">SUM(A772*(1000/3600))</f>
        <v>7.1111111111111116</v>
      </c>
      <c r="G772" s="3">
        <f t="shared" ref="G772:G835" si="49">SUM((1/2)*(B772^2)*($E$3))</f>
        <v>44246.913580246917</v>
      </c>
      <c r="H772" s="24">
        <f t="shared" si="47"/>
        <v>-777.77777777777817</v>
      </c>
      <c r="N772" s="3">
        <f t="shared" ref="N772:N835" si="50">SUM(H772*($K$24))</f>
        <v>-658.31111111111147</v>
      </c>
    </row>
    <row r="773" spans="1:14">
      <c r="A773" s="18">
        <v>30.1</v>
      </c>
      <c r="B773" s="3">
        <f t="shared" si="48"/>
        <v>8.3611111111111125</v>
      </c>
      <c r="G773" s="3">
        <f t="shared" si="49"/>
        <v>61169.656635802487</v>
      </c>
      <c r="H773" s="24">
        <f t="shared" ref="H773:H836" si="51">SUM((1/2)*$E$3*(B772-B773))</f>
        <v>-1093.7500000000007</v>
      </c>
      <c r="N773" s="3">
        <f t="shared" si="50"/>
        <v>-925.75000000000057</v>
      </c>
    </row>
    <row r="774" spans="1:14">
      <c r="A774" s="18">
        <v>35.299999999999997</v>
      </c>
      <c r="B774" s="3">
        <f t="shared" si="48"/>
        <v>9.8055555555555554</v>
      </c>
      <c r="G774" s="3">
        <f t="shared" si="49"/>
        <v>84130.304783950618</v>
      </c>
      <c r="H774" s="24">
        <f t="shared" si="51"/>
        <v>-1263.8888888888875</v>
      </c>
      <c r="N774" s="3">
        <f t="shared" si="50"/>
        <v>-1069.7555555555546</v>
      </c>
    </row>
    <row r="775" spans="1:14">
      <c r="A775" s="18">
        <v>39.9</v>
      </c>
      <c r="B775" s="3">
        <f t="shared" si="48"/>
        <v>11.083333333333334</v>
      </c>
      <c r="G775" s="3">
        <f t="shared" si="49"/>
        <v>107485.24305555556</v>
      </c>
      <c r="H775" s="24">
        <f t="shared" si="51"/>
        <v>-1118.0555555555563</v>
      </c>
      <c r="N775" s="3">
        <f t="shared" si="50"/>
        <v>-946.32222222222288</v>
      </c>
    </row>
    <row r="776" spans="1:14">
      <c r="A776" s="18">
        <v>44.5</v>
      </c>
      <c r="B776" s="3">
        <f t="shared" si="48"/>
        <v>12.361111111111112</v>
      </c>
      <c r="G776" s="3">
        <f t="shared" si="49"/>
        <v>133697.43441358028</v>
      </c>
      <c r="H776" s="24">
        <f t="shared" si="51"/>
        <v>-1118.0555555555563</v>
      </c>
      <c r="N776" s="3">
        <f t="shared" si="50"/>
        <v>-946.32222222222288</v>
      </c>
    </row>
    <row r="777" spans="1:14">
      <c r="A777" s="18">
        <v>47.5</v>
      </c>
      <c r="B777" s="3">
        <f t="shared" si="48"/>
        <v>13.194444444444445</v>
      </c>
      <c r="G777" s="3">
        <f t="shared" si="49"/>
        <v>152331.69367283949</v>
      </c>
      <c r="H777" s="24">
        <f t="shared" si="51"/>
        <v>-729.16666666666561</v>
      </c>
      <c r="N777" s="3">
        <f t="shared" si="50"/>
        <v>-617.16666666666583</v>
      </c>
    </row>
    <row r="778" spans="1:14">
      <c r="A778" s="18">
        <v>50.9</v>
      </c>
      <c r="B778" s="3">
        <f t="shared" si="48"/>
        <v>14.138888888888889</v>
      </c>
      <c r="G778" s="3">
        <f t="shared" si="49"/>
        <v>174919.65663580247</v>
      </c>
      <c r="H778" s="24">
        <f t="shared" si="51"/>
        <v>-826.38888888888903</v>
      </c>
      <c r="N778" s="3">
        <f t="shared" si="50"/>
        <v>-699.45555555555575</v>
      </c>
    </row>
    <row r="779" spans="1:14">
      <c r="A779" s="18">
        <v>54.1</v>
      </c>
      <c r="B779" s="3">
        <f t="shared" si="48"/>
        <v>15.027777777777779</v>
      </c>
      <c r="G779" s="3">
        <f t="shared" si="49"/>
        <v>197604.84182098767</v>
      </c>
      <c r="H779" s="24">
        <f t="shared" si="51"/>
        <v>-777.77777777777817</v>
      </c>
      <c r="N779" s="3">
        <f t="shared" si="50"/>
        <v>-658.31111111111147</v>
      </c>
    </row>
    <row r="780" spans="1:14">
      <c r="A780" s="18">
        <v>56.3</v>
      </c>
      <c r="B780" s="3">
        <f t="shared" si="48"/>
        <v>15.638888888888889</v>
      </c>
      <c r="G780" s="3">
        <f t="shared" si="49"/>
        <v>214002.98996913582</v>
      </c>
      <c r="H780" s="24">
        <f t="shared" si="51"/>
        <v>-534.72222222222183</v>
      </c>
      <c r="N780" s="3">
        <f t="shared" si="50"/>
        <v>-452.58888888888856</v>
      </c>
    </row>
    <row r="781" spans="1:14">
      <c r="A781" s="18">
        <v>58.1</v>
      </c>
      <c r="B781" s="3">
        <f t="shared" si="48"/>
        <v>16.138888888888889</v>
      </c>
      <c r="G781" s="3">
        <f t="shared" si="49"/>
        <v>227905.76774691363</v>
      </c>
      <c r="H781" s="24">
        <f t="shared" si="51"/>
        <v>-437.5</v>
      </c>
      <c r="N781" s="3">
        <f t="shared" si="50"/>
        <v>-370.3</v>
      </c>
    </row>
    <row r="782" spans="1:14">
      <c r="A782" s="18">
        <v>59.8</v>
      </c>
      <c r="B782" s="3">
        <f t="shared" si="48"/>
        <v>16.611111111111111</v>
      </c>
      <c r="G782" s="3">
        <f t="shared" si="49"/>
        <v>241437.8858024691</v>
      </c>
      <c r="H782" s="24">
        <f t="shared" si="51"/>
        <v>-413.19444444444377</v>
      </c>
      <c r="N782" s="3">
        <f t="shared" si="50"/>
        <v>-349.72777777777725</v>
      </c>
    </row>
    <row r="783" spans="1:14">
      <c r="A783" s="18">
        <v>61.1</v>
      </c>
      <c r="B783" s="3">
        <f t="shared" si="48"/>
        <v>16.972222222222225</v>
      </c>
      <c r="G783" s="3">
        <f t="shared" si="49"/>
        <v>252049.28626543219</v>
      </c>
      <c r="H783" s="24">
        <f t="shared" si="51"/>
        <v>-315.97222222222501</v>
      </c>
      <c r="N783" s="3">
        <f t="shared" si="50"/>
        <v>-267.43888888889126</v>
      </c>
    </row>
    <row r="784" spans="1:14">
      <c r="A784" s="18">
        <v>62.1</v>
      </c>
      <c r="B784" s="3">
        <f t="shared" si="48"/>
        <v>17.25</v>
      </c>
      <c r="G784" s="3">
        <f t="shared" si="49"/>
        <v>260367.1875</v>
      </c>
      <c r="H784" s="24">
        <f t="shared" si="51"/>
        <v>-243.05555555555313</v>
      </c>
      <c r="N784" s="3">
        <f t="shared" si="50"/>
        <v>-205.72222222222018</v>
      </c>
    </row>
    <row r="785" spans="1:14">
      <c r="A785" s="18">
        <v>62.8</v>
      </c>
      <c r="B785" s="3">
        <f t="shared" si="48"/>
        <v>17.444444444444443</v>
      </c>
      <c r="G785" s="3">
        <f t="shared" si="49"/>
        <v>266270.06172839506</v>
      </c>
      <c r="H785" s="24">
        <f t="shared" si="51"/>
        <v>-170.13888888888749</v>
      </c>
      <c r="N785" s="3">
        <f t="shared" si="50"/>
        <v>-144.00555555555439</v>
      </c>
    </row>
    <row r="786" spans="1:14">
      <c r="A786" s="18">
        <v>63.3</v>
      </c>
      <c r="B786" s="3">
        <f t="shared" si="48"/>
        <v>17.583333333333332</v>
      </c>
      <c r="G786" s="3">
        <f t="shared" si="49"/>
        <v>270526.90972222219</v>
      </c>
      <c r="H786" s="24">
        <f t="shared" si="51"/>
        <v>-121.52777777777813</v>
      </c>
      <c r="N786" s="3">
        <f t="shared" si="50"/>
        <v>-102.86111111111141</v>
      </c>
    </row>
    <row r="787" spans="1:14">
      <c r="A787" s="18">
        <v>63.6</v>
      </c>
      <c r="B787" s="3">
        <f t="shared" si="48"/>
        <v>17.666666666666668</v>
      </c>
      <c r="G787" s="3">
        <f t="shared" si="49"/>
        <v>273097.22222222225</v>
      </c>
      <c r="H787" s="24">
        <f t="shared" si="51"/>
        <v>-72.916666666668732</v>
      </c>
      <c r="N787" s="3">
        <f t="shared" si="50"/>
        <v>-61.716666666668416</v>
      </c>
    </row>
    <row r="788" spans="1:14">
      <c r="A788" s="18">
        <v>64</v>
      </c>
      <c r="B788" s="3">
        <f t="shared" si="48"/>
        <v>17.777777777777779</v>
      </c>
      <c r="G788" s="3">
        <f t="shared" si="49"/>
        <v>276543.20987654326</v>
      </c>
      <c r="H788" s="24">
        <f t="shared" si="51"/>
        <v>-97.222222222221873</v>
      </c>
      <c r="N788" s="3">
        <f t="shared" si="50"/>
        <v>-82.288888888888593</v>
      </c>
    </row>
    <row r="789" spans="1:14">
      <c r="A789" s="18">
        <v>64.7</v>
      </c>
      <c r="B789" s="3">
        <f t="shared" si="48"/>
        <v>17.972222222222225</v>
      </c>
      <c r="G789" s="3">
        <f t="shared" si="49"/>
        <v>282625.67515432107</v>
      </c>
      <c r="H789" s="24">
        <f t="shared" si="51"/>
        <v>-170.13888888889062</v>
      </c>
      <c r="N789" s="3">
        <f t="shared" si="50"/>
        <v>-144.00555555555704</v>
      </c>
    </row>
    <row r="790" spans="1:14">
      <c r="A790" s="18">
        <v>65.2</v>
      </c>
      <c r="B790" s="3">
        <f t="shared" si="48"/>
        <v>18.111111111111114</v>
      </c>
      <c r="G790" s="3">
        <f t="shared" si="49"/>
        <v>287010.8024691359</v>
      </c>
      <c r="H790" s="24">
        <f t="shared" si="51"/>
        <v>-121.52777777777813</v>
      </c>
      <c r="N790" s="3">
        <f t="shared" si="50"/>
        <v>-102.86111111111141</v>
      </c>
    </row>
    <row r="791" spans="1:14">
      <c r="A791" s="18">
        <v>65.3</v>
      </c>
      <c r="B791" s="3">
        <f t="shared" si="48"/>
        <v>18.138888888888889</v>
      </c>
      <c r="G791" s="3">
        <f t="shared" si="49"/>
        <v>287891.87885802472</v>
      </c>
      <c r="H791" s="24">
        <f t="shared" si="51"/>
        <v>-24.305555555553138</v>
      </c>
      <c r="N791" s="3">
        <f t="shared" si="50"/>
        <v>-20.572222222220176</v>
      </c>
    </row>
    <row r="792" spans="1:14">
      <c r="A792" s="18">
        <v>65.3</v>
      </c>
      <c r="B792" s="3">
        <f t="shared" si="48"/>
        <v>18.138888888888889</v>
      </c>
      <c r="G792" s="3">
        <f t="shared" si="49"/>
        <v>287891.87885802472</v>
      </c>
      <c r="H792" s="24">
        <f t="shared" si="51"/>
        <v>0</v>
      </c>
      <c r="N792" s="3">
        <f t="shared" si="50"/>
        <v>0</v>
      </c>
    </row>
    <row r="793" spans="1:14">
      <c r="A793" s="18">
        <v>65.400000000000006</v>
      </c>
      <c r="B793" s="3">
        <f t="shared" si="48"/>
        <v>18.166666666666668</v>
      </c>
      <c r="G793" s="3">
        <f t="shared" si="49"/>
        <v>288774.30555555562</v>
      </c>
      <c r="H793" s="24">
        <f t="shared" si="51"/>
        <v>-24.305555555556246</v>
      </c>
      <c r="N793" s="3">
        <f t="shared" si="50"/>
        <v>-20.572222222222809</v>
      </c>
    </row>
    <row r="794" spans="1:14">
      <c r="A794" s="18">
        <v>65.7</v>
      </c>
      <c r="B794" s="3">
        <f t="shared" si="48"/>
        <v>18.25</v>
      </c>
      <c r="G794" s="3">
        <f t="shared" si="49"/>
        <v>291429.6875</v>
      </c>
      <c r="H794" s="24">
        <f t="shared" si="51"/>
        <v>-72.916666666665634</v>
      </c>
      <c r="N794" s="3">
        <f t="shared" si="50"/>
        <v>-61.716666666665795</v>
      </c>
    </row>
    <row r="795" spans="1:14">
      <c r="A795" s="18">
        <v>66</v>
      </c>
      <c r="B795" s="3">
        <f t="shared" si="48"/>
        <v>18.333333333333336</v>
      </c>
      <c r="G795" s="3">
        <f t="shared" si="49"/>
        <v>294097.22222222231</v>
      </c>
      <c r="H795" s="24">
        <f t="shared" si="51"/>
        <v>-72.916666666668732</v>
      </c>
      <c r="N795" s="3">
        <f t="shared" si="50"/>
        <v>-61.716666666668416</v>
      </c>
    </row>
    <row r="796" spans="1:14">
      <c r="A796" s="18">
        <v>65.599999999999994</v>
      </c>
      <c r="B796" s="3">
        <f t="shared" si="48"/>
        <v>18.222222222222221</v>
      </c>
      <c r="G796" s="3">
        <f t="shared" si="49"/>
        <v>290543.2098765432</v>
      </c>
      <c r="H796" s="24">
        <f t="shared" si="51"/>
        <v>97.222222222224985</v>
      </c>
      <c r="N796" s="3">
        <f t="shared" si="50"/>
        <v>82.288888888891236</v>
      </c>
    </row>
    <row r="797" spans="1:14">
      <c r="A797" s="18">
        <v>63.5</v>
      </c>
      <c r="B797" s="3">
        <f t="shared" si="48"/>
        <v>17.638888888888889</v>
      </c>
      <c r="G797" s="3">
        <f t="shared" si="49"/>
        <v>272239.10108024691</v>
      </c>
      <c r="H797" s="24">
        <f t="shared" si="51"/>
        <v>510.41666666666561</v>
      </c>
      <c r="N797" s="3">
        <f t="shared" si="50"/>
        <v>432.0166666666658</v>
      </c>
    </row>
    <row r="798" spans="1:14">
      <c r="A798" s="18">
        <v>59.7</v>
      </c>
      <c r="B798" s="3">
        <f t="shared" si="48"/>
        <v>16.583333333333336</v>
      </c>
      <c r="G798" s="3">
        <f t="shared" si="49"/>
        <v>240631.07638888896</v>
      </c>
      <c r="H798" s="24">
        <f t="shared" si="51"/>
        <v>923.61111111110938</v>
      </c>
      <c r="N798" s="3">
        <f t="shared" si="50"/>
        <v>781.74444444444305</v>
      </c>
    </row>
    <row r="799" spans="1:14">
      <c r="A799" s="18">
        <v>54.6</v>
      </c>
      <c r="B799" s="3">
        <f t="shared" si="48"/>
        <v>15.166666666666668</v>
      </c>
      <c r="G799" s="3">
        <f t="shared" si="49"/>
        <v>201274.30555555556</v>
      </c>
      <c r="H799" s="24">
        <f t="shared" si="51"/>
        <v>1239.5833333333344</v>
      </c>
      <c r="N799" s="3">
        <f t="shared" si="50"/>
        <v>1049.1833333333343</v>
      </c>
    </row>
    <row r="800" spans="1:14">
      <c r="A800" s="18">
        <v>49.3</v>
      </c>
      <c r="B800" s="3">
        <f t="shared" si="48"/>
        <v>13.694444444444445</v>
      </c>
      <c r="G800" s="3">
        <f t="shared" si="49"/>
        <v>164095.5825617284</v>
      </c>
      <c r="H800" s="24">
        <f t="shared" si="51"/>
        <v>1288.1944444444453</v>
      </c>
      <c r="N800" s="3">
        <f t="shared" si="50"/>
        <v>1090.3277777777785</v>
      </c>
    </row>
    <row r="801" spans="1:14">
      <c r="A801" s="18">
        <v>44.9</v>
      </c>
      <c r="B801" s="3">
        <f t="shared" si="48"/>
        <v>12.472222222222223</v>
      </c>
      <c r="G801" s="3">
        <f t="shared" si="49"/>
        <v>136111.78626543211</v>
      </c>
      <c r="H801" s="24">
        <f t="shared" si="51"/>
        <v>1069.4444444444437</v>
      </c>
      <c r="N801" s="3">
        <f t="shared" si="50"/>
        <v>905.17777777777712</v>
      </c>
    </row>
    <row r="802" spans="1:14">
      <c r="A802" s="18">
        <v>42.3</v>
      </c>
      <c r="B802" s="3">
        <f t="shared" si="48"/>
        <v>11.75</v>
      </c>
      <c r="G802" s="3">
        <f t="shared" si="49"/>
        <v>120804.6875</v>
      </c>
      <c r="H802" s="24">
        <f t="shared" si="51"/>
        <v>631.94444444444525</v>
      </c>
      <c r="N802" s="3">
        <f t="shared" si="50"/>
        <v>534.87777777777853</v>
      </c>
    </row>
    <row r="803" spans="1:14">
      <c r="A803" s="18">
        <v>41.4</v>
      </c>
      <c r="B803" s="3">
        <f t="shared" si="48"/>
        <v>11.5</v>
      </c>
      <c r="G803" s="3">
        <f t="shared" si="49"/>
        <v>115718.75</v>
      </c>
      <c r="H803" s="24">
        <f t="shared" si="51"/>
        <v>218.75</v>
      </c>
      <c r="N803" s="3">
        <f t="shared" si="50"/>
        <v>185.15</v>
      </c>
    </row>
    <row r="804" spans="1:14">
      <c r="A804" s="18">
        <v>41.3</v>
      </c>
      <c r="B804" s="3">
        <f t="shared" si="48"/>
        <v>11.472222222222221</v>
      </c>
      <c r="G804" s="3">
        <f t="shared" si="49"/>
        <v>115160.39737654319</v>
      </c>
      <c r="H804" s="24">
        <f t="shared" si="51"/>
        <v>24.305555555556246</v>
      </c>
      <c r="N804" s="3">
        <f t="shared" si="50"/>
        <v>20.572222222222809</v>
      </c>
    </row>
    <row r="805" spans="1:14">
      <c r="A805" s="18">
        <v>42.1</v>
      </c>
      <c r="B805" s="3">
        <f t="shared" si="48"/>
        <v>11.694444444444445</v>
      </c>
      <c r="G805" s="3">
        <f t="shared" si="49"/>
        <v>119665.02700617285</v>
      </c>
      <c r="H805" s="24">
        <f t="shared" si="51"/>
        <v>-194.44444444444531</v>
      </c>
      <c r="N805" s="3">
        <f t="shared" si="50"/>
        <v>-164.57777777777852</v>
      </c>
    </row>
    <row r="806" spans="1:14">
      <c r="A806" s="18">
        <v>44.7</v>
      </c>
      <c r="B806" s="3">
        <f t="shared" si="48"/>
        <v>12.416666666666668</v>
      </c>
      <c r="G806" s="3">
        <f t="shared" si="49"/>
        <v>134901.90972222225</v>
      </c>
      <c r="H806" s="24">
        <f t="shared" si="51"/>
        <v>-631.94444444444525</v>
      </c>
      <c r="N806" s="3">
        <f t="shared" si="50"/>
        <v>-534.87777777777853</v>
      </c>
    </row>
    <row r="807" spans="1:14">
      <c r="A807" s="18">
        <v>48.4</v>
      </c>
      <c r="B807" s="3">
        <f t="shared" si="48"/>
        <v>13.444444444444445</v>
      </c>
      <c r="G807" s="3">
        <f t="shared" si="49"/>
        <v>158158.95061728396</v>
      </c>
      <c r="H807" s="24">
        <f t="shared" si="51"/>
        <v>-899.30555555555475</v>
      </c>
      <c r="N807" s="3">
        <f t="shared" si="50"/>
        <v>-761.17222222222154</v>
      </c>
    </row>
    <row r="808" spans="1:14">
      <c r="A808" s="18">
        <v>51.4</v>
      </c>
      <c r="B808" s="3">
        <f t="shared" si="48"/>
        <v>14.277777777777779</v>
      </c>
      <c r="G808" s="3">
        <f t="shared" si="49"/>
        <v>178373.07098765436</v>
      </c>
      <c r="H808" s="24">
        <f t="shared" si="51"/>
        <v>-729.1666666666672</v>
      </c>
      <c r="N808" s="3">
        <f t="shared" si="50"/>
        <v>-617.1666666666672</v>
      </c>
    </row>
    <row r="809" spans="1:14">
      <c r="A809" s="18">
        <v>52.7</v>
      </c>
      <c r="B809" s="3">
        <f t="shared" si="48"/>
        <v>14.638888888888891</v>
      </c>
      <c r="G809" s="3">
        <f t="shared" si="49"/>
        <v>187509.93441358031</v>
      </c>
      <c r="H809" s="24">
        <f t="shared" si="51"/>
        <v>-315.97222222222342</v>
      </c>
      <c r="N809" s="3">
        <f t="shared" si="50"/>
        <v>-267.43888888888989</v>
      </c>
    </row>
    <row r="810" spans="1:14">
      <c r="A810" s="18">
        <v>53</v>
      </c>
      <c r="B810" s="3">
        <f t="shared" si="48"/>
        <v>14.722222222222223</v>
      </c>
      <c r="G810" s="3">
        <f t="shared" si="49"/>
        <v>189650.84876543211</v>
      </c>
      <c r="H810" s="24">
        <f t="shared" si="51"/>
        <v>-72.916666666665634</v>
      </c>
      <c r="N810" s="3">
        <f t="shared" si="50"/>
        <v>-61.716666666665795</v>
      </c>
    </row>
    <row r="811" spans="1:14">
      <c r="A811" s="18">
        <v>52.5</v>
      </c>
      <c r="B811" s="3">
        <f t="shared" si="48"/>
        <v>14.583333333333334</v>
      </c>
      <c r="G811" s="3">
        <f t="shared" si="49"/>
        <v>186089.40972222222</v>
      </c>
      <c r="H811" s="24">
        <f t="shared" si="51"/>
        <v>121.52777777777813</v>
      </c>
      <c r="N811" s="3">
        <f t="shared" si="50"/>
        <v>102.86111111111141</v>
      </c>
    </row>
    <row r="812" spans="1:14">
      <c r="A812" s="18">
        <v>51.3</v>
      </c>
      <c r="B812" s="3">
        <f t="shared" si="48"/>
        <v>14.25</v>
      </c>
      <c r="G812" s="3">
        <f t="shared" si="49"/>
        <v>177679.6875</v>
      </c>
      <c r="H812" s="24">
        <f t="shared" si="51"/>
        <v>291.6666666666672</v>
      </c>
      <c r="N812" s="3">
        <f t="shared" si="50"/>
        <v>246.86666666666713</v>
      </c>
    </row>
    <row r="813" spans="1:14">
      <c r="A813" s="18">
        <v>49.7</v>
      </c>
      <c r="B813" s="3">
        <f t="shared" si="48"/>
        <v>13.805555555555557</v>
      </c>
      <c r="G813" s="3">
        <f t="shared" si="49"/>
        <v>166769.19367283955</v>
      </c>
      <c r="H813" s="24">
        <f t="shared" si="51"/>
        <v>388.88888888888749</v>
      </c>
      <c r="N813" s="3">
        <f t="shared" si="50"/>
        <v>329.15555555555437</v>
      </c>
    </row>
    <row r="814" spans="1:14">
      <c r="A814" s="18">
        <v>47.4</v>
      </c>
      <c r="B814" s="3">
        <f t="shared" si="48"/>
        <v>13.166666666666666</v>
      </c>
      <c r="G814" s="3">
        <f t="shared" si="49"/>
        <v>151690.97222222219</v>
      </c>
      <c r="H814" s="24">
        <f t="shared" si="51"/>
        <v>559.02777777777965</v>
      </c>
      <c r="N814" s="3">
        <f t="shared" si="50"/>
        <v>473.16111111111269</v>
      </c>
    </row>
    <row r="815" spans="1:14">
      <c r="A815" s="18">
        <v>43.7</v>
      </c>
      <c r="B815" s="3">
        <f t="shared" si="48"/>
        <v>12.138888888888891</v>
      </c>
      <c r="G815" s="3">
        <f t="shared" si="49"/>
        <v>128933.54552469141</v>
      </c>
      <c r="H815" s="24">
        <f t="shared" si="51"/>
        <v>899.30555555555316</v>
      </c>
      <c r="N815" s="3">
        <f t="shared" si="50"/>
        <v>761.17222222222028</v>
      </c>
    </row>
    <row r="816" spans="1:14">
      <c r="A816" s="18">
        <v>39.700000000000003</v>
      </c>
      <c r="B816" s="3">
        <f t="shared" si="48"/>
        <v>11.027777777777779</v>
      </c>
      <c r="G816" s="3">
        <f t="shared" si="49"/>
        <v>106410.39737654322</v>
      </c>
      <c r="H816" s="24">
        <f t="shared" si="51"/>
        <v>972.22222222222342</v>
      </c>
      <c r="N816" s="3">
        <f t="shared" si="50"/>
        <v>822.88888888888994</v>
      </c>
    </row>
    <row r="817" spans="1:14">
      <c r="A817" s="18">
        <v>35.5</v>
      </c>
      <c r="B817" s="3">
        <f t="shared" si="48"/>
        <v>9.8611111111111107</v>
      </c>
      <c r="G817" s="3">
        <f t="shared" si="49"/>
        <v>85086.323302469129</v>
      </c>
      <c r="H817" s="24">
        <f t="shared" si="51"/>
        <v>1020.8333333333344</v>
      </c>
      <c r="N817" s="3">
        <f t="shared" si="50"/>
        <v>864.03333333333433</v>
      </c>
    </row>
    <row r="818" spans="1:14">
      <c r="A818" s="18">
        <v>31.1</v>
      </c>
      <c r="B818" s="3">
        <f t="shared" si="48"/>
        <v>8.6388888888888893</v>
      </c>
      <c r="G818" s="3">
        <f t="shared" si="49"/>
        <v>65301.601080246925</v>
      </c>
      <c r="H818" s="24">
        <f t="shared" si="51"/>
        <v>1069.4444444444437</v>
      </c>
      <c r="N818" s="3">
        <f t="shared" si="50"/>
        <v>905.17777777777712</v>
      </c>
    </row>
    <row r="819" spans="1:14">
      <c r="A819" s="18">
        <v>26.3</v>
      </c>
      <c r="B819" s="3">
        <f t="shared" si="48"/>
        <v>7.3055555555555562</v>
      </c>
      <c r="G819" s="3">
        <f t="shared" si="49"/>
        <v>46699.749228395071</v>
      </c>
      <c r="H819" s="24">
        <f t="shared" si="51"/>
        <v>1166.6666666666665</v>
      </c>
      <c r="N819" s="3">
        <f t="shared" si="50"/>
        <v>987.46666666666658</v>
      </c>
    </row>
    <row r="820" spans="1:14">
      <c r="A820" s="18">
        <v>21.9</v>
      </c>
      <c r="B820" s="3">
        <f t="shared" si="48"/>
        <v>6.083333333333333</v>
      </c>
      <c r="G820" s="3">
        <f t="shared" si="49"/>
        <v>32381.076388888887</v>
      </c>
      <c r="H820" s="24">
        <f t="shared" si="51"/>
        <v>1069.4444444444453</v>
      </c>
      <c r="N820" s="3">
        <f t="shared" si="50"/>
        <v>905.17777777777849</v>
      </c>
    </row>
    <row r="821" spans="1:14">
      <c r="A821" s="18">
        <v>18</v>
      </c>
      <c r="B821" s="3">
        <f t="shared" si="48"/>
        <v>5</v>
      </c>
      <c r="G821" s="3">
        <f t="shared" si="49"/>
        <v>21875</v>
      </c>
      <c r="H821" s="24">
        <f t="shared" si="51"/>
        <v>947.9166666666664</v>
      </c>
      <c r="N821" s="3">
        <f t="shared" si="50"/>
        <v>802.31666666666649</v>
      </c>
    </row>
    <row r="822" spans="1:14">
      <c r="A822" s="18">
        <v>17</v>
      </c>
      <c r="B822" s="3">
        <f t="shared" si="48"/>
        <v>4.7222222222222223</v>
      </c>
      <c r="G822" s="3">
        <f t="shared" si="49"/>
        <v>19511.959876543209</v>
      </c>
      <c r="H822" s="24">
        <f t="shared" si="51"/>
        <v>243.05555555555546</v>
      </c>
      <c r="N822" s="3">
        <f t="shared" si="50"/>
        <v>205.72222222222214</v>
      </c>
    </row>
    <row r="823" spans="1:14">
      <c r="A823" s="18">
        <v>18</v>
      </c>
      <c r="B823" s="3">
        <f t="shared" si="48"/>
        <v>5</v>
      </c>
      <c r="G823" s="3">
        <f t="shared" si="49"/>
        <v>21875</v>
      </c>
      <c r="H823" s="24">
        <f t="shared" si="51"/>
        <v>-243.05555555555546</v>
      </c>
      <c r="N823" s="3">
        <f t="shared" si="50"/>
        <v>-205.72222222222214</v>
      </c>
    </row>
    <row r="824" spans="1:14">
      <c r="A824" s="18">
        <v>21.4</v>
      </c>
      <c r="B824" s="3">
        <f t="shared" si="48"/>
        <v>5.9444444444444446</v>
      </c>
      <c r="G824" s="3">
        <f t="shared" si="49"/>
        <v>30919.367283950622</v>
      </c>
      <c r="H824" s="24">
        <f t="shared" si="51"/>
        <v>-826.38888888888903</v>
      </c>
      <c r="N824" s="3">
        <f t="shared" si="50"/>
        <v>-699.45555555555575</v>
      </c>
    </row>
    <row r="825" spans="1:14">
      <c r="A825" s="18">
        <v>24.8</v>
      </c>
      <c r="B825" s="3">
        <f t="shared" si="48"/>
        <v>6.8888888888888893</v>
      </c>
      <c r="G825" s="3">
        <f t="shared" si="49"/>
        <v>41524.691358024698</v>
      </c>
      <c r="H825" s="24">
        <f t="shared" si="51"/>
        <v>-826.38888888888903</v>
      </c>
      <c r="N825" s="3">
        <f t="shared" si="50"/>
        <v>-699.45555555555575</v>
      </c>
    </row>
    <row r="826" spans="1:14">
      <c r="A826" s="18">
        <v>27.9</v>
      </c>
      <c r="B826" s="3">
        <f t="shared" si="48"/>
        <v>7.75</v>
      </c>
      <c r="G826" s="3">
        <f t="shared" si="49"/>
        <v>52554.6875</v>
      </c>
      <c r="H826" s="24">
        <f t="shared" si="51"/>
        <v>-753.47222222222183</v>
      </c>
      <c r="N826" s="3">
        <f t="shared" si="50"/>
        <v>-637.7388888888886</v>
      </c>
    </row>
    <row r="827" spans="1:14">
      <c r="A827" s="18">
        <v>30.8</v>
      </c>
      <c r="B827" s="3">
        <f t="shared" si="48"/>
        <v>8.5555555555555554</v>
      </c>
      <c r="G827" s="3">
        <f t="shared" si="49"/>
        <v>64047.839506172837</v>
      </c>
      <c r="H827" s="24">
        <f t="shared" si="51"/>
        <v>-704.86111111111097</v>
      </c>
      <c r="N827" s="3">
        <f t="shared" si="50"/>
        <v>-596.59444444444432</v>
      </c>
    </row>
    <row r="828" spans="1:14">
      <c r="A828" s="18">
        <v>33</v>
      </c>
      <c r="B828" s="3">
        <f t="shared" si="48"/>
        <v>9.1666666666666679</v>
      </c>
      <c r="G828" s="3">
        <f t="shared" si="49"/>
        <v>73524.305555555577</v>
      </c>
      <c r="H828" s="24">
        <f t="shared" si="51"/>
        <v>-534.72222222222342</v>
      </c>
      <c r="N828" s="3">
        <f t="shared" si="50"/>
        <v>-452.58888888888993</v>
      </c>
    </row>
    <row r="829" spans="1:14">
      <c r="A829" s="18">
        <v>35.1</v>
      </c>
      <c r="B829" s="3">
        <f t="shared" si="48"/>
        <v>9.75</v>
      </c>
      <c r="G829" s="3">
        <f t="shared" si="49"/>
        <v>83179.6875</v>
      </c>
      <c r="H829" s="24">
        <f t="shared" si="51"/>
        <v>-510.41666666666561</v>
      </c>
      <c r="N829" s="3">
        <f t="shared" si="50"/>
        <v>-432.0166666666658</v>
      </c>
    </row>
    <row r="830" spans="1:14">
      <c r="A830" s="18">
        <v>37.1</v>
      </c>
      <c r="B830" s="3">
        <f t="shared" si="48"/>
        <v>10.305555555555557</v>
      </c>
      <c r="G830" s="3">
        <f t="shared" si="49"/>
        <v>92928.915895061757</v>
      </c>
      <c r="H830" s="24">
        <f t="shared" si="51"/>
        <v>-486.11111111111251</v>
      </c>
      <c r="N830" s="3">
        <f t="shared" si="50"/>
        <v>-411.44444444444565</v>
      </c>
    </row>
    <row r="831" spans="1:14">
      <c r="A831" s="18">
        <v>38.9</v>
      </c>
      <c r="B831" s="3">
        <f t="shared" si="48"/>
        <v>10.805555555555555</v>
      </c>
      <c r="G831" s="3">
        <f t="shared" si="49"/>
        <v>102165.02700617284</v>
      </c>
      <c r="H831" s="24">
        <f t="shared" si="51"/>
        <v>-437.49999999999847</v>
      </c>
      <c r="N831" s="3">
        <f t="shared" si="50"/>
        <v>-370.2999999999987</v>
      </c>
    </row>
    <row r="832" spans="1:14">
      <c r="A832" s="18">
        <v>41.4</v>
      </c>
      <c r="B832" s="3">
        <f t="shared" si="48"/>
        <v>11.5</v>
      </c>
      <c r="G832" s="3">
        <f t="shared" si="49"/>
        <v>115718.75</v>
      </c>
      <c r="H832" s="24">
        <f t="shared" si="51"/>
        <v>-607.63888888888903</v>
      </c>
      <c r="N832" s="3">
        <f t="shared" si="50"/>
        <v>-514.30555555555566</v>
      </c>
    </row>
    <row r="833" spans="1:14">
      <c r="A833" s="18">
        <v>44</v>
      </c>
      <c r="B833" s="3">
        <f t="shared" si="48"/>
        <v>12.222222222222223</v>
      </c>
      <c r="G833" s="3">
        <f t="shared" si="49"/>
        <v>130709.87654320989</v>
      </c>
      <c r="H833" s="24">
        <f t="shared" si="51"/>
        <v>-631.94444444444525</v>
      </c>
      <c r="N833" s="3">
        <f t="shared" si="50"/>
        <v>-534.87777777777853</v>
      </c>
    </row>
    <row r="834" spans="1:14">
      <c r="A834" s="18">
        <v>46.3</v>
      </c>
      <c r="B834" s="3">
        <f t="shared" si="48"/>
        <v>12.861111111111111</v>
      </c>
      <c r="G834" s="3">
        <f t="shared" si="49"/>
        <v>144732.15663580247</v>
      </c>
      <c r="H834" s="24">
        <f t="shared" si="51"/>
        <v>-559.02777777777658</v>
      </c>
      <c r="N834" s="3">
        <f t="shared" si="50"/>
        <v>-473.16111111111013</v>
      </c>
    </row>
    <row r="835" spans="1:14">
      <c r="A835" s="18">
        <v>47.7</v>
      </c>
      <c r="B835" s="3">
        <f t="shared" si="48"/>
        <v>13.250000000000002</v>
      </c>
      <c r="G835" s="3">
        <f t="shared" si="49"/>
        <v>153617.18750000006</v>
      </c>
      <c r="H835" s="24">
        <f t="shared" si="51"/>
        <v>-340.2777777777797</v>
      </c>
      <c r="N835" s="3">
        <f t="shared" si="50"/>
        <v>-288.01111111111277</v>
      </c>
    </row>
    <row r="836" spans="1:14">
      <c r="A836" s="18">
        <v>48.2</v>
      </c>
      <c r="B836" s="3">
        <f t="shared" ref="B836:B899" si="52">SUM(A836*(1000/3600))</f>
        <v>13.388888888888891</v>
      </c>
      <c r="G836" s="3">
        <f t="shared" ref="G836:G899" si="53">SUM((1/2)*(B836^2)*($E$3))</f>
        <v>156854.55246913587</v>
      </c>
      <c r="H836" s="24">
        <f t="shared" si="51"/>
        <v>-121.52777777777813</v>
      </c>
      <c r="N836" s="3">
        <f t="shared" ref="N836:N899" si="54">SUM(H836*($K$24))</f>
        <v>-102.86111111111141</v>
      </c>
    </row>
    <row r="837" spans="1:14">
      <c r="A837" s="18">
        <v>48.7</v>
      </c>
      <c r="B837" s="3">
        <f t="shared" si="52"/>
        <v>13.527777777777779</v>
      </c>
      <c r="G837" s="3">
        <f t="shared" si="53"/>
        <v>160125.67515432098</v>
      </c>
      <c r="H837" s="24">
        <f t="shared" ref="H837:H900" si="55">SUM((1/2)*$E$3*(B836-B837))</f>
        <v>-121.52777777777656</v>
      </c>
      <c r="N837" s="3">
        <f t="shared" si="54"/>
        <v>-102.86111111111009</v>
      </c>
    </row>
    <row r="838" spans="1:14">
      <c r="A838" s="18">
        <v>49.3</v>
      </c>
      <c r="B838" s="3">
        <f t="shared" si="52"/>
        <v>13.694444444444445</v>
      </c>
      <c r="G838" s="3">
        <f t="shared" si="53"/>
        <v>164095.5825617284</v>
      </c>
      <c r="H838" s="24">
        <f t="shared" si="55"/>
        <v>-145.8333333333328</v>
      </c>
      <c r="N838" s="3">
        <f t="shared" si="54"/>
        <v>-123.4333333333329</v>
      </c>
    </row>
    <row r="839" spans="1:14">
      <c r="A839" s="18">
        <v>49.8</v>
      </c>
      <c r="B839" s="3">
        <f t="shared" si="52"/>
        <v>13.833333333333334</v>
      </c>
      <c r="G839" s="3">
        <f t="shared" si="53"/>
        <v>167440.97222222222</v>
      </c>
      <c r="H839" s="24">
        <f t="shared" si="55"/>
        <v>-121.52777777777813</v>
      </c>
      <c r="N839" s="3">
        <f t="shared" si="54"/>
        <v>-102.86111111111141</v>
      </c>
    </row>
    <row r="840" spans="1:14">
      <c r="A840" s="18">
        <v>50.2</v>
      </c>
      <c r="B840" s="3">
        <f t="shared" si="52"/>
        <v>13.944444444444446</v>
      </c>
      <c r="G840" s="3">
        <f t="shared" si="53"/>
        <v>170141.58950617287</v>
      </c>
      <c r="H840" s="24">
        <f t="shared" si="55"/>
        <v>-97.222222222223436</v>
      </c>
      <c r="N840" s="3">
        <f t="shared" si="54"/>
        <v>-82.288888888889915</v>
      </c>
    </row>
    <row r="841" spans="1:14">
      <c r="A841" s="18">
        <v>50.9</v>
      </c>
      <c r="B841" s="3">
        <f t="shared" si="52"/>
        <v>14.138888888888889</v>
      </c>
      <c r="G841" s="3">
        <f t="shared" si="53"/>
        <v>174919.65663580247</v>
      </c>
      <c r="H841" s="24">
        <f t="shared" si="55"/>
        <v>-170.13888888888749</v>
      </c>
      <c r="N841" s="3">
        <f t="shared" si="54"/>
        <v>-144.00555555555439</v>
      </c>
    </row>
    <row r="842" spans="1:14">
      <c r="A842" s="18">
        <v>51.8</v>
      </c>
      <c r="B842" s="3">
        <f t="shared" si="52"/>
        <v>14.388888888888889</v>
      </c>
      <c r="G842" s="3">
        <f t="shared" si="53"/>
        <v>181160.10802469135</v>
      </c>
      <c r="H842" s="24">
        <f t="shared" si="55"/>
        <v>-218.75</v>
      </c>
      <c r="N842" s="3">
        <f t="shared" si="54"/>
        <v>-185.15</v>
      </c>
    </row>
    <row r="843" spans="1:14">
      <c r="A843" s="18">
        <v>52.5</v>
      </c>
      <c r="B843" s="3">
        <f t="shared" si="52"/>
        <v>14.583333333333334</v>
      </c>
      <c r="G843" s="3">
        <f t="shared" si="53"/>
        <v>186089.40972222222</v>
      </c>
      <c r="H843" s="24">
        <f t="shared" si="55"/>
        <v>-170.13888888888906</v>
      </c>
      <c r="N843" s="3">
        <f t="shared" si="54"/>
        <v>-144.0055555555557</v>
      </c>
    </row>
    <row r="844" spans="1:14">
      <c r="A844" s="18">
        <v>53.3</v>
      </c>
      <c r="B844" s="3">
        <f t="shared" si="52"/>
        <v>14.805555555555555</v>
      </c>
      <c r="G844" s="3">
        <f t="shared" si="53"/>
        <v>191803.91589506174</v>
      </c>
      <c r="H844" s="24">
        <f t="shared" si="55"/>
        <v>-194.44444444444375</v>
      </c>
      <c r="N844" s="3">
        <f t="shared" si="54"/>
        <v>-164.57777777777719</v>
      </c>
    </row>
    <row r="845" spans="1:14">
      <c r="A845" s="18">
        <v>54.5</v>
      </c>
      <c r="B845" s="3">
        <f t="shared" si="52"/>
        <v>15.138888888888889</v>
      </c>
      <c r="G845" s="3">
        <f t="shared" si="53"/>
        <v>200537.71219135803</v>
      </c>
      <c r="H845" s="24">
        <f t="shared" si="55"/>
        <v>-291.6666666666672</v>
      </c>
      <c r="N845" s="3">
        <f t="shared" si="54"/>
        <v>-246.86666666666713</v>
      </c>
    </row>
    <row r="846" spans="1:14">
      <c r="A846" s="18">
        <v>55.7</v>
      </c>
      <c r="B846" s="3">
        <f t="shared" si="52"/>
        <v>15.472222222222223</v>
      </c>
      <c r="G846" s="3">
        <f t="shared" si="53"/>
        <v>209465.95293209879</v>
      </c>
      <c r="H846" s="24">
        <f t="shared" si="55"/>
        <v>-291.6666666666672</v>
      </c>
      <c r="N846" s="3">
        <f t="shared" si="54"/>
        <v>-246.86666666666713</v>
      </c>
    </row>
    <row r="847" spans="1:14">
      <c r="A847" s="18">
        <v>56.5</v>
      </c>
      <c r="B847" s="3">
        <f t="shared" si="52"/>
        <v>15.694444444444445</v>
      </c>
      <c r="G847" s="3">
        <f t="shared" si="53"/>
        <v>215526.13811728396</v>
      </c>
      <c r="H847" s="24">
        <f t="shared" si="55"/>
        <v>-194.44444444444375</v>
      </c>
      <c r="N847" s="3">
        <f t="shared" si="54"/>
        <v>-164.57777777777719</v>
      </c>
    </row>
    <row r="848" spans="1:14">
      <c r="A848" s="18">
        <v>56.8</v>
      </c>
      <c r="B848" s="3">
        <f t="shared" si="52"/>
        <v>15.777777777777779</v>
      </c>
      <c r="G848" s="3">
        <f t="shared" si="53"/>
        <v>217820.98765432101</v>
      </c>
      <c r="H848" s="24">
        <f t="shared" si="55"/>
        <v>-72.916666666667183</v>
      </c>
      <c r="N848" s="3">
        <f t="shared" si="54"/>
        <v>-61.716666666667109</v>
      </c>
    </row>
    <row r="849" spans="1:14">
      <c r="A849" s="18">
        <v>57</v>
      </c>
      <c r="B849" s="3">
        <f t="shared" si="52"/>
        <v>15.833333333333334</v>
      </c>
      <c r="G849" s="3">
        <f t="shared" si="53"/>
        <v>219357.63888888891</v>
      </c>
      <c r="H849" s="24">
        <f t="shared" si="55"/>
        <v>-48.611111111110937</v>
      </c>
      <c r="N849" s="3">
        <f t="shared" si="54"/>
        <v>-41.144444444444296</v>
      </c>
    </row>
    <row r="850" spans="1:14">
      <c r="A850" s="18">
        <v>57.2</v>
      </c>
      <c r="B850" s="3">
        <f t="shared" si="52"/>
        <v>15.888888888888891</v>
      </c>
      <c r="G850" s="3">
        <f t="shared" si="53"/>
        <v>220899.69135802475</v>
      </c>
      <c r="H850" s="24">
        <f t="shared" si="55"/>
        <v>-48.611111111112493</v>
      </c>
      <c r="N850" s="3">
        <f t="shared" si="54"/>
        <v>-41.144444444445618</v>
      </c>
    </row>
    <row r="851" spans="1:14">
      <c r="A851" s="18">
        <v>57.7</v>
      </c>
      <c r="B851" s="3">
        <f t="shared" si="52"/>
        <v>16.027777777777779</v>
      </c>
      <c r="G851" s="3">
        <f t="shared" si="53"/>
        <v>224778.45293209879</v>
      </c>
      <c r="H851" s="24">
        <f t="shared" si="55"/>
        <v>-121.52777777777656</v>
      </c>
      <c r="N851" s="3">
        <f t="shared" si="54"/>
        <v>-102.86111111111009</v>
      </c>
    </row>
    <row r="852" spans="1:14">
      <c r="A852" s="18">
        <v>58.7</v>
      </c>
      <c r="B852" s="3">
        <f t="shared" si="52"/>
        <v>16.305555555555557</v>
      </c>
      <c r="G852" s="3">
        <f t="shared" si="53"/>
        <v>232637.24922839511</v>
      </c>
      <c r="H852" s="24">
        <f t="shared" si="55"/>
        <v>-243.05555555555625</v>
      </c>
      <c r="N852" s="3">
        <f t="shared" si="54"/>
        <v>-205.72222222222283</v>
      </c>
    </row>
    <row r="853" spans="1:14">
      <c r="A853" s="18">
        <v>60.1</v>
      </c>
      <c r="B853" s="3">
        <f t="shared" si="52"/>
        <v>16.694444444444446</v>
      </c>
      <c r="G853" s="3">
        <f t="shared" si="53"/>
        <v>243866.41589506177</v>
      </c>
      <c r="H853" s="24">
        <f t="shared" si="55"/>
        <v>-340.27777777777811</v>
      </c>
      <c r="N853" s="3">
        <f t="shared" si="54"/>
        <v>-288.0111111111114</v>
      </c>
    </row>
    <row r="854" spans="1:14">
      <c r="A854" s="18">
        <v>61.1</v>
      </c>
      <c r="B854" s="3">
        <f t="shared" si="52"/>
        <v>16.972222222222225</v>
      </c>
      <c r="G854" s="3">
        <f t="shared" si="53"/>
        <v>252049.28626543219</v>
      </c>
      <c r="H854" s="24">
        <f t="shared" si="55"/>
        <v>-243.05555555555625</v>
      </c>
      <c r="N854" s="3">
        <f t="shared" si="54"/>
        <v>-205.72222222222283</v>
      </c>
    </row>
    <row r="855" spans="1:14">
      <c r="A855" s="18">
        <v>61.7</v>
      </c>
      <c r="B855" s="3">
        <f t="shared" si="52"/>
        <v>17.138888888888889</v>
      </c>
      <c r="G855" s="3">
        <f t="shared" si="53"/>
        <v>257023.82330246916</v>
      </c>
      <c r="H855" s="24">
        <f t="shared" si="55"/>
        <v>-145.83333333333127</v>
      </c>
      <c r="N855" s="3">
        <f t="shared" si="54"/>
        <v>-123.43333333333159</v>
      </c>
    </row>
    <row r="856" spans="1:14">
      <c r="A856" s="18">
        <v>62.3</v>
      </c>
      <c r="B856" s="3">
        <f t="shared" si="52"/>
        <v>17.305555555555557</v>
      </c>
      <c r="G856" s="3">
        <f t="shared" si="53"/>
        <v>262046.97145061733</v>
      </c>
      <c r="H856" s="24">
        <f t="shared" si="55"/>
        <v>-145.83333333333437</v>
      </c>
      <c r="N856" s="3">
        <f t="shared" si="54"/>
        <v>-123.43333333333422</v>
      </c>
    </row>
    <row r="857" spans="1:14">
      <c r="A857" s="18">
        <v>62.9</v>
      </c>
      <c r="B857" s="3">
        <f t="shared" si="52"/>
        <v>17.472222222222221</v>
      </c>
      <c r="G857" s="3">
        <f t="shared" si="53"/>
        <v>267118.73070987652</v>
      </c>
      <c r="H857" s="24">
        <f t="shared" si="55"/>
        <v>-145.83333333333127</v>
      </c>
      <c r="N857" s="3">
        <f t="shared" si="54"/>
        <v>-123.43333333333159</v>
      </c>
    </row>
    <row r="858" spans="1:14">
      <c r="A858" s="18">
        <v>63.3</v>
      </c>
      <c r="B858" s="3">
        <f t="shared" si="52"/>
        <v>17.583333333333332</v>
      </c>
      <c r="G858" s="3">
        <f t="shared" si="53"/>
        <v>270526.90972222219</v>
      </c>
      <c r="H858" s="24">
        <f t="shared" si="55"/>
        <v>-97.222222222221873</v>
      </c>
      <c r="N858" s="3">
        <f t="shared" si="54"/>
        <v>-82.288888888888593</v>
      </c>
    </row>
    <row r="859" spans="1:14">
      <c r="A859" s="18">
        <v>63.4</v>
      </c>
      <c r="B859" s="3">
        <f t="shared" si="52"/>
        <v>17.611111111111111</v>
      </c>
      <c r="G859" s="3">
        <f t="shared" si="53"/>
        <v>271382.33024691354</v>
      </c>
      <c r="H859" s="24">
        <f t="shared" si="55"/>
        <v>-24.305555555556246</v>
      </c>
      <c r="N859" s="3">
        <f t="shared" si="54"/>
        <v>-20.572222222222809</v>
      </c>
    </row>
    <row r="860" spans="1:14">
      <c r="A860" s="18">
        <v>63.5</v>
      </c>
      <c r="B860" s="3">
        <f t="shared" si="52"/>
        <v>17.638888888888889</v>
      </c>
      <c r="G860" s="3">
        <f t="shared" si="53"/>
        <v>272239.10108024691</v>
      </c>
      <c r="H860" s="24">
        <f t="shared" si="55"/>
        <v>-24.305555555556246</v>
      </c>
      <c r="N860" s="3">
        <f t="shared" si="54"/>
        <v>-20.572222222222809</v>
      </c>
    </row>
    <row r="861" spans="1:14">
      <c r="A861" s="18">
        <v>64.5</v>
      </c>
      <c r="B861" s="3">
        <f t="shared" si="52"/>
        <v>17.916666666666668</v>
      </c>
      <c r="G861" s="3">
        <f t="shared" si="53"/>
        <v>280881.07638888893</v>
      </c>
      <c r="H861" s="24">
        <f t="shared" si="55"/>
        <v>-243.05555555555625</v>
      </c>
      <c r="N861" s="3">
        <f t="shared" si="54"/>
        <v>-205.72222222222283</v>
      </c>
    </row>
    <row r="862" spans="1:14">
      <c r="A862" s="18">
        <v>65.8</v>
      </c>
      <c r="B862" s="3">
        <f t="shared" si="52"/>
        <v>18.277777777777779</v>
      </c>
      <c r="G862" s="3">
        <f t="shared" si="53"/>
        <v>292317.51543209882</v>
      </c>
      <c r="H862" s="24">
        <f t="shared" si="55"/>
        <v>-315.97222222222189</v>
      </c>
      <c r="N862" s="3">
        <f t="shared" si="54"/>
        <v>-267.43888888888864</v>
      </c>
    </row>
    <row r="863" spans="1:14">
      <c r="A863" s="18">
        <v>66.8</v>
      </c>
      <c r="B863" s="3">
        <f t="shared" si="52"/>
        <v>18.555555555555557</v>
      </c>
      <c r="G863" s="3">
        <f t="shared" si="53"/>
        <v>301270.06172839511</v>
      </c>
      <c r="H863" s="24">
        <f t="shared" si="55"/>
        <v>-243.05555555555625</v>
      </c>
      <c r="N863" s="3">
        <f t="shared" si="54"/>
        <v>-205.72222222222283</v>
      </c>
    </row>
    <row r="864" spans="1:14">
      <c r="A864" s="18">
        <v>67.400000000000006</v>
      </c>
      <c r="B864" s="3">
        <f t="shared" si="52"/>
        <v>18.722222222222225</v>
      </c>
      <c r="G864" s="3">
        <f t="shared" si="53"/>
        <v>306706.40432098776</v>
      </c>
      <c r="H864" s="24">
        <f t="shared" si="55"/>
        <v>-145.83333333333437</v>
      </c>
      <c r="N864" s="3">
        <f t="shared" si="54"/>
        <v>-123.43333333333422</v>
      </c>
    </row>
    <row r="865" spans="1:14">
      <c r="A865" s="18">
        <v>68.8</v>
      </c>
      <c r="B865" s="3">
        <f t="shared" si="52"/>
        <v>19.111111111111111</v>
      </c>
      <c r="G865" s="3">
        <f t="shared" si="53"/>
        <v>319580.24691358022</v>
      </c>
      <c r="H865" s="24">
        <f t="shared" si="55"/>
        <v>-340.27777777777499</v>
      </c>
      <c r="N865" s="3">
        <f t="shared" si="54"/>
        <v>-288.01111111110879</v>
      </c>
    </row>
    <row r="866" spans="1:14">
      <c r="A866" s="18">
        <v>71.099999999999994</v>
      </c>
      <c r="B866" s="3">
        <f t="shared" si="52"/>
        <v>19.75</v>
      </c>
      <c r="G866" s="3">
        <f t="shared" si="53"/>
        <v>341304.6875</v>
      </c>
      <c r="H866" s="24">
        <f t="shared" si="55"/>
        <v>-559.02777777777817</v>
      </c>
      <c r="N866" s="3">
        <f t="shared" si="54"/>
        <v>-473.16111111111144</v>
      </c>
    </row>
    <row r="867" spans="1:14">
      <c r="A867" s="18">
        <v>72.3</v>
      </c>
      <c r="B867" s="3">
        <f t="shared" si="52"/>
        <v>20.083333333333332</v>
      </c>
      <c r="G867" s="3">
        <f t="shared" si="53"/>
        <v>352922.7430555555</v>
      </c>
      <c r="H867" s="24">
        <f t="shared" si="55"/>
        <v>-291.66666666666561</v>
      </c>
      <c r="N867" s="3">
        <f t="shared" si="54"/>
        <v>-246.86666666666579</v>
      </c>
    </row>
    <row r="868" spans="1:14">
      <c r="A868" s="18">
        <v>72.8</v>
      </c>
      <c r="B868" s="3">
        <f t="shared" si="52"/>
        <v>20.222222222222221</v>
      </c>
      <c r="G868" s="3">
        <f t="shared" si="53"/>
        <v>357820.98765432095</v>
      </c>
      <c r="H868" s="24">
        <f t="shared" si="55"/>
        <v>-121.52777777777813</v>
      </c>
      <c r="N868" s="3">
        <f t="shared" si="54"/>
        <v>-102.86111111111141</v>
      </c>
    </row>
    <row r="869" spans="1:14">
      <c r="A869" s="18">
        <v>73.400000000000006</v>
      </c>
      <c r="B869" s="3">
        <f t="shared" si="52"/>
        <v>20.388888888888893</v>
      </c>
      <c r="G869" s="3">
        <f t="shared" si="53"/>
        <v>363743.44135802484</v>
      </c>
      <c r="H869" s="24">
        <f t="shared" si="55"/>
        <v>-145.83333333333746</v>
      </c>
      <c r="N869" s="3">
        <f t="shared" si="54"/>
        <v>-123.43333333333683</v>
      </c>
    </row>
    <row r="870" spans="1:14">
      <c r="A870" s="18">
        <v>74.599999999999994</v>
      </c>
      <c r="B870" s="3">
        <f t="shared" si="52"/>
        <v>20.722222222222221</v>
      </c>
      <c r="G870" s="3">
        <f t="shared" si="53"/>
        <v>375734.18209876539</v>
      </c>
      <c r="H870" s="24">
        <f t="shared" si="55"/>
        <v>-291.66666666666254</v>
      </c>
      <c r="N870" s="3">
        <f t="shared" si="54"/>
        <v>-246.86666666666318</v>
      </c>
    </row>
    <row r="871" spans="1:14">
      <c r="A871" s="18">
        <v>76</v>
      </c>
      <c r="B871" s="3">
        <f t="shared" si="52"/>
        <v>21.111111111111111</v>
      </c>
      <c r="G871" s="3">
        <f t="shared" si="53"/>
        <v>389969.1358024691</v>
      </c>
      <c r="H871" s="24">
        <f t="shared" si="55"/>
        <v>-340.27777777777811</v>
      </c>
      <c r="N871" s="3">
        <f t="shared" si="54"/>
        <v>-288.0111111111114</v>
      </c>
    </row>
    <row r="872" spans="1:14">
      <c r="A872" s="18">
        <v>76.599999999999994</v>
      </c>
      <c r="B872" s="3">
        <f t="shared" si="52"/>
        <v>21.277777777777779</v>
      </c>
      <c r="G872" s="3">
        <f t="shared" si="53"/>
        <v>396150.84876543214</v>
      </c>
      <c r="H872" s="24">
        <f t="shared" si="55"/>
        <v>-145.83333333333437</v>
      </c>
      <c r="N872" s="3">
        <f t="shared" si="54"/>
        <v>-123.43333333333422</v>
      </c>
    </row>
    <row r="873" spans="1:14">
      <c r="A873" s="18">
        <v>76.5</v>
      </c>
      <c r="B873" s="3">
        <f t="shared" si="52"/>
        <v>21.25</v>
      </c>
      <c r="G873" s="3">
        <f t="shared" si="53"/>
        <v>395117.1875</v>
      </c>
      <c r="H873" s="24">
        <f t="shared" si="55"/>
        <v>24.305555555556246</v>
      </c>
      <c r="N873" s="3">
        <f t="shared" si="54"/>
        <v>20.572222222222809</v>
      </c>
    </row>
    <row r="874" spans="1:14">
      <c r="A874" s="18">
        <v>76.2</v>
      </c>
      <c r="B874" s="3">
        <f t="shared" si="52"/>
        <v>21.166666666666668</v>
      </c>
      <c r="G874" s="3">
        <f t="shared" si="53"/>
        <v>392024.30555555562</v>
      </c>
      <c r="H874" s="24">
        <f t="shared" si="55"/>
        <v>72.916666666665634</v>
      </c>
      <c r="N874" s="3">
        <f t="shared" si="54"/>
        <v>61.716666666665795</v>
      </c>
    </row>
    <row r="875" spans="1:14">
      <c r="A875" s="18">
        <v>75.8</v>
      </c>
      <c r="B875" s="3">
        <f t="shared" si="52"/>
        <v>21.055555555555557</v>
      </c>
      <c r="G875" s="3">
        <f t="shared" si="53"/>
        <v>387919.36728395068</v>
      </c>
      <c r="H875" s="24">
        <f t="shared" si="55"/>
        <v>97.222222222221873</v>
      </c>
      <c r="N875" s="3">
        <f t="shared" si="54"/>
        <v>82.288888888888593</v>
      </c>
    </row>
    <row r="876" spans="1:14">
      <c r="A876" s="18">
        <v>75.400000000000006</v>
      </c>
      <c r="B876" s="3">
        <f t="shared" si="52"/>
        <v>20.944444444444446</v>
      </c>
      <c r="G876" s="3">
        <f t="shared" si="53"/>
        <v>383836.03395061736</v>
      </c>
      <c r="H876" s="24">
        <f t="shared" si="55"/>
        <v>97.222222222221873</v>
      </c>
      <c r="N876" s="3">
        <f t="shared" si="54"/>
        <v>82.288888888888593</v>
      </c>
    </row>
    <row r="877" spans="1:14">
      <c r="A877" s="18">
        <v>74.8</v>
      </c>
      <c r="B877" s="3">
        <f t="shared" si="52"/>
        <v>20.777777777777779</v>
      </c>
      <c r="G877" s="3">
        <f t="shared" si="53"/>
        <v>377751.54320987657</v>
      </c>
      <c r="H877" s="24">
        <f t="shared" si="55"/>
        <v>145.83333333333437</v>
      </c>
      <c r="N877" s="3">
        <f t="shared" si="54"/>
        <v>123.43333333333422</v>
      </c>
    </row>
    <row r="878" spans="1:14">
      <c r="A878" s="18">
        <v>73.900000000000006</v>
      </c>
      <c r="B878" s="3">
        <f t="shared" si="52"/>
        <v>20.527777777777779</v>
      </c>
      <c r="G878" s="3">
        <f t="shared" si="53"/>
        <v>368715.95293209882</v>
      </c>
      <c r="H878" s="24">
        <f t="shared" si="55"/>
        <v>218.75</v>
      </c>
      <c r="N878" s="3">
        <f t="shared" si="54"/>
        <v>185.15</v>
      </c>
    </row>
    <row r="879" spans="1:14">
      <c r="A879" s="18">
        <v>72.7</v>
      </c>
      <c r="B879" s="3">
        <f t="shared" si="52"/>
        <v>20.194444444444446</v>
      </c>
      <c r="G879" s="3">
        <f t="shared" si="53"/>
        <v>356838.63811728405</v>
      </c>
      <c r="H879" s="24">
        <f t="shared" si="55"/>
        <v>291.66666666666561</v>
      </c>
      <c r="N879" s="3">
        <f t="shared" si="54"/>
        <v>246.86666666666579</v>
      </c>
    </row>
    <row r="880" spans="1:14">
      <c r="A880" s="18">
        <v>71.3</v>
      </c>
      <c r="B880" s="3">
        <f t="shared" si="52"/>
        <v>19.805555555555557</v>
      </c>
      <c r="G880" s="3">
        <f t="shared" si="53"/>
        <v>343227.52700617287</v>
      </c>
      <c r="H880" s="24">
        <f t="shared" si="55"/>
        <v>340.27777777777811</v>
      </c>
      <c r="N880" s="3">
        <f t="shared" si="54"/>
        <v>288.0111111111114</v>
      </c>
    </row>
    <row r="881" spans="1:14">
      <c r="A881" s="18">
        <v>70.400000000000006</v>
      </c>
      <c r="B881" s="3">
        <f t="shared" si="52"/>
        <v>19.555555555555557</v>
      </c>
      <c r="G881" s="3">
        <f t="shared" si="53"/>
        <v>334617.2839506173</v>
      </c>
      <c r="H881" s="24">
        <f t="shared" si="55"/>
        <v>218.75</v>
      </c>
      <c r="N881" s="3">
        <f t="shared" si="54"/>
        <v>185.15</v>
      </c>
    </row>
    <row r="882" spans="1:14">
      <c r="A882" s="18">
        <v>70</v>
      </c>
      <c r="B882" s="3">
        <f t="shared" si="52"/>
        <v>19.444444444444446</v>
      </c>
      <c r="G882" s="3">
        <f t="shared" si="53"/>
        <v>330825.61728395068</v>
      </c>
      <c r="H882" s="24">
        <f t="shared" si="55"/>
        <v>97.222222222221873</v>
      </c>
      <c r="N882" s="3">
        <f t="shared" si="54"/>
        <v>82.288888888888593</v>
      </c>
    </row>
    <row r="883" spans="1:14">
      <c r="A883" s="18">
        <v>70</v>
      </c>
      <c r="B883" s="3">
        <f t="shared" si="52"/>
        <v>19.444444444444446</v>
      </c>
      <c r="G883" s="3">
        <f t="shared" si="53"/>
        <v>330825.61728395068</v>
      </c>
      <c r="H883" s="24">
        <f t="shared" si="55"/>
        <v>0</v>
      </c>
      <c r="N883" s="3">
        <f t="shared" si="54"/>
        <v>0</v>
      </c>
    </row>
    <row r="884" spans="1:14">
      <c r="A884" s="18">
        <v>69</v>
      </c>
      <c r="B884" s="3">
        <f t="shared" si="52"/>
        <v>19.166666666666668</v>
      </c>
      <c r="G884" s="3">
        <f t="shared" si="53"/>
        <v>321440.97222222225</v>
      </c>
      <c r="H884" s="24">
        <f t="shared" si="55"/>
        <v>243.05555555555625</v>
      </c>
      <c r="N884" s="3">
        <f t="shared" si="54"/>
        <v>205.72222222222283</v>
      </c>
    </row>
    <row r="885" spans="1:14">
      <c r="A885" s="18">
        <v>68</v>
      </c>
      <c r="B885" s="3">
        <f t="shared" si="52"/>
        <v>18.888888888888889</v>
      </c>
      <c r="G885" s="3">
        <f t="shared" si="53"/>
        <v>312191.35802469135</v>
      </c>
      <c r="H885" s="24">
        <f t="shared" si="55"/>
        <v>243.05555555555625</v>
      </c>
      <c r="N885" s="3">
        <f t="shared" si="54"/>
        <v>205.72222222222283</v>
      </c>
    </row>
    <row r="886" spans="1:14">
      <c r="A886" s="18">
        <v>68</v>
      </c>
      <c r="B886" s="3">
        <f t="shared" si="52"/>
        <v>18.888888888888889</v>
      </c>
      <c r="G886" s="3">
        <f t="shared" si="53"/>
        <v>312191.35802469135</v>
      </c>
      <c r="H886" s="24">
        <f t="shared" si="55"/>
        <v>0</v>
      </c>
      <c r="N886" s="3">
        <f t="shared" si="54"/>
        <v>0</v>
      </c>
    </row>
    <row r="887" spans="1:14">
      <c r="A887" s="18">
        <v>68</v>
      </c>
      <c r="B887" s="3">
        <f t="shared" si="52"/>
        <v>18.888888888888889</v>
      </c>
      <c r="G887" s="3">
        <f t="shared" si="53"/>
        <v>312191.35802469135</v>
      </c>
      <c r="H887" s="24">
        <f t="shared" si="55"/>
        <v>0</v>
      </c>
      <c r="N887" s="3">
        <f t="shared" si="54"/>
        <v>0</v>
      </c>
    </row>
    <row r="888" spans="1:14">
      <c r="A888" s="18">
        <v>68.099999999999994</v>
      </c>
      <c r="B888" s="3">
        <f t="shared" si="52"/>
        <v>18.916666666666664</v>
      </c>
      <c r="G888" s="3">
        <f t="shared" si="53"/>
        <v>313110.2430555555</v>
      </c>
      <c r="H888" s="24">
        <f t="shared" si="55"/>
        <v>-24.305555555553138</v>
      </c>
      <c r="N888" s="3">
        <f t="shared" si="54"/>
        <v>-20.572222222220176</v>
      </c>
    </row>
    <row r="889" spans="1:14">
      <c r="A889" s="18">
        <v>68.400000000000006</v>
      </c>
      <c r="B889" s="3">
        <f t="shared" si="52"/>
        <v>19.000000000000004</v>
      </c>
      <c r="G889" s="3">
        <f t="shared" si="53"/>
        <v>315875.00000000012</v>
      </c>
      <c r="H889" s="24">
        <f t="shared" si="55"/>
        <v>-72.916666666671844</v>
      </c>
      <c r="N889" s="3">
        <f t="shared" si="54"/>
        <v>-61.716666666671053</v>
      </c>
    </row>
    <row r="890" spans="1:14">
      <c r="A890" s="18">
        <v>68.599999999999994</v>
      </c>
      <c r="B890" s="3">
        <f t="shared" si="52"/>
        <v>19.055555555555554</v>
      </c>
      <c r="G890" s="3">
        <f t="shared" si="53"/>
        <v>317724.92283950612</v>
      </c>
      <c r="H890" s="24">
        <f t="shared" si="55"/>
        <v>-48.611111111106275</v>
      </c>
      <c r="N890" s="3">
        <f t="shared" si="54"/>
        <v>-41.144444444440353</v>
      </c>
    </row>
    <row r="891" spans="1:14">
      <c r="A891" s="18">
        <v>68.7</v>
      </c>
      <c r="B891" s="3">
        <f t="shared" si="52"/>
        <v>19.083333333333336</v>
      </c>
      <c r="G891" s="3">
        <f t="shared" si="53"/>
        <v>318651.90972222231</v>
      </c>
      <c r="H891" s="24">
        <f t="shared" si="55"/>
        <v>-24.305555555559355</v>
      </c>
      <c r="N891" s="3">
        <f t="shared" si="54"/>
        <v>-20.572222222225438</v>
      </c>
    </row>
    <row r="892" spans="1:14">
      <c r="A892" s="18">
        <v>68.5</v>
      </c>
      <c r="B892" s="3">
        <f t="shared" si="52"/>
        <v>19.027777777777779</v>
      </c>
      <c r="G892" s="3">
        <f t="shared" si="53"/>
        <v>316799.28626543214</v>
      </c>
      <c r="H892" s="24">
        <f t="shared" si="55"/>
        <v>48.611111111112493</v>
      </c>
      <c r="N892" s="3">
        <f t="shared" si="54"/>
        <v>41.144444444445618</v>
      </c>
    </row>
    <row r="893" spans="1:14">
      <c r="A893" s="18">
        <v>68.099999999999994</v>
      </c>
      <c r="B893" s="3">
        <f t="shared" si="52"/>
        <v>18.916666666666664</v>
      </c>
      <c r="G893" s="3">
        <f t="shared" si="53"/>
        <v>313110.2430555555</v>
      </c>
      <c r="H893" s="24">
        <f t="shared" si="55"/>
        <v>97.222222222224985</v>
      </c>
      <c r="N893" s="3">
        <f t="shared" si="54"/>
        <v>82.288888888891236</v>
      </c>
    </row>
    <row r="894" spans="1:14">
      <c r="A894" s="18">
        <v>67.3</v>
      </c>
      <c r="B894" s="3">
        <f t="shared" si="52"/>
        <v>18.694444444444443</v>
      </c>
      <c r="G894" s="3">
        <f t="shared" si="53"/>
        <v>305796.97145061725</v>
      </c>
      <c r="H894" s="24">
        <f t="shared" si="55"/>
        <v>194.44444444444375</v>
      </c>
      <c r="N894" s="3">
        <f t="shared" si="54"/>
        <v>164.57777777777719</v>
      </c>
    </row>
    <row r="895" spans="1:14">
      <c r="A895" s="18">
        <v>66.2</v>
      </c>
      <c r="B895" s="3">
        <f t="shared" si="52"/>
        <v>18.388888888888889</v>
      </c>
      <c r="G895" s="3">
        <f t="shared" si="53"/>
        <v>295882.3302469136</v>
      </c>
      <c r="H895" s="24">
        <f t="shared" si="55"/>
        <v>267.36111111110938</v>
      </c>
      <c r="N895" s="3">
        <f t="shared" si="54"/>
        <v>226.294444444443</v>
      </c>
    </row>
    <row r="896" spans="1:14">
      <c r="A896" s="18">
        <v>64.8</v>
      </c>
      <c r="B896" s="3">
        <f t="shared" si="52"/>
        <v>18</v>
      </c>
      <c r="G896" s="3">
        <f t="shared" si="53"/>
        <v>283500</v>
      </c>
      <c r="H896" s="24">
        <f t="shared" si="55"/>
        <v>340.27777777777811</v>
      </c>
      <c r="N896" s="3">
        <f t="shared" si="54"/>
        <v>288.0111111111114</v>
      </c>
    </row>
    <row r="897" spans="1:14">
      <c r="A897" s="18">
        <v>63.6</v>
      </c>
      <c r="B897" s="3">
        <f t="shared" si="52"/>
        <v>17.666666666666668</v>
      </c>
      <c r="G897" s="3">
        <f t="shared" si="53"/>
        <v>273097.22222222225</v>
      </c>
      <c r="H897" s="24">
        <f t="shared" si="55"/>
        <v>291.66666666666561</v>
      </c>
      <c r="N897" s="3">
        <f t="shared" si="54"/>
        <v>246.86666666666579</v>
      </c>
    </row>
    <row r="898" spans="1:14">
      <c r="A898" s="18">
        <v>62.6</v>
      </c>
      <c r="B898" s="3">
        <f t="shared" si="52"/>
        <v>17.388888888888889</v>
      </c>
      <c r="G898" s="3">
        <f t="shared" si="53"/>
        <v>264576.77469135803</v>
      </c>
      <c r="H898" s="24">
        <f t="shared" si="55"/>
        <v>243.05555555555625</v>
      </c>
      <c r="N898" s="3">
        <f t="shared" si="54"/>
        <v>205.72222222222283</v>
      </c>
    </row>
    <row r="899" spans="1:14">
      <c r="A899" s="18">
        <v>62.1</v>
      </c>
      <c r="B899" s="3">
        <f t="shared" si="52"/>
        <v>17.25</v>
      </c>
      <c r="G899" s="3">
        <f t="shared" si="53"/>
        <v>260367.1875</v>
      </c>
      <c r="H899" s="24">
        <f t="shared" si="55"/>
        <v>121.52777777777813</v>
      </c>
      <c r="N899" s="3">
        <f t="shared" si="54"/>
        <v>102.86111111111141</v>
      </c>
    </row>
    <row r="900" spans="1:14">
      <c r="A900" s="18">
        <v>61.9</v>
      </c>
      <c r="B900" s="3">
        <f t="shared" ref="B900:B963" si="56">SUM(A900*(1000/3600))</f>
        <v>17.194444444444446</v>
      </c>
      <c r="G900" s="3">
        <f t="shared" ref="G900:G963" si="57">SUM((1/2)*(B900^2)*($E$3))</f>
        <v>258692.80478395068</v>
      </c>
      <c r="H900" s="24">
        <f t="shared" si="55"/>
        <v>48.611111111109381</v>
      </c>
      <c r="N900" s="3">
        <f t="shared" ref="N900:N963" si="58">SUM(H900*($K$24))</f>
        <v>41.144444444442982</v>
      </c>
    </row>
    <row r="901" spans="1:14">
      <c r="A901" s="18">
        <v>61.9</v>
      </c>
      <c r="B901" s="3">
        <f t="shared" si="56"/>
        <v>17.194444444444446</v>
      </c>
      <c r="G901" s="3">
        <f t="shared" si="57"/>
        <v>258692.80478395068</v>
      </c>
      <c r="H901" s="24">
        <f t="shared" ref="H901:H964" si="59">SUM((1/2)*$E$3*(B900-B901))</f>
        <v>0</v>
      </c>
      <c r="N901" s="3">
        <f t="shared" si="58"/>
        <v>0</v>
      </c>
    </row>
    <row r="902" spans="1:14">
      <c r="A902" s="18">
        <v>61.8</v>
      </c>
      <c r="B902" s="3">
        <f t="shared" si="56"/>
        <v>17.166666666666668</v>
      </c>
      <c r="G902" s="3">
        <f t="shared" si="57"/>
        <v>257857.63888888891</v>
      </c>
      <c r="H902" s="24">
        <f t="shared" si="59"/>
        <v>24.305555555556246</v>
      </c>
      <c r="N902" s="3">
        <f t="shared" si="58"/>
        <v>20.572222222222809</v>
      </c>
    </row>
    <row r="903" spans="1:14">
      <c r="A903" s="18">
        <v>61.5</v>
      </c>
      <c r="B903" s="3">
        <f t="shared" si="56"/>
        <v>17.083333333333336</v>
      </c>
      <c r="G903" s="3">
        <f t="shared" si="57"/>
        <v>255360.24305555565</v>
      </c>
      <c r="H903" s="24">
        <f t="shared" si="59"/>
        <v>72.916666666665634</v>
      </c>
      <c r="N903" s="3">
        <f t="shared" si="58"/>
        <v>61.716666666665795</v>
      </c>
    </row>
    <row r="904" spans="1:14">
      <c r="A904" s="18">
        <v>60.9</v>
      </c>
      <c r="B904" s="3">
        <f t="shared" si="56"/>
        <v>16.916666666666668</v>
      </c>
      <c r="G904" s="3">
        <f t="shared" si="57"/>
        <v>250401.90972222225</v>
      </c>
      <c r="H904" s="24">
        <f t="shared" si="59"/>
        <v>145.83333333333437</v>
      </c>
      <c r="N904" s="3">
        <f t="shared" si="58"/>
        <v>123.43333333333422</v>
      </c>
    </row>
    <row r="905" spans="1:14">
      <c r="A905" s="18">
        <v>59.7</v>
      </c>
      <c r="B905" s="3">
        <f t="shared" si="56"/>
        <v>16.583333333333336</v>
      </c>
      <c r="G905" s="3">
        <f t="shared" si="57"/>
        <v>240631.07638888896</v>
      </c>
      <c r="H905" s="24">
        <f t="shared" si="59"/>
        <v>291.66666666666561</v>
      </c>
      <c r="N905" s="3">
        <f t="shared" si="58"/>
        <v>246.86666666666579</v>
      </c>
    </row>
    <row r="906" spans="1:14">
      <c r="A906" s="18">
        <v>54.6</v>
      </c>
      <c r="B906" s="3">
        <f t="shared" si="56"/>
        <v>15.166666666666668</v>
      </c>
      <c r="G906" s="3">
        <f t="shared" si="57"/>
        <v>201274.30555555556</v>
      </c>
      <c r="H906" s="24">
        <f t="shared" si="59"/>
        <v>1239.5833333333344</v>
      </c>
      <c r="N906" s="3">
        <f t="shared" si="58"/>
        <v>1049.1833333333343</v>
      </c>
    </row>
    <row r="907" spans="1:14">
      <c r="A907" s="18">
        <v>49.3</v>
      </c>
      <c r="B907" s="3">
        <f t="shared" si="56"/>
        <v>13.694444444444445</v>
      </c>
      <c r="G907" s="3">
        <f t="shared" si="57"/>
        <v>164095.5825617284</v>
      </c>
      <c r="H907" s="24">
        <f t="shared" si="59"/>
        <v>1288.1944444444453</v>
      </c>
      <c r="N907" s="3">
        <f t="shared" si="58"/>
        <v>1090.3277777777785</v>
      </c>
    </row>
    <row r="908" spans="1:14">
      <c r="A908" s="18">
        <v>44.9</v>
      </c>
      <c r="B908" s="3">
        <f t="shared" si="56"/>
        <v>12.472222222222223</v>
      </c>
      <c r="G908" s="3">
        <f t="shared" si="57"/>
        <v>136111.78626543211</v>
      </c>
      <c r="H908" s="24">
        <f t="shared" si="59"/>
        <v>1069.4444444444437</v>
      </c>
      <c r="N908" s="3">
        <f t="shared" si="58"/>
        <v>905.17777777777712</v>
      </c>
    </row>
    <row r="909" spans="1:14">
      <c r="A909" s="18">
        <v>42.3</v>
      </c>
      <c r="B909" s="3">
        <f t="shared" si="56"/>
        <v>11.75</v>
      </c>
      <c r="G909" s="3">
        <f t="shared" si="57"/>
        <v>120804.6875</v>
      </c>
      <c r="H909" s="24">
        <f t="shared" si="59"/>
        <v>631.94444444444525</v>
      </c>
      <c r="N909" s="3">
        <f t="shared" si="58"/>
        <v>534.87777777777853</v>
      </c>
    </row>
    <row r="910" spans="1:14">
      <c r="A910" s="18">
        <v>41.4</v>
      </c>
      <c r="B910" s="3">
        <f t="shared" si="56"/>
        <v>11.5</v>
      </c>
      <c r="G910" s="3">
        <f t="shared" si="57"/>
        <v>115718.75</v>
      </c>
      <c r="H910" s="24">
        <f t="shared" si="59"/>
        <v>218.75</v>
      </c>
      <c r="N910" s="3">
        <f t="shared" si="58"/>
        <v>185.15</v>
      </c>
    </row>
    <row r="911" spans="1:14">
      <c r="A911" s="18">
        <v>41.3</v>
      </c>
      <c r="B911" s="3">
        <f t="shared" si="56"/>
        <v>11.472222222222221</v>
      </c>
      <c r="G911" s="3">
        <f t="shared" si="57"/>
        <v>115160.39737654319</v>
      </c>
      <c r="H911" s="24">
        <f t="shared" si="59"/>
        <v>24.305555555556246</v>
      </c>
      <c r="N911" s="3">
        <f t="shared" si="58"/>
        <v>20.572222222222809</v>
      </c>
    </row>
    <row r="912" spans="1:14">
      <c r="A912" s="18">
        <v>42.1</v>
      </c>
      <c r="B912" s="3">
        <f t="shared" si="56"/>
        <v>11.694444444444445</v>
      </c>
      <c r="G912" s="3">
        <f t="shared" si="57"/>
        <v>119665.02700617285</v>
      </c>
      <c r="H912" s="24">
        <f t="shared" si="59"/>
        <v>-194.44444444444531</v>
      </c>
      <c r="N912" s="3">
        <f t="shared" si="58"/>
        <v>-164.57777777777852</v>
      </c>
    </row>
    <row r="913" spans="1:14">
      <c r="A913" s="18">
        <v>44.7</v>
      </c>
      <c r="B913" s="3">
        <f t="shared" si="56"/>
        <v>12.416666666666668</v>
      </c>
      <c r="G913" s="3">
        <f t="shared" si="57"/>
        <v>134901.90972222225</v>
      </c>
      <c r="H913" s="24">
        <f t="shared" si="59"/>
        <v>-631.94444444444525</v>
      </c>
      <c r="N913" s="3">
        <f t="shared" si="58"/>
        <v>-534.87777777777853</v>
      </c>
    </row>
    <row r="914" spans="1:14">
      <c r="A914" s="18">
        <v>48.4</v>
      </c>
      <c r="B914" s="3">
        <f t="shared" si="56"/>
        <v>13.444444444444445</v>
      </c>
      <c r="G914" s="3">
        <f t="shared" si="57"/>
        <v>158158.95061728396</v>
      </c>
      <c r="H914" s="24">
        <f t="shared" si="59"/>
        <v>-899.30555555555475</v>
      </c>
      <c r="N914" s="3">
        <f t="shared" si="58"/>
        <v>-761.17222222222154</v>
      </c>
    </row>
    <row r="915" spans="1:14">
      <c r="A915" s="18">
        <v>51.4</v>
      </c>
      <c r="B915" s="3">
        <f t="shared" si="56"/>
        <v>14.277777777777779</v>
      </c>
      <c r="G915" s="3">
        <f t="shared" si="57"/>
        <v>178373.07098765436</v>
      </c>
      <c r="H915" s="24">
        <f t="shared" si="59"/>
        <v>-729.1666666666672</v>
      </c>
      <c r="N915" s="3">
        <f t="shared" si="58"/>
        <v>-617.1666666666672</v>
      </c>
    </row>
    <row r="916" spans="1:14">
      <c r="A916" s="18">
        <v>52.7</v>
      </c>
      <c r="B916" s="3">
        <f t="shared" si="56"/>
        <v>14.638888888888891</v>
      </c>
      <c r="G916" s="3">
        <f t="shared" si="57"/>
        <v>187509.93441358031</v>
      </c>
      <c r="H916" s="24">
        <f t="shared" si="59"/>
        <v>-315.97222222222342</v>
      </c>
      <c r="N916" s="3">
        <f t="shared" si="58"/>
        <v>-267.43888888888989</v>
      </c>
    </row>
    <row r="917" spans="1:14">
      <c r="A917" s="18">
        <v>54</v>
      </c>
      <c r="B917" s="3">
        <f t="shared" si="56"/>
        <v>15</v>
      </c>
      <c r="G917" s="3">
        <f t="shared" si="57"/>
        <v>196875</v>
      </c>
      <c r="H917" s="24">
        <f t="shared" si="59"/>
        <v>-315.9722222222203</v>
      </c>
      <c r="N917" s="3">
        <f t="shared" si="58"/>
        <v>-267.43888888888728</v>
      </c>
    </row>
    <row r="918" spans="1:14">
      <c r="A918" s="18">
        <v>57</v>
      </c>
      <c r="B918" s="3">
        <f t="shared" si="56"/>
        <v>15.833333333333334</v>
      </c>
      <c r="G918" s="3">
        <f t="shared" si="57"/>
        <v>219357.63888888891</v>
      </c>
      <c r="H918" s="24">
        <f t="shared" si="59"/>
        <v>-729.1666666666672</v>
      </c>
      <c r="N918" s="3">
        <f t="shared" si="58"/>
        <v>-617.1666666666672</v>
      </c>
    </row>
    <row r="919" spans="1:14">
      <c r="A919" s="18">
        <v>58.1</v>
      </c>
      <c r="B919" s="3">
        <f t="shared" si="56"/>
        <v>16.138888888888889</v>
      </c>
      <c r="G919" s="3">
        <f t="shared" si="57"/>
        <v>227905.76774691363</v>
      </c>
      <c r="H919" s="24">
        <f t="shared" si="59"/>
        <v>-267.36111111111092</v>
      </c>
      <c r="N919" s="3">
        <f t="shared" si="58"/>
        <v>-226.29444444444428</v>
      </c>
    </row>
    <row r="920" spans="1:14">
      <c r="A920" s="18">
        <v>59.2</v>
      </c>
      <c r="B920" s="3">
        <f t="shared" si="56"/>
        <v>16.444444444444446</v>
      </c>
      <c r="G920" s="3">
        <f t="shared" si="57"/>
        <v>236617.28395061733</v>
      </c>
      <c r="H920" s="24">
        <f t="shared" si="59"/>
        <v>-267.36111111111251</v>
      </c>
      <c r="N920" s="3">
        <f t="shared" si="58"/>
        <v>-226.29444444444565</v>
      </c>
    </row>
    <row r="921" spans="1:14">
      <c r="A921" s="18">
        <v>59</v>
      </c>
      <c r="B921" s="3">
        <f t="shared" si="56"/>
        <v>16.388888888888889</v>
      </c>
      <c r="G921" s="3">
        <f t="shared" si="57"/>
        <v>235021.21913580247</v>
      </c>
      <c r="H921" s="24">
        <f t="shared" si="59"/>
        <v>48.611111111112493</v>
      </c>
      <c r="N921" s="3">
        <f t="shared" si="58"/>
        <v>41.144444444445618</v>
      </c>
    </row>
    <row r="922" spans="1:14">
      <c r="A922" s="18">
        <v>59.1</v>
      </c>
      <c r="B922" s="3">
        <f t="shared" si="56"/>
        <v>16.416666666666668</v>
      </c>
      <c r="G922" s="3">
        <f t="shared" si="57"/>
        <v>235818.57638888891</v>
      </c>
      <c r="H922" s="24">
        <f t="shared" si="59"/>
        <v>-24.305555555556246</v>
      </c>
      <c r="N922" s="3">
        <f t="shared" si="58"/>
        <v>-20.572222222222809</v>
      </c>
    </row>
    <row r="923" spans="1:14">
      <c r="A923" s="18">
        <v>59.5</v>
      </c>
      <c r="B923" s="3">
        <f t="shared" si="56"/>
        <v>16.527777777777779</v>
      </c>
      <c r="G923" s="3">
        <f t="shared" si="57"/>
        <v>239021.50848765436</v>
      </c>
      <c r="H923" s="24">
        <f t="shared" si="59"/>
        <v>-97.222222222221873</v>
      </c>
      <c r="N923" s="3">
        <f t="shared" si="58"/>
        <v>-82.288888888888593</v>
      </c>
    </row>
    <row r="924" spans="1:14">
      <c r="A924" s="18">
        <v>60.5</v>
      </c>
      <c r="B924" s="3">
        <f t="shared" si="56"/>
        <v>16.805555555555557</v>
      </c>
      <c r="G924" s="3">
        <f t="shared" si="57"/>
        <v>247123.36033950624</v>
      </c>
      <c r="H924" s="24">
        <f t="shared" si="59"/>
        <v>-243.05555555555625</v>
      </c>
      <c r="N924" s="3">
        <f t="shared" si="58"/>
        <v>-205.72222222222283</v>
      </c>
    </row>
    <row r="925" spans="1:14">
      <c r="A925" s="18">
        <v>62.3</v>
      </c>
      <c r="B925" s="3">
        <f t="shared" si="56"/>
        <v>17.305555555555557</v>
      </c>
      <c r="G925" s="3">
        <f t="shared" si="57"/>
        <v>262046.97145061733</v>
      </c>
      <c r="H925" s="24">
        <f t="shared" si="59"/>
        <v>-437.5</v>
      </c>
      <c r="N925" s="3">
        <f t="shared" si="58"/>
        <v>-370.3</v>
      </c>
    </row>
    <row r="926" spans="1:14">
      <c r="A926" s="18">
        <v>63.9</v>
      </c>
      <c r="B926" s="3">
        <f t="shared" si="56"/>
        <v>17.75</v>
      </c>
      <c r="G926" s="3">
        <f t="shared" si="57"/>
        <v>275679.6875</v>
      </c>
      <c r="H926" s="24">
        <f t="shared" si="59"/>
        <v>-388.88888888888749</v>
      </c>
      <c r="N926" s="3">
        <f t="shared" si="58"/>
        <v>-329.15555555555437</v>
      </c>
    </row>
    <row r="927" spans="1:14">
      <c r="A927" s="18">
        <v>65.099999999999994</v>
      </c>
      <c r="B927" s="3">
        <f t="shared" si="56"/>
        <v>18.083333333333332</v>
      </c>
      <c r="G927" s="3">
        <f t="shared" si="57"/>
        <v>286131.07638888888</v>
      </c>
      <c r="H927" s="24">
        <f t="shared" si="59"/>
        <v>-291.66666666666561</v>
      </c>
      <c r="N927" s="3">
        <f t="shared" si="58"/>
        <v>-246.86666666666579</v>
      </c>
    </row>
    <row r="928" spans="1:14">
      <c r="A928" s="18">
        <v>64.099999999999994</v>
      </c>
      <c r="B928" s="3">
        <f t="shared" si="56"/>
        <v>17.805555555555554</v>
      </c>
      <c r="G928" s="3">
        <f t="shared" si="57"/>
        <v>277408.08256172831</v>
      </c>
      <c r="H928" s="24">
        <f t="shared" si="59"/>
        <v>243.05555555555625</v>
      </c>
      <c r="N928" s="3">
        <f t="shared" si="58"/>
        <v>205.72222222222283</v>
      </c>
    </row>
    <row r="929" spans="1:14">
      <c r="A929" s="18">
        <v>62.7</v>
      </c>
      <c r="B929" s="3">
        <f t="shared" si="56"/>
        <v>17.416666666666668</v>
      </c>
      <c r="G929" s="3">
        <f t="shared" si="57"/>
        <v>265422.74305555562</v>
      </c>
      <c r="H929" s="24">
        <f t="shared" si="59"/>
        <v>340.27777777777499</v>
      </c>
      <c r="N929" s="3">
        <f t="shared" si="58"/>
        <v>288.01111111110879</v>
      </c>
    </row>
    <row r="930" spans="1:14">
      <c r="A930" s="18">
        <v>62</v>
      </c>
      <c r="B930" s="3">
        <f t="shared" si="56"/>
        <v>17.222222222222221</v>
      </c>
      <c r="G930" s="3">
        <f t="shared" si="57"/>
        <v>259529.3209876543</v>
      </c>
      <c r="H930" s="24">
        <f t="shared" si="59"/>
        <v>170.13888888889062</v>
      </c>
      <c r="N930" s="3">
        <f t="shared" si="58"/>
        <v>144.00555555555704</v>
      </c>
    </row>
    <row r="931" spans="1:14">
      <c r="A931" s="18">
        <v>61.3</v>
      </c>
      <c r="B931" s="3">
        <f t="shared" si="56"/>
        <v>17.027777777777779</v>
      </c>
      <c r="G931" s="3">
        <f t="shared" si="57"/>
        <v>253702.06404320989</v>
      </c>
      <c r="H931" s="24">
        <f t="shared" si="59"/>
        <v>170.13888888888749</v>
      </c>
      <c r="N931" s="3">
        <f t="shared" si="58"/>
        <v>144.00555555555439</v>
      </c>
    </row>
    <row r="932" spans="1:14">
      <c r="A932" s="18">
        <v>60.9</v>
      </c>
      <c r="B932" s="3">
        <f t="shared" si="56"/>
        <v>16.916666666666668</v>
      </c>
      <c r="G932" s="3">
        <f t="shared" si="57"/>
        <v>250401.90972222225</v>
      </c>
      <c r="H932" s="24">
        <f t="shared" si="59"/>
        <v>97.222222222221873</v>
      </c>
      <c r="N932" s="3">
        <f t="shared" si="58"/>
        <v>82.288888888888593</v>
      </c>
    </row>
    <row r="933" spans="1:14">
      <c r="A933" s="18">
        <v>60.5</v>
      </c>
      <c r="B933" s="3">
        <f t="shared" si="56"/>
        <v>16.805555555555557</v>
      </c>
      <c r="G933" s="3">
        <f t="shared" si="57"/>
        <v>247123.36033950624</v>
      </c>
      <c r="H933" s="24">
        <f t="shared" si="59"/>
        <v>97.222222222221873</v>
      </c>
      <c r="N933" s="3">
        <f t="shared" si="58"/>
        <v>82.288888888888593</v>
      </c>
    </row>
    <row r="934" spans="1:14">
      <c r="A934" s="18">
        <v>60.2</v>
      </c>
      <c r="B934" s="3">
        <f t="shared" si="56"/>
        <v>16.722222222222225</v>
      </c>
      <c r="G934" s="3">
        <f t="shared" si="57"/>
        <v>244678.62654320995</v>
      </c>
      <c r="H934" s="24">
        <f t="shared" si="59"/>
        <v>72.916666666665634</v>
      </c>
      <c r="N934" s="3">
        <f t="shared" si="58"/>
        <v>61.716666666665795</v>
      </c>
    </row>
    <row r="935" spans="1:14">
      <c r="A935" s="18">
        <v>59.8</v>
      </c>
      <c r="B935" s="3">
        <f t="shared" si="56"/>
        <v>16.611111111111111</v>
      </c>
      <c r="G935" s="3">
        <f t="shared" si="57"/>
        <v>241437.8858024691</v>
      </c>
      <c r="H935" s="24">
        <f t="shared" si="59"/>
        <v>97.222222222224985</v>
      </c>
      <c r="N935" s="3">
        <f t="shared" si="58"/>
        <v>82.288888888891236</v>
      </c>
    </row>
    <row r="936" spans="1:14">
      <c r="A936" s="18">
        <v>59.4</v>
      </c>
      <c r="B936" s="3">
        <f t="shared" si="56"/>
        <v>16.5</v>
      </c>
      <c r="G936" s="3">
        <f t="shared" si="57"/>
        <v>238218.75</v>
      </c>
      <c r="H936" s="24">
        <f t="shared" si="59"/>
        <v>97.222222222221873</v>
      </c>
      <c r="N936" s="3">
        <f t="shared" si="58"/>
        <v>82.288888888888593</v>
      </c>
    </row>
    <row r="937" spans="1:14">
      <c r="A937" s="18">
        <v>58.6</v>
      </c>
      <c r="B937" s="3">
        <f t="shared" si="56"/>
        <v>16.277777777777779</v>
      </c>
      <c r="G937" s="3">
        <f t="shared" si="57"/>
        <v>231845.29320987655</v>
      </c>
      <c r="H937" s="24">
        <f t="shared" si="59"/>
        <v>194.44444444444375</v>
      </c>
      <c r="N937" s="3">
        <f t="shared" si="58"/>
        <v>164.57777777777719</v>
      </c>
    </row>
    <row r="938" spans="1:14">
      <c r="A938" s="18">
        <v>57.5</v>
      </c>
      <c r="B938" s="3">
        <f t="shared" si="56"/>
        <v>15.972222222222223</v>
      </c>
      <c r="G938" s="3">
        <f t="shared" si="57"/>
        <v>223222.89737654323</v>
      </c>
      <c r="H938" s="24">
        <f t="shared" si="59"/>
        <v>267.36111111111092</v>
      </c>
      <c r="N938" s="3">
        <f t="shared" si="58"/>
        <v>226.29444444444428</v>
      </c>
    </row>
    <row r="939" spans="1:14">
      <c r="A939" s="18">
        <v>56.6</v>
      </c>
      <c r="B939" s="3">
        <f t="shared" si="56"/>
        <v>15.722222222222223</v>
      </c>
      <c r="G939" s="3">
        <f t="shared" si="57"/>
        <v>216289.73765432101</v>
      </c>
      <c r="H939" s="24">
        <f t="shared" si="59"/>
        <v>218.75</v>
      </c>
      <c r="N939" s="3">
        <f t="shared" si="58"/>
        <v>185.15</v>
      </c>
    </row>
    <row r="940" spans="1:14">
      <c r="A940" s="18">
        <v>56</v>
      </c>
      <c r="B940" s="3">
        <f t="shared" si="56"/>
        <v>15.555555555555557</v>
      </c>
      <c r="G940" s="3">
        <f t="shared" si="57"/>
        <v>211728.39506172843</v>
      </c>
      <c r="H940" s="24">
        <f t="shared" si="59"/>
        <v>145.8333333333328</v>
      </c>
      <c r="N940" s="3">
        <f t="shared" si="58"/>
        <v>123.4333333333329</v>
      </c>
    </row>
    <row r="941" spans="1:14">
      <c r="A941" s="18">
        <v>55.5</v>
      </c>
      <c r="B941" s="3">
        <f t="shared" si="56"/>
        <v>15.416666666666668</v>
      </c>
      <c r="G941" s="3">
        <f t="shared" si="57"/>
        <v>207964.40972222225</v>
      </c>
      <c r="H941" s="24">
        <f t="shared" si="59"/>
        <v>121.52777777777813</v>
      </c>
      <c r="N941" s="3">
        <f t="shared" si="58"/>
        <v>102.86111111111141</v>
      </c>
    </row>
    <row r="942" spans="1:14">
      <c r="A942" s="18">
        <v>55</v>
      </c>
      <c r="B942" s="3">
        <f t="shared" si="56"/>
        <v>15.277777777777779</v>
      </c>
      <c r="G942" s="3">
        <f t="shared" si="57"/>
        <v>204234.18209876545</v>
      </c>
      <c r="H942" s="24">
        <f t="shared" si="59"/>
        <v>121.52777777777813</v>
      </c>
      <c r="N942" s="3">
        <f t="shared" si="58"/>
        <v>102.86111111111141</v>
      </c>
    </row>
    <row r="943" spans="1:14">
      <c r="A943" s="18">
        <v>54.4</v>
      </c>
      <c r="B943" s="3">
        <f t="shared" si="56"/>
        <v>15.111111111111111</v>
      </c>
      <c r="G943" s="3">
        <f t="shared" si="57"/>
        <v>199802.46913580247</v>
      </c>
      <c r="H943" s="24">
        <f t="shared" si="59"/>
        <v>145.83333333333437</v>
      </c>
      <c r="N943" s="3">
        <f t="shared" si="58"/>
        <v>123.43333333333422</v>
      </c>
    </row>
    <row r="944" spans="1:14">
      <c r="A944" s="18">
        <v>54.1</v>
      </c>
      <c r="B944" s="3">
        <f t="shared" si="56"/>
        <v>15.027777777777779</v>
      </c>
      <c r="G944" s="3">
        <f t="shared" si="57"/>
        <v>197604.84182098767</v>
      </c>
      <c r="H944" s="24">
        <f t="shared" si="59"/>
        <v>72.916666666665634</v>
      </c>
      <c r="N944" s="3">
        <f t="shared" si="58"/>
        <v>61.716666666665795</v>
      </c>
    </row>
    <row r="945" spans="1:14">
      <c r="A945" s="18">
        <v>54</v>
      </c>
      <c r="B945" s="3">
        <f t="shared" si="56"/>
        <v>15</v>
      </c>
      <c r="G945" s="3">
        <f t="shared" si="57"/>
        <v>196875</v>
      </c>
      <c r="H945" s="24">
        <f t="shared" si="59"/>
        <v>24.305555555556246</v>
      </c>
      <c r="N945" s="3">
        <f t="shared" si="58"/>
        <v>20.572222222222809</v>
      </c>
    </row>
    <row r="946" spans="1:14">
      <c r="A946" s="18">
        <v>53.9</v>
      </c>
      <c r="B946" s="3">
        <f t="shared" si="56"/>
        <v>14.972222222222223</v>
      </c>
      <c r="G946" s="3">
        <f t="shared" si="57"/>
        <v>196146.50848765436</v>
      </c>
      <c r="H946" s="24">
        <f t="shared" si="59"/>
        <v>24.30555555555469</v>
      </c>
      <c r="N946" s="3">
        <f t="shared" si="58"/>
        <v>20.572222222221491</v>
      </c>
    </row>
    <row r="947" spans="1:14">
      <c r="A947" s="18">
        <v>53.9</v>
      </c>
      <c r="B947" s="3">
        <f t="shared" si="56"/>
        <v>14.972222222222223</v>
      </c>
      <c r="G947" s="3">
        <f t="shared" si="57"/>
        <v>196146.50848765436</v>
      </c>
      <c r="H947" s="24">
        <f t="shared" si="59"/>
        <v>0</v>
      </c>
      <c r="N947" s="3">
        <f t="shared" si="58"/>
        <v>0</v>
      </c>
    </row>
    <row r="948" spans="1:14">
      <c r="A948" s="18">
        <v>54</v>
      </c>
      <c r="B948" s="3">
        <f t="shared" si="56"/>
        <v>15</v>
      </c>
      <c r="G948" s="3">
        <f t="shared" si="57"/>
        <v>196875</v>
      </c>
      <c r="H948" s="24">
        <f t="shared" si="59"/>
        <v>-24.30555555555469</v>
      </c>
      <c r="N948" s="3">
        <f t="shared" si="58"/>
        <v>-20.572222222221491</v>
      </c>
    </row>
    <row r="949" spans="1:14">
      <c r="A949" s="18">
        <v>54.2</v>
      </c>
      <c r="B949" s="3">
        <f t="shared" si="56"/>
        <v>15.055555555555557</v>
      </c>
      <c r="G949" s="3">
        <f t="shared" si="57"/>
        <v>198336.03395061733</v>
      </c>
      <c r="H949" s="24">
        <f t="shared" si="59"/>
        <v>-48.611111111112493</v>
      </c>
      <c r="N949" s="3">
        <f t="shared" si="58"/>
        <v>-41.144444444445618</v>
      </c>
    </row>
    <row r="950" spans="1:14">
      <c r="A950" s="18">
        <v>55</v>
      </c>
      <c r="B950" s="3">
        <f t="shared" si="56"/>
        <v>15.277777777777779</v>
      </c>
      <c r="G950" s="3">
        <f t="shared" si="57"/>
        <v>204234.18209876545</v>
      </c>
      <c r="H950" s="24">
        <f t="shared" si="59"/>
        <v>-194.44444444444375</v>
      </c>
      <c r="N950" s="3">
        <f t="shared" si="58"/>
        <v>-164.57777777777719</v>
      </c>
    </row>
    <row r="951" spans="1:14">
      <c r="A951" s="18">
        <v>55.8</v>
      </c>
      <c r="B951" s="3">
        <f t="shared" si="56"/>
        <v>15.5</v>
      </c>
      <c r="G951" s="3">
        <f t="shared" si="57"/>
        <v>210218.75</v>
      </c>
      <c r="H951" s="24">
        <f t="shared" si="59"/>
        <v>-194.44444444444375</v>
      </c>
      <c r="N951" s="3">
        <f t="shared" si="58"/>
        <v>-164.57777777777719</v>
      </c>
    </row>
    <row r="952" spans="1:14">
      <c r="A952" s="18">
        <v>56.2</v>
      </c>
      <c r="B952" s="3">
        <f t="shared" si="56"/>
        <v>15.611111111111112</v>
      </c>
      <c r="G952" s="3">
        <f t="shared" si="57"/>
        <v>213243.44135802475</v>
      </c>
      <c r="H952" s="24">
        <f t="shared" si="59"/>
        <v>-97.222222222223436</v>
      </c>
      <c r="N952" s="3">
        <f t="shared" si="58"/>
        <v>-82.288888888889915</v>
      </c>
    </row>
    <row r="953" spans="1:14">
      <c r="A953" s="18">
        <v>56.1</v>
      </c>
      <c r="B953" s="3">
        <f t="shared" si="56"/>
        <v>15.583333333333334</v>
      </c>
      <c r="G953" s="3">
        <f t="shared" si="57"/>
        <v>212485.24305555556</v>
      </c>
      <c r="H953" s="24">
        <f t="shared" si="59"/>
        <v>24.305555555556246</v>
      </c>
      <c r="N953" s="3">
        <f t="shared" si="58"/>
        <v>20.572222222222809</v>
      </c>
    </row>
    <row r="954" spans="1:14">
      <c r="A954" s="18">
        <v>55.1</v>
      </c>
      <c r="B954" s="3">
        <f t="shared" si="56"/>
        <v>15.305555555555557</v>
      </c>
      <c r="G954" s="3">
        <f t="shared" si="57"/>
        <v>204977.52700617287</v>
      </c>
      <c r="H954" s="24">
        <f t="shared" si="59"/>
        <v>243.05555555555469</v>
      </c>
      <c r="N954" s="3">
        <f t="shared" si="58"/>
        <v>205.72222222222149</v>
      </c>
    </row>
    <row r="955" spans="1:14">
      <c r="A955" s="18">
        <v>52.7</v>
      </c>
      <c r="B955" s="3">
        <f t="shared" si="56"/>
        <v>14.638888888888891</v>
      </c>
      <c r="G955" s="3">
        <f t="shared" si="57"/>
        <v>187509.93441358031</v>
      </c>
      <c r="H955" s="24">
        <f t="shared" si="59"/>
        <v>583.3333333333328</v>
      </c>
      <c r="N955" s="3">
        <f t="shared" si="58"/>
        <v>493.73333333333289</v>
      </c>
    </row>
    <row r="956" spans="1:14">
      <c r="A956" s="18">
        <v>48.4</v>
      </c>
      <c r="B956" s="3">
        <f t="shared" si="56"/>
        <v>13.444444444444445</v>
      </c>
      <c r="G956" s="3">
        <f t="shared" si="57"/>
        <v>158158.95061728396</v>
      </c>
      <c r="H956" s="24">
        <f t="shared" si="59"/>
        <v>1045.1388888888905</v>
      </c>
      <c r="N956" s="3">
        <f t="shared" si="58"/>
        <v>884.60555555555698</v>
      </c>
    </row>
    <row r="957" spans="1:14">
      <c r="A957" s="18">
        <v>43.1</v>
      </c>
      <c r="B957" s="3">
        <f t="shared" si="56"/>
        <v>11.972222222222223</v>
      </c>
      <c r="G957" s="3">
        <f t="shared" si="57"/>
        <v>125417.34182098767</v>
      </c>
      <c r="H957" s="24">
        <f t="shared" si="59"/>
        <v>1288.1944444444437</v>
      </c>
      <c r="N957" s="3">
        <f t="shared" si="58"/>
        <v>1090.3277777777771</v>
      </c>
    </row>
    <row r="958" spans="1:14">
      <c r="A958" s="18">
        <v>37.799999999999997</v>
      </c>
      <c r="B958" s="3">
        <f t="shared" si="56"/>
        <v>10.5</v>
      </c>
      <c r="G958" s="3">
        <f t="shared" si="57"/>
        <v>96468.75</v>
      </c>
      <c r="H958" s="24">
        <f t="shared" si="59"/>
        <v>1288.1944444444453</v>
      </c>
      <c r="N958" s="3">
        <f t="shared" si="58"/>
        <v>1090.3277777777785</v>
      </c>
    </row>
    <row r="959" spans="1:14">
      <c r="A959" s="18">
        <v>32.5</v>
      </c>
      <c r="B959" s="3">
        <f t="shared" si="56"/>
        <v>9.0277777777777786</v>
      </c>
      <c r="G959" s="3">
        <f t="shared" si="57"/>
        <v>71313.175154320998</v>
      </c>
      <c r="H959" s="24">
        <f t="shared" si="59"/>
        <v>1288.1944444444437</v>
      </c>
      <c r="N959" s="3">
        <f t="shared" si="58"/>
        <v>1090.3277777777771</v>
      </c>
    </row>
    <row r="960" spans="1:14">
      <c r="A960" s="18">
        <v>27.2</v>
      </c>
      <c r="B960" s="3">
        <f t="shared" si="56"/>
        <v>7.5555555555555554</v>
      </c>
      <c r="G960" s="3">
        <f t="shared" si="57"/>
        <v>49950.617283950618</v>
      </c>
      <c r="H960" s="24">
        <f t="shared" si="59"/>
        <v>1288.1944444444453</v>
      </c>
      <c r="N960" s="3">
        <f t="shared" si="58"/>
        <v>1090.3277777777785</v>
      </c>
    </row>
    <row r="961" spans="1:14">
      <c r="A961" s="18">
        <v>25.1</v>
      </c>
      <c r="B961" s="3">
        <f t="shared" si="56"/>
        <v>6.9722222222222232</v>
      </c>
      <c r="G961" s="3">
        <f t="shared" si="57"/>
        <v>42535.397376543217</v>
      </c>
      <c r="H961" s="24">
        <f t="shared" si="59"/>
        <v>510.41666666666561</v>
      </c>
      <c r="N961" s="3">
        <f t="shared" si="58"/>
        <v>432.0166666666658</v>
      </c>
    </row>
    <row r="962" spans="1:14">
      <c r="A962" s="18">
        <v>26</v>
      </c>
      <c r="B962" s="3">
        <f t="shared" si="56"/>
        <v>7.2222222222222223</v>
      </c>
      <c r="G962" s="3">
        <f t="shared" si="57"/>
        <v>45640.432098765436</v>
      </c>
      <c r="H962" s="24">
        <f t="shared" si="59"/>
        <v>-218.74999999999923</v>
      </c>
      <c r="N962" s="3">
        <f t="shared" si="58"/>
        <v>-185.14999999999935</v>
      </c>
    </row>
    <row r="963" spans="1:14">
      <c r="A963" s="18">
        <v>29.3</v>
      </c>
      <c r="B963" s="3">
        <f t="shared" si="56"/>
        <v>8.1388888888888893</v>
      </c>
      <c r="G963" s="3">
        <f t="shared" si="57"/>
        <v>57961.323302469136</v>
      </c>
      <c r="H963" s="24">
        <f t="shared" si="59"/>
        <v>-802.0833333333336</v>
      </c>
      <c r="N963" s="3">
        <f t="shared" si="58"/>
        <v>-678.88333333333355</v>
      </c>
    </row>
    <row r="964" spans="1:14">
      <c r="A964" s="18">
        <v>34.6</v>
      </c>
      <c r="B964" s="3">
        <f t="shared" ref="B964:B1027" si="60">SUM(A964*(1000/3600))</f>
        <v>9.6111111111111125</v>
      </c>
      <c r="G964" s="3">
        <f t="shared" ref="G964:G1027" si="61">SUM((1/2)*(B964^2)*($E$3))</f>
        <v>80826.774691358049</v>
      </c>
      <c r="H964" s="24">
        <f t="shared" si="59"/>
        <v>-1288.1944444444453</v>
      </c>
      <c r="N964" s="3">
        <f t="shared" ref="N964:N1027" si="62">SUM(H964*($K$24))</f>
        <v>-1090.3277777777785</v>
      </c>
    </row>
    <row r="965" spans="1:14">
      <c r="A965" s="18">
        <v>40.4</v>
      </c>
      <c r="B965" s="3">
        <f t="shared" si="60"/>
        <v>11.222222222222223</v>
      </c>
      <c r="G965" s="3">
        <f t="shared" si="61"/>
        <v>110195.98765432101</v>
      </c>
      <c r="H965" s="24">
        <f t="shared" ref="H965:H1028" si="63">SUM((1/2)*$E$3*(B964-B965))</f>
        <v>-1409.7222222222219</v>
      </c>
      <c r="N965" s="3">
        <f t="shared" si="62"/>
        <v>-1193.1888888888886</v>
      </c>
    </row>
    <row r="966" spans="1:14">
      <c r="A966" s="18">
        <v>45.3</v>
      </c>
      <c r="B966" s="3">
        <f t="shared" si="60"/>
        <v>12.583333333333334</v>
      </c>
      <c r="G966" s="3">
        <f t="shared" si="61"/>
        <v>138547.74305555556</v>
      </c>
      <c r="H966" s="24">
        <f t="shared" si="63"/>
        <v>-1190.9722222222219</v>
      </c>
      <c r="N966" s="3">
        <f t="shared" si="62"/>
        <v>-1008.0388888888887</v>
      </c>
    </row>
    <row r="967" spans="1:14">
      <c r="A967" s="18">
        <v>49</v>
      </c>
      <c r="B967" s="3">
        <f t="shared" si="60"/>
        <v>13.611111111111112</v>
      </c>
      <c r="G967" s="3">
        <f t="shared" si="61"/>
        <v>162104.55246913584</v>
      </c>
      <c r="H967" s="24">
        <f t="shared" si="63"/>
        <v>-899.30555555555623</v>
      </c>
      <c r="N967" s="3">
        <f t="shared" si="62"/>
        <v>-761.17222222222279</v>
      </c>
    </row>
    <row r="968" spans="1:14">
      <c r="A968" s="18">
        <v>51.1</v>
      </c>
      <c r="B968" s="3">
        <f t="shared" si="60"/>
        <v>14.194444444444445</v>
      </c>
      <c r="G968" s="3">
        <f t="shared" si="61"/>
        <v>176296.97145061727</v>
      </c>
      <c r="H968" s="24">
        <f t="shared" si="63"/>
        <v>-510.41666666666561</v>
      </c>
      <c r="N968" s="3">
        <f t="shared" si="62"/>
        <v>-432.0166666666658</v>
      </c>
    </row>
    <row r="969" spans="1:14">
      <c r="A969" s="18">
        <v>52.1</v>
      </c>
      <c r="B969" s="3">
        <f t="shared" si="60"/>
        <v>14.472222222222223</v>
      </c>
      <c r="G969" s="3">
        <f t="shared" si="61"/>
        <v>183264.56404320989</v>
      </c>
      <c r="H969" s="24">
        <f t="shared" si="63"/>
        <v>-243.05555555555625</v>
      </c>
      <c r="N969" s="3">
        <f t="shared" si="62"/>
        <v>-205.72222222222283</v>
      </c>
    </row>
    <row r="970" spans="1:14">
      <c r="A970" s="18">
        <v>52.2</v>
      </c>
      <c r="B970" s="3">
        <f t="shared" si="60"/>
        <v>14.500000000000002</v>
      </c>
      <c r="G970" s="3">
        <f t="shared" si="61"/>
        <v>183968.75000000006</v>
      </c>
      <c r="H970" s="24">
        <f t="shared" si="63"/>
        <v>-24.305555555556246</v>
      </c>
      <c r="N970" s="3">
        <f t="shared" si="62"/>
        <v>-20.572222222222809</v>
      </c>
    </row>
    <row r="971" spans="1:14">
      <c r="A971" s="18">
        <v>52.1</v>
      </c>
      <c r="B971" s="3">
        <f t="shared" si="60"/>
        <v>14.472222222222223</v>
      </c>
      <c r="G971" s="3">
        <f t="shared" si="61"/>
        <v>183264.56404320989</v>
      </c>
      <c r="H971" s="24">
        <f t="shared" si="63"/>
        <v>24.305555555556246</v>
      </c>
      <c r="N971" s="3">
        <f t="shared" si="62"/>
        <v>20.572222222222809</v>
      </c>
    </row>
    <row r="972" spans="1:14">
      <c r="A972" s="18">
        <v>51.7</v>
      </c>
      <c r="B972" s="3">
        <f t="shared" si="60"/>
        <v>14.361111111111112</v>
      </c>
      <c r="G972" s="3">
        <f t="shared" si="61"/>
        <v>180461.32330246916</v>
      </c>
      <c r="H972" s="24">
        <f t="shared" si="63"/>
        <v>97.222222222221873</v>
      </c>
      <c r="N972" s="3">
        <f t="shared" si="62"/>
        <v>82.288888888888593</v>
      </c>
    </row>
    <row r="973" spans="1:14">
      <c r="A973" s="18">
        <v>50.9</v>
      </c>
      <c r="B973" s="3">
        <f t="shared" si="60"/>
        <v>14.138888888888889</v>
      </c>
      <c r="G973" s="3">
        <f t="shared" si="61"/>
        <v>174919.65663580247</v>
      </c>
      <c r="H973" s="24">
        <f t="shared" si="63"/>
        <v>194.44444444444531</v>
      </c>
      <c r="N973" s="3">
        <f t="shared" si="62"/>
        <v>164.57777777777852</v>
      </c>
    </row>
    <row r="974" spans="1:14">
      <c r="A974" s="18">
        <v>49.2</v>
      </c>
      <c r="B974" s="3">
        <f t="shared" si="60"/>
        <v>13.666666666666668</v>
      </c>
      <c r="G974" s="3">
        <f t="shared" si="61"/>
        <v>163430.55555555556</v>
      </c>
      <c r="H974" s="24">
        <f t="shared" si="63"/>
        <v>413.19444444444377</v>
      </c>
      <c r="N974" s="3">
        <f t="shared" si="62"/>
        <v>349.72777777777725</v>
      </c>
    </row>
    <row r="975" spans="1:14">
      <c r="A975" s="18">
        <v>45.9</v>
      </c>
      <c r="B975" s="3">
        <f t="shared" si="60"/>
        <v>12.75</v>
      </c>
      <c r="G975" s="3">
        <f t="shared" si="61"/>
        <v>142242.1875</v>
      </c>
      <c r="H975" s="24">
        <f t="shared" si="63"/>
        <v>802.08333333333439</v>
      </c>
      <c r="N975" s="3">
        <f t="shared" si="62"/>
        <v>678.88333333333424</v>
      </c>
    </row>
    <row r="976" spans="1:14">
      <c r="A976" s="18">
        <v>40.6</v>
      </c>
      <c r="B976" s="3">
        <f t="shared" si="60"/>
        <v>11.277777777777779</v>
      </c>
      <c r="G976" s="3">
        <f t="shared" si="61"/>
        <v>111289.73765432101</v>
      </c>
      <c r="H976" s="24">
        <f t="shared" si="63"/>
        <v>1288.1944444444437</v>
      </c>
      <c r="N976" s="3">
        <f t="shared" si="62"/>
        <v>1090.3277777777771</v>
      </c>
    </row>
    <row r="977" spans="1:14">
      <c r="A977" s="18">
        <v>35.299999999999997</v>
      </c>
      <c r="B977" s="3">
        <f t="shared" si="60"/>
        <v>9.8055555555555554</v>
      </c>
      <c r="G977" s="3">
        <f t="shared" si="61"/>
        <v>84130.304783950618</v>
      </c>
      <c r="H977" s="24">
        <f t="shared" si="63"/>
        <v>1288.1944444444453</v>
      </c>
      <c r="N977" s="3">
        <f t="shared" si="62"/>
        <v>1090.3277777777785</v>
      </c>
    </row>
    <row r="978" spans="1:14">
      <c r="A978" s="18">
        <v>30</v>
      </c>
      <c r="B978" s="3">
        <f t="shared" si="60"/>
        <v>8.3333333333333339</v>
      </c>
      <c r="G978" s="3">
        <f t="shared" si="61"/>
        <v>60763.888888888898</v>
      </c>
      <c r="H978" s="24">
        <f t="shared" si="63"/>
        <v>1288.1944444444437</v>
      </c>
      <c r="N978" s="3">
        <f t="shared" si="62"/>
        <v>1090.3277777777771</v>
      </c>
    </row>
    <row r="979" spans="1:14">
      <c r="A979" s="18">
        <v>24.7</v>
      </c>
      <c r="B979" s="3">
        <f t="shared" si="60"/>
        <v>6.8611111111111116</v>
      </c>
      <c r="G979" s="3">
        <f t="shared" si="61"/>
        <v>41190.489969135808</v>
      </c>
      <c r="H979" s="24">
        <f t="shared" si="63"/>
        <v>1288.1944444444446</v>
      </c>
      <c r="N979" s="3">
        <f t="shared" si="62"/>
        <v>1090.327777777778</v>
      </c>
    </row>
    <row r="980" spans="1:14">
      <c r="A980" s="18">
        <v>19.3</v>
      </c>
      <c r="B980" s="3">
        <f t="shared" si="60"/>
        <v>5.3611111111111116</v>
      </c>
      <c r="G980" s="3">
        <f t="shared" si="61"/>
        <v>25148.82330246914</v>
      </c>
      <c r="H980" s="24">
        <f t="shared" si="63"/>
        <v>1312.5</v>
      </c>
      <c r="N980" s="3">
        <f t="shared" si="62"/>
        <v>1110.9000000000001</v>
      </c>
    </row>
    <row r="981" spans="1:14">
      <c r="A981" s="18">
        <v>16</v>
      </c>
      <c r="B981" s="3">
        <f t="shared" si="60"/>
        <v>4.4444444444444446</v>
      </c>
      <c r="G981" s="3">
        <f t="shared" si="61"/>
        <v>17283.950617283954</v>
      </c>
      <c r="H981" s="24">
        <f t="shared" si="63"/>
        <v>802.0833333333336</v>
      </c>
      <c r="N981" s="3">
        <f t="shared" si="62"/>
        <v>678.88333333333355</v>
      </c>
    </row>
    <row r="982" spans="1:14">
      <c r="A982" s="18">
        <v>13.2</v>
      </c>
      <c r="B982" s="3">
        <f t="shared" si="60"/>
        <v>3.6666666666666665</v>
      </c>
      <c r="G982" s="3">
        <f t="shared" si="61"/>
        <v>11763.888888888887</v>
      </c>
      <c r="H982" s="24">
        <f t="shared" si="63"/>
        <v>680.55555555555588</v>
      </c>
      <c r="N982" s="3">
        <f t="shared" si="62"/>
        <v>576.02222222222258</v>
      </c>
    </row>
    <row r="983" spans="1:14">
      <c r="A983" s="18">
        <v>10.7</v>
      </c>
      <c r="B983" s="3">
        <f t="shared" si="60"/>
        <v>2.9722222222222223</v>
      </c>
      <c r="G983" s="3">
        <f t="shared" si="61"/>
        <v>7729.8418209876554</v>
      </c>
      <c r="H983" s="24">
        <f t="shared" si="63"/>
        <v>607.63888888888869</v>
      </c>
      <c r="N983" s="3">
        <f t="shared" si="62"/>
        <v>514.30555555555543</v>
      </c>
    </row>
    <row r="984" spans="1:14">
      <c r="A984" s="18">
        <v>8.8000000000000007</v>
      </c>
      <c r="B984" s="3">
        <f t="shared" si="60"/>
        <v>2.4444444444444446</v>
      </c>
      <c r="G984" s="3">
        <f t="shared" si="61"/>
        <v>5228.3950617283954</v>
      </c>
      <c r="H984" s="24">
        <f t="shared" si="63"/>
        <v>461.80555555555549</v>
      </c>
      <c r="N984" s="3">
        <f t="shared" si="62"/>
        <v>390.87222222222221</v>
      </c>
    </row>
    <row r="985" spans="1:14">
      <c r="A985" s="18">
        <v>7.2</v>
      </c>
      <c r="B985" s="3">
        <f t="shared" si="60"/>
        <v>2</v>
      </c>
      <c r="G985" s="3">
        <f t="shared" si="61"/>
        <v>3500</v>
      </c>
      <c r="H985" s="24">
        <f t="shared" si="63"/>
        <v>388.88888888888908</v>
      </c>
      <c r="N985" s="3">
        <f t="shared" si="62"/>
        <v>329.15555555555574</v>
      </c>
    </row>
    <row r="986" spans="1:14">
      <c r="A986" s="18">
        <v>5.5</v>
      </c>
      <c r="B986" s="3">
        <f t="shared" si="60"/>
        <v>1.5277777777777779</v>
      </c>
      <c r="G986" s="3">
        <f t="shared" si="61"/>
        <v>2042.3418209876545</v>
      </c>
      <c r="H986" s="24">
        <f t="shared" si="63"/>
        <v>413.19444444444434</v>
      </c>
      <c r="N986" s="3">
        <f t="shared" si="62"/>
        <v>349.7277777777777</v>
      </c>
    </row>
    <row r="987" spans="1:14">
      <c r="A987" s="18">
        <v>3.2</v>
      </c>
      <c r="B987" s="3">
        <f t="shared" si="60"/>
        <v>0.88888888888888895</v>
      </c>
      <c r="G987" s="3">
        <f t="shared" si="61"/>
        <v>691.35802469135808</v>
      </c>
      <c r="H987" s="24">
        <f t="shared" si="63"/>
        <v>559.02777777777783</v>
      </c>
      <c r="N987" s="3">
        <f t="shared" si="62"/>
        <v>473.16111111111115</v>
      </c>
    </row>
    <row r="988" spans="1:14">
      <c r="A988" s="18">
        <v>1.1000000000000001</v>
      </c>
      <c r="B988" s="3">
        <f t="shared" si="60"/>
        <v>0.30555555555555558</v>
      </c>
      <c r="G988" s="3">
        <f t="shared" si="61"/>
        <v>81.693672839506178</v>
      </c>
      <c r="H988" s="24">
        <f t="shared" si="63"/>
        <v>510.41666666666669</v>
      </c>
      <c r="N988" s="3">
        <f t="shared" si="62"/>
        <v>432.01666666666671</v>
      </c>
    </row>
    <row r="989" spans="1:14">
      <c r="A989" s="18">
        <v>0</v>
      </c>
      <c r="B989" s="3">
        <f t="shared" si="60"/>
        <v>0</v>
      </c>
      <c r="G989" s="3">
        <f t="shared" si="61"/>
        <v>0</v>
      </c>
      <c r="H989" s="24">
        <f t="shared" si="63"/>
        <v>267.36111111111114</v>
      </c>
      <c r="N989" s="3">
        <f t="shared" si="62"/>
        <v>226.29444444444448</v>
      </c>
    </row>
    <row r="990" spans="1:14">
      <c r="A990" s="18">
        <v>0</v>
      </c>
      <c r="B990" s="3">
        <f t="shared" si="60"/>
        <v>0</v>
      </c>
      <c r="G990" s="3">
        <f t="shared" si="61"/>
        <v>0</v>
      </c>
      <c r="H990" s="24">
        <f t="shared" si="63"/>
        <v>0</v>
      </c>
      <c r="N990" s="3">
        <f t="shared" si="62"/>
        <v>0</v>
      </c>
    </row>
    <row r="991" spans="1:14">
      <c r="A991" s="18">
        <v>0</v>
      </c>
      <c r="B991" s="3">
        <f t="shared" si="60"/>
        <v>0</v>
      </c>
      <c r="G991" s="3">
        <f t="shared" si="61"/>
        <v>0</v>
      </c>
      <c r="H991" s="24">
        <f t="shared" si="63"/>
        <v>0</v>
      </c>
      <c r="N991" s="3">
        <f t="shared" si="62"/>
        <v>0</v>
      </c>
    </row>
    <row r="992" spans="1:14">
      <c r="A992" s="18">
        <v>0</v>
      </c>
      <c r="B992" s="3">
        <f t="shared" si="60"/>
        <v>0</v>
      </c>
      <c r="G992" s="3">
        <f t="shared" si="61"/>
        <v>0</v>
      </c>
      <c r="H992" s="24">
        <f t="shared" si="63"/>
        <v>0</v>
      </c>
      <c r="N992" s="3">
        <f t="shared" si="62"/>
        <v>0</v>
      </c>
    </row>
    <row r="993" spans="1:14">
      <c r="A993" s="18">
        <v>0</v>
      </c>
      <c r="B993" s="3">
        <f t="shared" si="60"/>
        <v>0</v>
      </c>
      <c r="G993" s="3">
        <f t="shared" si="61"/>
        <v>0</v>
      </c>
      <c r="H993" s="24">
        <f t="shared" si="63"/>
        <v>0</v>
      </c>
      <c r="N993" s="3">
        <f t="shared" si="62"/>
        <v>0</v>
      </c>
    </row>
    <row r="994" spans="1:14">
      <c r="A994" s="18">
        <v>0</v>
      </c>
      <c r="B994" s="3">
        <f t="shared" si="60"/>
        <v>0</v>
      </c>
      <c r="G994" s="3">
        <f t="shared" si="61"/>
        <v>0</v>
      </c>
      <c r="H994" s="24">
        <f t="shared" si="63"/>
        <v>0</v>
      </c>
      <c r="N994" s="3">
        <f t="shared" si="62"/>
        <v>0</v>
      </c>
    </row>
    <row r="995" spans="1:14">
      <c r="A995" s="18">
        <v>0</v>
      </c>
      <c r="B995" s="3">
        <f t="shared" si="60"/>
        <v>0</v>
      </c>
      <c r="G995" s="3">
        <f t="shared" si="61"/>
        <v>0</v>
      </c>
      <c r="H995" s="24">
        <f t="shared" si="63"/>
        <v>0</v>
      </c>
      <c r="N995" s="3">
        <f t="shared" si="62"/>
        <v>0</v>
      </c>
    </row>
    <row r="996" spans="1:14">
      <c r="A996" s="18">
        <v>0</v>
      </c>
      <c r="B996" s="3">
        <f t="shared" si="60"/>
        <v>0</v>
      </c>
      <c r="G996" s="3">
        <f t="shared" si="61"/>
        <v>0</v>
      </c>
      <c r="H996" s="24">
        <f t="shared" si="63"/>
        <v>0</v>
      </c>
      <c r="N996" s="3">
        <f t="shared" si="62"/>
        <v>0</v>
      </c>
    </row>
    <row r="997" spans="1:14">
      <c r="A997" s="18">
        <v>0</v>
      </c>
      <c r="B997" s="3">
        <f t="shared" si="60"/>
        <v>0</v>
      </c>
      <c r="G997" s="3">
        <f t="shared" si="61"/>
        <v>0</v>
      </c>
      <c r="H997" s="24">
        <f t="shared" si="63"/>
        <v>0</v>
      </c>
      <c r="N997" s="3">
        <f t="shared" si="62"/>
        <v>0</v>
      </c>
    </row>
    <row r="998" spans="1:14">
      <c r="A998" s="18">
        <v>0</v>
      </c>
      <c r="B998" s="3">
        <f t="shared" si="60"/>
        <v>0</v>
      </c>
      <c r="G998" s="3">
        <f t="shared" si="61"/>
        <v>0</v>
      </c>
      <c r="H998" s="24">
        <f t="shared" si="63"/>
        <v>0</v>
      </c>
      <c r="N998" s="3">
        <f t="shared" si="62"/>
        <v>0</v>
      </c>
    </row>
    <row r="999" spans="1:14">
      <c r="A999" s="18">
        <v>0</v>
      </c>
      <c r="B999" s="3">
        <f t="shared" si="60"/>
        <v>0</v>
      </c>
      <c r="G999" s="3">
        <f t="shared" si="61"/>
        <v>0</v>
      </c>
      <c r="H999" s="24">
        <f t="shared" si="63"/>
        <v>0</v>
      </c>
      <c r="N999" s="3">
        <f t="shared" si="62"/>
        <v>0</v>
      </c>
    </row>
    <row r="1000" spans="1:14">
      <c r="A1000" s="18">
        <v>0</v>
      </c>
      <c r="B1000" s="3">
        <f t="shared" si="60"/>
        <v>0</v>
      </c>
      <c r="G1000" s="3">
        <f t="shared" si="61"/>
        <v>0</v>
      </c>
      <c r="H1000" s="24">
        <f t="shared" si="63"/>
        <v>0</v>
      </c>
      <c r="N1000" s="3">
        <f t="shared" si="62"/>
        <v>0</v>
      </c>
    </row>
    <row r="1001" spans="1:14">
      <c r="A1001" s="18">
        <v>0</v>
      </c>
      <c r="B1001" s="3">
        <f t="shared" si="60"/>
        <v>0</v>
      </c>
      <c r="G1001" s="3">
        <f t="shared" si="61"/>
        <v>0</v>
      </c>
      <c r="H1001" s="24">
        <f t="shared" si="63"/>
        <v>0</v>
      </c>
      <c r="N1001" s="3">
        <f t="shared" si="62"/>
        <v>0</v>
      </c>
    </row>
    <row r="1002" spans="1:14">
      <c r="A1002" s="18">
        <v>0</v>
      </c>
      <c r="B1002" s="3">
        <f t="shared" si="60"/>
        <v>0</v>
      </c>
      <c r="G1002" s="3">
        <f t="shared" si="61"/>
        <v>0</v>
      </c>
      <c r="H1002" s="24">
        <f t="shared" si="63"/>
        <v>0</v>
      </c>
      <c r="N1002" s="3">
        <f t="shared" si="62"/>
        <v>0</v>
      </c>
    </row>
    <row r="1003" spans="1:14">
      <c r="A1003" s="18">
        <v>0</v>
      </c>
      <c r="B1003" s="3">
        <f t="shared" si="60"/>
        <v>0</v>
      </c>
      <c r="G1003" s="3">
        <f t="shared" si="61"/>
        <v>0</v>
      </c>
      <c r="H1003" s="24">
        <f t="shared" si="63"/>
        <v>0</v>
      </c>
      <c r="N1003" s="3">
        <f t="shared" si="62"/>
        <v>0</v>
      </c>
    </row>
    <row r="1004" spans="1:14">
      <c r="A1004" s="18">
        <v>0</v>
      </c>
      <c r="B1004" s="3">
        <f t="shared" si="60"/>
        <v>0</v>
      </c>
      <c r="G1004" s="3">
        <f t="shared" si="61"/>
        <v>0</v>
      </c>
      <c r="H1004" s="24">
        <f t="shared" si="63"/>
        <v>0</v>
      </c>
      <c r="N1004" s="3">
        <f t="shared" si="62"/>
        <v>0</v>
      </c>
    </row>
    <row r="1005" spans="1:14">
      <c r="A1005" s="18">
        <v>0</v>
      </c>
      <c r="B1005" s="3">
        <f t="shared" si="60"/>
        <v>0</v>
      </c>
      <c r="G1005" s="3">
        <f t="shared" si="61"/>
        <v>0</v>
      </c>
      <c r="H1005" s="24">
        <f t="shared" si="63"/>
        <v>0</v>
      </c>
      <c r="N1005" s="3">
        <f t="shared" si="62"/>
        <v>0</v>
      </c>
    </row>
    <row r="1006" spans="1:14">
      <c r="A1006" s="18">
        <v>0</v>
      </c>
      <c r="B1006" s="3">
        <f t="shared" si="60"/>
        <v>0</v>
      </c>
      <c r="G1006" s="3">
        <f t="shared" si="61"/>
        <v>0</v>
      </c>
      <c r="H1006" s="24">
        <f t="shared" si="63"/>
        <v>0</v>
      </c>
      <c r="N1006" s="3">
        <f t="shared" si="62"/>
        <v>0</v>
      </c>
    </row>
    <row r="1007" spans="1:14">
      <c r="A1007" s="18">
        <v>0</v>
      </c>
      <c r="B1007" s="3">
        <f t="shared" si="60"/>
        <v>0</v>
      </c>
      <c r="G1007" s="3">
        <f t="shared" si="61"/>
        <v>0</v>
      </c>
      <c r="H1007" s="24">
        <f t="shared" si="63"/>
        <v>0</v>
      </c>
      <c r="N1007" s="3">
        <f t="shared" si="62"/>
        <v>0</v>
      </c>
    </row>
    <row r="1008" spans="1:14">
      <c r="A1008" s="18">
        <v>0</v>
      </c>
      <c r="B1008" s="3">
        <f t="shared" si="60"/>
        <v>0</v>
      </c>
      <c r="G1008" s="3">
        <f t="shared" si="61"/>
        <v>0</v>
      </c>
      <c r="H1008" s="24">
        <f t="shared" si="63"/>
        <v>0</v>
      </c>
      <c r="N1008" s="3">
        <f t="shared" si="62"/>
        <v>0</v>
      </c>
    </row>
    <row r="1009" spans="1:14">
      <c r="A1009" s="18">
        <v>0</v>
      </c>
      <c r="B1009" s="3">
        <f t="shared" si="60"/>
        <v>0</v>
      </c>
      <c r="G1009" s="3">
        <f t="shared" si="61"/>
        <v>0</v>
      </c>
      <c r="H1009" s="24">
        <f t="shared" si="63"/>
        <v>0</v>
      </c>
      <c r="N1009" s="3">
        <f t="shared" si="62"/>
        <v>0</v>
      </c>
    </row>
    <row r="1010" spans="1:14">
      <c r="A1010" s="18">
        <v>0</v>
      </c>
      <c r="B1010" s="3">
        <f t="shared" si="60"/>
        <v>0</v>
      </c>
      <c r="G1010" s="3">
        <f t="shared" si="61"/>
        <v>0</v>
      </c>
      <c r="H1010" s="24">
        <f t="shared" si="63"/>
        <v>0</v>
      </c>
      <c r="N1010" s="3">
        <f t="shared" si="62"/>
        <v>0</v>
      </c>
    </row>
    <row r="1011" spans="1:14">
      <c r="A1011" s="18">
        <v>0</v>
      </c>
      <c r="B1011" s="3">
        <f t="shared" si="60"/>
        <v>0</v>
      </c>
      <c r="G1011" s="3">
        <f t="shared" si="61"/>
        <v>0</v>
      </c>
      <c r="H1011" s="24">
        <f t="shared" si="63"/>
        <v>0</v>
      </c>
      <c r="N1011" s="3">
        <f t="shared" si="62"/>
        <v>0</v>
      </c>
    </row>
    <row r="1012" spans="1:14">
      <c r="A1012" s="18">
        <v>0</v>
      </c>
      <c r="B1012" s="3">
        <f t="shared" si="60"/>
        <v>0</v>
      </c>
      <c r="G1012" s="3">
        <f t="shared" si="61"/>
        <v>0</v>
      </c>
      <c r="H1012" s="24">
        <f t="shared" si="63"/>
        <v>0</v>
      </c>
      <c r="N1012" s="3">
        <f t="shared" si="62"/>
        <v>0</v>
      </c>
    </row>
    <row r="1013" spans="1:14">
      <c r="A1013" s="18">
        <v>0</v>
      </c>
      <c r="B1013" s="3">
        <f t="shared" si="60"/>
        <v>0</v>
      </c>
      <c r="G1013" s="3">
        <f t="shared" si="61"/>
        <v>0</v>
      </c>
      <c r="H1013" s="24">
        <f t="shared" si="63"/>
        <v>0</v>
      </c>
      <c r="N1013" s="3">
        <f t="shared" si="62"/>
        <v>0</v>
      </c>
    </row>
    <row r="1014" spans="1:14">
      <c r="A1014" s="18">
        <v>0</v>
      </c>
      <c r="B1014" s="3">
        <f t="shared" si="60"/>
        <v>0</v>
      </c>
      <c r="G1014" s="3">
        <f t="shared" si="61"/>
        <v>0</v>
      </c>
      <c r="H1014" s="24">
        <f t="shared" si="63"/>
        <v>0</v>
      </c>
      <c r="N1014" s="3">
        <f t="shared" si="62"/>
        <v>0</v>
      </c>
    </row>
    <row r="1015" spans="1:14">
      <c r="A1015" s="18">
        <v>0</v>
      </c>
      <c r="B1015" s="3">
        <f t="shared" si="60"/>
        <v>0</v>
      </c>
      <c r="G1015" s="3">
        <f t="shared" si="61"/>
        <v>0</v>
      </c>
      <c r="H1015" s="24">
        <f t="shared" si="63"/>
        <v>0</v>
      </c>
      <c r="N1015" s="3">
        <f t="shared" si="62"/>
        <v>0</v>
      </c>
    </row>
    <row r="1016" spans="1:14">
      <c r="A1016" s="18">
        <v>0</v>
      </c>
      <c r="B1016" s="3">
        <f t="shared" si="60"/>
        <v>0</v>
      </c>
      <c r="G1016" s="3">
        <f t="shared" si="61"/>
        <v>0</v>
      </c>
      <c r="H1016" s="24">
        <f t="shared" si="63"/>
        <v>0</v>
      </c>
      <c r="N1016" s="3">
        <f t="shared" si="62"/>
        <v>0</v>
      </c>
    </row>
    <row r="1017" spans="1:14">
      <c r="A1017" s="18">
        <v>0</v>
      </c>
      <c r="B1017" s="3">
        <f t="shared" si="60"/>
        <v>0</v>
      </c>
      <c r="G1017" s="3">
        <f t="shared" si="61"/>
        <v>0</v>
      </c>
      <c r="H1017" s="24">
        <f t="shared" si="63"/>
        <v>0</v>
      </c>
      <c r="N1017" s="3">
        <f t="shared" si="62"/>
        <v>0</v>
      </c>
    </row>
    <row r="1018" spans="1:14">
      <c r="A1018" s="18">
        <v>0</v>
      </c>
      <c r="B1018" s="3">
        <f t="shared" si="60"/>
        <v>0</v>
      </c>
      <c r="G1018" s="3">
        <f t="shared" si="61"/>
        <v>0</v>
      </c>
      <c r="H1018" s="24">
        <f t="shared" si="63"/>
        <v>0</v>
      </c>
      <c r="N1018" s="3">
        <f t="shared" si="62"/>
        <v>0</v>
      </c>
    </row>
    <row r="1019" spans="1:14">
      <c r="A1019" s="18">
        <v>0</v>
      </c>
      <c r="B1019" s="3">
        <f t="shared" si="60"/>
        <v>0</v>
      </c>
      <c r="G1019" s="3">
        <f t="shared" si="61"/>
        <v>0</v>
      </c>
      <c r="H1019" s="24">
        <f t="shared" si="63"/>
        <v>0</v>
      </c>
      <c r="N1019" s="3">
        <f t="shared" si="62"/>
        <v>0</v>
      </c>
    </row>
    <row r="1020" spans="1:14">
      <c r="A1020" s="18">
        <v>0</v>
      </c>
      <c r="B1020" s="3">
        <f t="shared" si="60"/>
        <v>0</v>
      </c>
      <c r="G1020" s="3">
        <f t="shared" si="61"/>
        <v>0</v>
      </c>
      <c r="H1020" s="24">
        <f t="shared" si="63"/>
        <v>0</v>
      </c>
      <c r="N1020" s="3">
        <f t="shared" si="62"/>
        <v>0</v>
      </c>
    </row>
    <row r="1021" spans="1:14">
      <c r="A1021" s="18">
        <v>0</v>
      </c>
      <c r="B1021" s="3">
        <f t="shared" si="60"/>
        <v>0</v>
      </c>
      <c r="G1021" s="3">
        <f t="shared" si="61"/>
        <v>0</v>
      </c>
      <c r="H1021" s="24">
        <f t="shared" si="63"/>
        <v>0</v>
      </c>
      <c r="N1021" s="3">
        <f t="shared" si="62"/>
        <v>0</v>
      </c>
    </row>
    <row r="1022" spans="1:14">
      <c r="A1022" s="18">
        <v>0</v>
      </c>
      <c r="B1022" s="3">
        <f t="shared" si="60"/>
        <v>0</v>
      </c>
      <c r="G1022" s="3">
        <f t="shared" si="61"/>
        <v>0</v>
      </c>
      <c r="H1022" s="24">
        <f t="shared" si="63"/>
        <v>0</v>
      </c>
      <c r="N1022" s="3">
        <f t="shared" si="62"/>
        <v>0</v>
      </c>
    </row>
    <row r="1023" spans="1:14">
      <c r="A1023" s="18">
        <v>0</v>
      </c>
      <c r="B1023" s="3">
        <f t="shared" si="60"/>
        <v>0</v>
      </c>
      <c r="G1023" s="3">
        <f t="shared" si="61"/>
        <v>0</v>
      </c>
      <c r="H1023" s="24">
        <f t="shared" si="63"/>
        <v>0</v>
      </c>
      <c r="N1023" s="3">
        <f t="shared" si="62"/>
        <v>0</v>
      </c>
    </row>
    <row r="1024" spans="1:14">
      <c r="A1024" s="18">
        <v>0</v>
      </c>
      <c r="B1024" s="3">
        <f t="shared" si="60"/>
        <v>0</v>
      </c>
      <c r="G1024" s="3">
        <f t="shared" si="61"/>
        <v>0</v>
      </c>
      <c r="H1024" s="24">
        <f t="shared" si="63"/>
        <v>0</v>
      </c>
      <c r="N1024" s="3">
        <f t="shared" si="62"/>
        <v>0</v>
      </c>
    </row>
    <row r="1025" spans="1:14">
      <c r="A1025" s="18">
        <v>0</v>
      </c>
      <c r="B1025" s="3">
        <f t="shared" si="60"/>
        <v>0</v>
      </c>
      <c r="G1025" s="3">
        <f t="shared" si="61"/>
        <v>0</v>
      </c>
      <c r="H1025" s="24">
        <f t="shared" si="63"/>
        <v>0</v>
      </c>
      <c r="N1025" s="3">
        <f t="shared" si="62"/>
        <v>0</v>
      </c>
    </row>
    <row r="1026" spans="1:14">
      <c r="A1026" s="18">
        <v>0</v>
      </c>
      <c r="B1026" s="3">
        <f t="shared" si="60"/>
        <v>0</v>
      </c>
      <c r="G1026" s="3">
        <f t="shared" si="61"/>
        <v>0</v>
      </c>
      <c r="H1026" s="24">
        <f t="shared" si="63"/>
        <v>0</v>
      </c>
      <c r="N1026" s="3">
        <f t="shared" si="62"/>
        <v>0</v>
      </c>
    </row>
    <row r="1027" spans="1:14">
      <c r="A1027" s="18">
        <v>0</v>
      </c>
      <c r="B1027" s="3">
        <f t="shared" si="60"/>
        <v>0</v>
      </c>
      <c r="G1027" s="3">
        <f t="shared" si="61"/>
        <v>0</v>
      </c>
      <c r="H1027" s="24">
        <f t="shared" si="63"/>
        <v>0</v>
      </c>
      <c r="N1027" s="3">
        <f t="shared" si="62"/>
        <v>0</v>
      </c>
    </row>
    <row r="1028" spans="1:14">
      <c r="A1028" s="18">
        <v>0</v>
      </c>
      <c r="B1028" s="3">
        <f t="shared" ref="B1028:B1091" si="64">SUM(A1028*(1000/3600))</f>
        <v>0</v>
      </c>
      <c r="G1028" s="3">
        <f t="shared" ref="G1028:G1091" si="65">SUM((1/2)*(B1028^2)*($E$3))</f>
        <v>0</v>
      </c>
      <c r="H1028" s="24">
        <f t="shared" si="63"/>
        <v>0</v>
      </c>
      <c r="N1028" s="3">
        <f t="shared" ref="N1028:N1091" si="66">SUM(H1028*($K$24))</f>
        <v>0</v>
      </c>
    </row>
    <row r="1029" spans="1:14">
      <c r="A1029" s="18">
        <v>0</v>
      </c>
      <c r="B1029" s="3">
        <f t="shared" si="64"/>
        <v>0</v>
      </c>
      <c r="G1029" s="3">
        <f t="shared" si="65"/>
        <v>0</v>
      </c>
      <c r="H1029" s="24">
        <f t="shared" ref="H1029:H1092" si="67">SUM((1/2)*$E$3*(B1028-B1029))</f>
        <v>0</v>
      </c>
      <c r="N1029" s="3">
        <f t="shared" si="66"/>
        <v>0</v>
      </c>
    </row>
    <row r="1030" spans="1:14">
      <c r="A1030" s="18">
        <v>0.8</v>
      </c>
      <c r="B1030" s="3">
        <f t="shared" si="64"/>
        <v>0.22222222222222224</v>
      </c>
      <c r="G1030" s="3">
        <f t="shared" si="65"/>
        <v>43.20987654320988</v>
      </c>
      <c r="H1030" s="24">
        <f t="shared" si="67"/>
        <v>-194.44444444444446</v>
      </c>
      <c r="N1030" s="3">
        <f t="shared" si="66"/>
        <v>-164.57777777777778</v>
      </c>
    </row>
    <row r="1031" spans="1:14">
      <c r="A1031" s="18">
        <v>3.6</v>
      </c>
      <c r="B1031" s="3">
        <f t="shared" si="64"/>
        <v>1</v>
      </c>
      <c r="G1031" s="3">
        <f t="shared" si="65"/>
        <v>875</v>
      </c>
      <c r="H1031" s="24">
        <f t="shared" si="67"/>
        <v>-680.55555555555554</v>
      </c>
      <c r="N1031" s="3">
        <f t="shared" si="66"/>
        <v>-576.02222222222224</v>
      </c>
    </row>
    <row r="1032" spans="1:14">
      <c r="A1032" s="18">
        <v>8.6</v>
      </c>
      <c r="B1032" s="3">
        <f t="shared" si="64"/>
        <v>2.3888888888888888</v>
      </c>
      <c r="G1032" s="3">
        <f t="shared" si="65"/>
        <v>4993.441358024691</v>
      </c>
      <c r="H1032" s="24">
        <f t="shared" si="67"/>
        <v>-1215.2777777777778</v>
      </c>
      <c r="N1032" s="3">
        <f t="shared" si="66"/>
        <v>-1028.6111111111113</v>
      </c>
    </row>
    <row r="1033" spans="1:14">
      <c r="A1033" s="18">
        <v>14.6</v>
      </c>
      <c r="B1033" s="3">
        <f t="shared" si="64"/>
        <v>4.0555555555555554</v>
      </c>
      <c r="G1033" s="3">
        <f t="shared" si="65"/>
        <v>14391.589506172837</v>
      </c>
      <c r="H1033" s="24">
        <f t="shared" si="67"/>
        <v>-1458.3333333333333</v>
      </c>
      <c r="N1033" s="3">
        <f t="shared" si="66"/>
        <v>-1234.3333333333333</v>
      </c>
    </row>
    <row r="1034" spans="1:14">
      <c r="A1034" s="18">
        <v>20</v>
      </c>
      <c r="B1034" s="3">
        <f t="shared" si="64"/>
        <v>5.5555555555555554</v>
      </c>
      <c r="G1034" s="3">
        <f t="shared" si="65"/>
        <v>27006.172839506173</v>
      </c>
      <c r="H1034" s="24">
        <f t="shared" si="67"/>
        <v>-1312.5</v>
      </c>
      <c r="N1034" s="3">
        <f t="shared" si="66"/>
        <v>-1110.9000000000001</v>
      </c>
    </row>
    <row r="1035" spans="1:14">
      <c r="A1035" s="18">
        <v>24.4</v>
      </c>
      <c r="B1035" s="3">
        <f t="shared" si="64"/>
        <v>6.7777777777777777</v>
      </c>
      <c r="G1035" s="3">
        <f t="shared" si="65"/>
        <v>40195.98765432099</v>
      </c>
      <c r="H1035" s="24">
        <f t="shared" si="67"/>
        <v>-1069.4444444444446</v>
      </c>
      <c r="N1035" s="3">
        <f t="shared" si="66"/>
        <v>-905.17777777777792</v>
      </c>
    </row>
    <row r="1036" spans="1:14">
      <c r="A1036" s="18">
        <v>28.2</v>
      </c>
      <c r="B1036" s="3">
        <f t="shared" si="64"/>
        <v>7.8333333333333339</v>
      </c>
      <c r="G1036" s="3">
        <f t="shared" si="65"/>
        <v>53690.972222222234</v>
      </c>
      <c r="H1036" s="24">
        <f t="shared" si="67"/>
        <v>-923.61111111111177</v>
      </c>
      <c r="N1036" s="3">
        <f t="shared" si="66"/>
        <v>-781.74444444444509</v>
      </c>
    </row>
    <row r="1037" spans="1:14">
      <c r="A1037" s="18">
        <v>31.7</v>
      </c>
      <c r="B1037" s="3">
        <f t="shared" si="64"/>
        <v>8.8055555555555554</v>
      </c>
      <c r="G1037" s="3">
        <f t="shared" si="65"/>
        <v>67845.582561728384</v>
      </c>
      <c r="H1037" s="24">
        <f t="shared" si="67"/>
        <v>-850.69444444444377</v>
      </c>
      <c r="N1037" s="3">
        <f t="shared" si="66"/>
        <v>-720.02777777777726</v>
      </c>
    </row>
    <row r="1038" spans="1:14">
      <c r="A1038" s="18">
        <v>35</v>
      </c>
      <c r="B1038" s="3">
        <f t="shared" si="64"/>
        <v>9.7222222222222232</v>
      </c>
      <c r="G1038" s="3">
        <f t="shared" si="65"/>
        <v>82706.404320987669</v>
      </c>
      <c r="H1038" s="24">
        <f t="shared" si="67"/>
        <v>-802.08333333333439</v>
      </c>
      <c r="N1038" s="3">
        <f t="shared" si="66"/>
        <v>-678.88333333333424</v>
      </c>
    </row>
    <row r="1039" spans="1:14">
      <c r="A1039" s="18">
        <v>37.6</v>
      </c>
      <c r="B1039" s="3">
        <f t="shared" si="64"/>
        <v>10.444444444444445</v>
      </c>
      <c r="G1039" s="3">
        <f t="shared" si="65"/>
        <v>95450.617283950618</v>
      </c>
      <c r="H1039" s="24">
        <f t="shared" si="67"/>
        <v>-631.94444444444377</v>
      </c>
      <c r="N1039" s="3">
        <f t="shared" si="66"/>
        <v>-534.87777777777728</v>
      </c>
    </row>
    <row r="1040" spans="1:14">
      <c r="A1040" s="18">
        <v>39.700000000000003</v>
      </c>
      <c r="B1040" s="3">
        <f t="shared" si="64"/>
        <v>11.027777777777779</v>
      </c>
      <c r="G1040" s="3">
        <f t="shared" si="65"/>
        <v>106410.39737654322</v>
      </c>
      <c r="H1040" s="24">
        <f t="shared" si="67"/>
        <v>-510.4166666666672</v>
      </c>
      <c r="N1040" s="3">
        <f t="shared" si="66"/>
        <v>-432.01666666666716</v>
      </c>
    </row>
    <row r="1041" spans="1:14">
      <c r="A1041" s="18">
        <v>41.5</v>
      </c>
      <c r="B1041" s="3">
        <f t="shared" si="64"/>
        <v>11.527777777777779</v>
      </c>
      <c r="G1041" s="3">
        <f t="shared" si="65"/>
        <v>116278.45293209876</v>
      </c>
      <c r="H1041" s="24">
        <f t="shared" si="67"/>
        <v>-437.5</v>
      </c>
      <c r="N1041" s="3">
        <f t="shared" si="66"/>
        <v>-370.3</v>
      </c>
    </row>
    <row r="1042" spans="1:14">
      <c r="A1042" s="18">
        <v>43.6</v>
      </c>
      <c r="B1042" s="3">
        <f t="shared" si="64"/>
        <v>12.111111111111112</v>
      </c>
      <c r="G1042" s="3">
        <f t="shared" si="65"/>
        <v>128344.13580246916</v>
      </c>
      <c r="H1042" s="24">
        <f t="shared" si="67"/>
        <v>-510.4166666666672</v>
      </c>
      <c r="N1042" s="3">
        <f t="shared" si="66"/>
        <v>-432.01666666666716</v>
      </c>
    </row>
    <row r="1043" spans="1:14">
      <c r="A1043" s="18">
        <v>46</v>
      </c>
      <c r="B1043" s="3">
        <f t="shared" si="64"/>
        <v>12.777777777777779</v>
      </c>
      <c r="G1043" s="3">
        <f t="shared" si="65"/>
        <v>142862.65432098767</v>
      </c>
      <c r="H1043" s="24">
        <f t="shared" si="67"/>
        <v>-583.3333333333328</v>
      </c>
      <c r="N1043" s="3">
        <f t="shared" si="66"/>
        <v>-493.73333333333289</v>
      </c>
    </row>
    <row r="1044" spans="1:14">
      <c r="A1044" s="18">
        <v>48.4</v>
      </c>
      <c r="B1044" s="3">
        <f t="shared" si="64"/>
        <v>13.444444444444445</v>
      </c>
      <c r="G1044" s="3">
        <f t="shared" si="65"/>
        <v>158158.95061728396</v>
      </c>
      <c r="H1044" s="24">
        <f t="shared" si="67"/>
        <v>-583.3333333333328</v>
      </c>
      <c r="N1044" s="3">
        <f t="shared" si="66"/>
        <v>-493.73333333333289</v>
      </c>
    </row>
    <row r="1045" spans="1:14">
      <c r="A1045" s="18">
        <v>50.5</v>
      </c>
      <c r="B1045" s="3">
        <f t="shared" si="64"/>
        <v>14.027777777777779</v>
      </c>
      <c r="G1045" s="3">
        <f t="shared" si="65"/>
        <v>172181.23070987657</v>
      </c>
      <c r="H1045" s="24">
        <f t="shared" si="67"/>
        <v>-510.4166666666672</v>
      </c>
      <c r="N1045" s="3">
        <f t="shared" si="66"/>
        <v>-432.01666666666716</v>
      </c>
    </row>
    <row r="1046" spans="1:14">
      <c r="A1046" s="18">
        <v>51.9</v>
      </c>
      <c r="B1046" s="3">
        <f t="shared" si="64"/>
        <v>14.416666666666666</v>
      </c>
      <c r="G1046" s="3">
        <f t="shared" si="65"/>
        <v>181860.24305555556</v>
      </c>
      <c r="H1046" s="24">
        <f t="shared" si="67"/>
        <v>-340.27777777777658</v>
      </c>
      <c r="N1046" s="3">
        <f t="shared" si="66"/>
        <v>-288.0111111111101</v>
      </c>
    </row>
    <row r="1047" spans="1:14">
      <c r="A1047" s="18">
        <v>52.6</v>
      </c>
      <c r="B1047" s="3">
        <f t="shared" si="64"/>
        <v>14.611111111111112</v>
      </c>
      <c r="G1047" s="3">
        <f t="shared" si="65"/>
        <v>186798.99691358028</v>
      </c>
      <c r="H1047" s="24">
        <f t="shared" si="67"/>
        <v>-170.13888888889062</v>
      </c>
      <c r="N1047" s="3">
        <f t="shared" si="66"/>
        <v>-144.00555555555704</v>
      </c>
    </row>
    <row r="1048" spans="1:14">
      <c r="A1048" s="18">
        <v>52.8</v>
      </c>
      <c r="B1048" s="3">
        <f t="shared" si="64"/>
        <v>14.666666666666666</v>
      </c>
      <c r="G1048" s="3">
        <f t="shared" si="65"/>
        <v>188222.22222222219</v>
      </c>
      <c r="H1048" s="24">
        <f t="shared" si="67"/>
        <v>-48.611111111109381</v>
      </c>
      <c r="N1048" s="3">
        <f t="shared" si="66"/>
        <v>-41.144444444442982</v>
      </c>
    </row>
    <row r="1049" spans="1:14">
      <c r="A1049" s="18">
        <v>52.9</v>
      </c>
      <c r="B1049" s="3">
        <f t="shared" si="64"/>
        <v>14.694444444444445</v>
      </c>
      <c r="G1049" s="3">
        <f t="shared" si="65"/>
        <v>188935.86033950618</v>
      </c>
      <c r="H1049" s="24">
        <f t="shared" si="67"/>
        <v>-24.305555555556246</v>
      </c>
      <c r="N1049" s="3">
        <f t="shared" si="66"/>
        <v>-20.572222222222809</v>
      </c>
    </row>
    <row r="1050" spans="1:14">
      <c r="A1050" s="18">
        <v>53.1</v>
      </c>
      <c r="B1050" s="3">
        <f t="shared" si="64"/>
        <v>14.750000000000002</v>
      </c>
      <c r="G1050" s="3">
        <f t="shared" si="65"/>
        <v>190367.18750000006</v>
      </c>
      <c r="H1050" s="24">
        <f t="shared" si="67"/>
        <v>-48.611111111112493</v>
      </c>
      <c r="N1050" s="3">
        <f t="shared" si="66"/>
        <v>-41.144444444445618</v>
      </c>
    </row>
    <row r="1051" spans="1:14">
      <c r="A1051" s="18">
        <v>53.3</v>
      </c>
      <c r="B1051" s="3">
        <f t="shared" si="64"/>
        <v>14.805555555555555</v>
      </c>
      <c r="G1051" s="3">
        <f t="shared" si="65"/>
        <v>191803.91589506174</v>
      </c>
      <c r="H1051" s="24">
        <f t="shared" si="67"/>
        <v>-48.611111111109381</v>
      </c>
      <c r="N1051" s="3">
        <f t="shared" si="66"/>
        <v>-41.144444444442982</v>
      </c>
    </row>
    <row r="1052" spans="1:14">
      <c r="A1052" s="18">
        <v>53.1</v>
      </c>
      <c r="B1052" s="3">
        <f t="shared" si="64"/>
        <v>14.750000000000002</v>
      </c>
      <c r="G1052" s="3">
        <f t="shared" si="65"/>
        <v>190367.18750000006</v>
      </c>
      <c r="H1052" s="24">
        <f t="shared" si="67"/>
        <v>48.611111111109381</v>
      </c>
      <c r="N1052" s="3">
        <f t="shared" si="66"/>
        <v>41.144444444442982</v>
      </c>
    </row>
    <row r="1053" spans="1:14">
      <c r="A1053" s="18">
        <v>52.3</v>
      </c>
      <c r="B1053" s="3">
        <f t="shared" si="64"/>
        <v>14.527777777777777</v>
      </c>
      <c r="G1053" s="3">
        <f t="shared" si="65"/>
        <v>184674.28626543208</v>
      </c>
      <c r="H1053" s="24">
        <f t="shared" si="67"/>
        <v>194.44444444444687</v>
      </c>
      <c r="N1053" s="3">
        <f t="shared" si="66"/>
        <v>164.57777777777983</v>
      </c>
    </row>
    <row r="1054" spans="1:14">
      <c r="A1054" s="18">
        <v>50.7</v>
      </c>
      <c r="B1054" s="3">
        <f t="shared" si="64"/>
        <v>14.083333333333334</v>
      </c>
      <c r="G1054" s="3">
        <f t="shared" si="65"/>
        <v>173547.74305555556</v>
      </c>
      <c r="H1054" s="24">
        <f t="shared" si="67"/>
        <v>388.88888888888749</v>
      </c>
      <c r="N1054" s="3">
        <f t="shared" si="66"/>
        <v>329.15555555555437</v>
      </c>
    </row>
    <row r="1055" spans="1:14">
      <c r="A1055" s="18">
        <v>48.8</v>
      </c>
      <c r="B1055" s="3">
        <f t="shared" si="64"/>
        <v>13.555555555555555</v>
      </c>
      <c r="G1055" s="3">
        <f t="shared" si="65"/>
        <v>160783.95061728396</v>
      </c>
      <c r="H1055" s="24">
        <f t="shared" si="67"/>
        <v>461.80555555555623</v>
      </c>
      <c r="N1055" s="3">
        <f t="shared" si="66"/>
        <v>390.87222222222283</v>
      </c>
    </row>
    <row r="1056" spans="1:14">
      <c r="A1056" s="18">
        <v>46.5</v>
      </c>
      <c r="B1056" s="3">
        <f t="shared" si="64"/>
        <v>12.916666666666668</v>
      </c>
      <c r="G1056" s="3">
        <f t="shared" si="65"/>
        <v>145985.24305555556</v>
      </c>
      <c r="H1056" s="24">
        <f t="shared" si="67"/>
        <v>559.02777777777658</v>
      </c>
      <c r="N1056" s="3">
        <f t="shared" si="66"/>
        <v>473.16111111111013</v>
      </c>
    </row>
    <row r="1057" spans="1:14">
      <c r="A1057" s="18">
        <v>43.8</v>
      </c>
      <c r="B1057" s="3">
        <f t="shared" si="64"/>
        <v>12.166666666666666</v>
      </c>
      <c r="G1057" s="3">
        <f t="shared" si="65"/>
        <v>129524.30555555555</v>
      </c>
      <c r="H1057" s="24">
        <f t="shared" si="67"/>
        <v>656.25000000000159</v>
      </c>
      <c r="N1057" s="3">
        <f t="shared" si="66"/>
        <v>555.45000000000141</v>
      </c>
    </row>
    <row r="1058" spans="1:14">
      <c r="A1058" s="18">
        <v>40.299999999999997</v>
      </c>
      <c r="B1058" s="3">
        <f t="shared" si="64"/>
        <v>11.194444444444445</v>
      </c>
      <c r="G1058" s="3">
        <f t="shared" si="65"/>
        <v>109651.13811728395</v>
      </c>
      <c r="H1058" s="24">
        <f t="shared" si="67"/>
        <v>850.69444444444377</v>
      </c>
      <c r="N1058" s="3">
        <f t="shared" si="66"/>
        <v>720.02777777777726</v>
      </c>
    </row>
    <row r="1059" spans="1:14">
      <c r="A1059" s="18">
        <v>36</v>
      </c>
      <c r="B1059" s="3">
        <f t="shared" si="64"/>
        <v>10</v>
      </c>
      <c r="G1059" s="3">
        <f t="shared" si="65"/>
        <v>87500</v>
      </c>
      <c r="H1059" s="24">
        <f t="shared" si="67"/>
        <v>1045.1388888888891</v>
      </c>
      <c r="N1059" s="3">
        <f t="shared" si="66"/>
        <v>884.60555555555584</v>
      </c>
    </row>
    <row r="1060" spans="1:14">
      <c r="A1060" s="18">
        <v>30.7</v>
      </c>
      <c r="B1060" s="3">
        <f t="shared" si="64"/>
        <v>8.5277777777777786</v>
      </c>
      <c r="G1060" s="3">
        <f t="shared" si="65"/>
        <v>63632.619598765443</v>
      </c>
      <c r="H1060" s="24">
        <f t="shared" si="67"/>
        <v>1288.1944444444437</v>
      </c>
      <c r="N1060" s="3">
        <f t="shared" si="66"/>
        <v>1090.3277777777771</v>
      </c>
    </row>
    <row r="1061" spans="1:14">
      <c r="A1061" s="18">
        <v>25.4</v>
      </c>
      <c r="B1061" s="3">
        <f t="shared" si="64"/>
        <v>7.0555555555555554</v>
      </c>
      <c r="G1061" s="3">
        <f t="shared" si="65"/>
        <v>43558.256172839501</v>
      </c>
      <c r="H1061" s="24">
        <f t="shared" si="67"/>
        <v>1288.1944444444453</v>
      </c>
      <c r="N1061" s="3">
        <f t="shared" si="66"/>
        <v>1090.3277777777785</v>
      </c>
    </row>
    <row r="1062" spans="1:14">
      <c r="A1062" s="18">
        <v>21</v>
      </c>
      <c r="B1062" s="3">
        <f t="shared" si="64"/>
        <v>5.8333333333333339</v>
      </c>
      <c r="G1062" s="3">
        <f t="shared" si="65"/>
        <v>29774.305555555562</v>
      </c>
      <c r="H1062" s="24">
        <f t="shared" si="67"/>
        <v>1069.4444444444437</v>
      </c>
      <c r="N1062" s="3">
        <f t="shared" si="66"/>
        <v>905.17777777777712</v>
      </c>
    </row>
    <row r="1063" spans="1:14">
      <c r="A1063" s="18">
        <v>16.7</v>
      </c>
      <c r="B1063" s="3">
        <f t="shared" si="64"/>
        <v>4.6388888888888893</v>
      </c>
      <c r="G1063" s="3">
        <f t="shared" si="65"/>
        <v>18829.378858024695</v>
      </c>
      <c r="H1063" s="24">
        <f t="shared" si="67"/>
        <v>1045.1388888888891</v>
      </c>
      <c r="N1063" s="3">
        <f t="shared" si="66"/>
        <v>884.60555555555584</v>
      </c>
    </row>
    <row r="1064" spans="1:14">
      <c r="A1064" s="18">
        <v>13.4</v>
      </c>
      <c r="B1064" s="3">
        <f t="shared" si="64"/>
        <v>3.7222222222222223</v>
      </c>
      <c r="G1064" s="3">
        <f t="shared" si="65"/>
        <v>12123.070987654321</v>
      </c>
      <c r="H1064" s="24">
        <f t="shared" si="67"/>
        <v>802.0833333333336</v>
      </c>
      <c r="N1064" s="3">
        <f t="shared" si="66"/>
        <v>678.88333333333355</v>
      </c>
    </row>
    <row r="1065" spans="1:14">
      <c r="A1065" s="18">
        <v>12</v>
      </c>
      <c r="B1065" s="3">
        <f t="shared" si="64"/>
        <v>3.3333333333333335</v>
      </c>
      <c r="G1065" s="3">
        <f t="shared" si="65"/>
        <v>9722.2222222222226</v>
      </c>
      <c r="H1065" s="24">
        <f t="shared" si="67"/>
        <v>340.27777777777771</v>
      </c>
      <c r="N1065" s="3">
        <f t="shared" si="66"/>
        <v>288.01111111111106</v>
      </c>
    </row>
    <row r="1066" spans="1:14">
      <c r="A1066" s="18">
        <v>12.1</v>
      </c>
      <c r="B1066" s="3">
        <f t="shared" si="64"/>
        <v>3.3611111111111112</v>
      </c>
      <c r="G1066" s="3">
        <f t="shared" si="65"/>
        <v>9884.9344135802476</v>
      </c>
      <c r="H1066" s="24">
        <f t="shared" si="67"/>
        <v>-24.305555555555468</v>
      </c>
      <c r="N1066" s="3">
        <f t="shared" si="66"/>
        <v>-20.572222222222148</v>
      </c>
    </row>
    <row r="1067" spans="1:14">
      <c r="A1067" s="18">
        <v>12.8</v>
      </c>
      <c r="B1067" s="3">
        <f t="shared" si="64"/>
        <v>3.5555555555555558</v>
      </c>
      <c r="G1067" s="3">
        <f t="shared" si="65"/>
        <v>11061.728395061729</v>
      </c>
      <c r="H1067" s="24">
        <f t="shared" si="67"/>
        <v>-170.13888888888906</v>
      </c>
      <c r="N1067" s="3">
        <f t="shared" si="66"/>
        <v>-144.0055555555557</v>
      </c>
    </row>
    <row r="1068" spans="1:14">
      <c r="A1068" s="18">
        <v>15.6</v>
      </c>
      <c r="B1068" s="3">
        <f t="shared" si="64"/>
        <v>4.333333333333333</v>
      </c>
      <c r="G1068" s="3">
        <f t="shared" si="65"/>
        <v>16430.555555555555</v>
      </c>
      <c r="H1068" s="24">
        <f t="shared" si="67"/>
        <v>-680.55555555555509</v>
      </c>
      <c r="N1068" s="3">
        <f t="shared" si="66"/>
        <v>-576.0222222222219</v>
      </c>
    </row>
    <row r="1069" spans="1:14">
      <c r="A1069" s="18">
        <v>19.899999999999999</v>
      </c>
      <c r="B1069" s="3">
        <f t="shared" si="64"/>
        <v>5.5277777777777777</v>
      </c>
      <c r="G1069" s="3">
        <f t="shared" si="65"/>
        <v>26736.786265432096</v>
      </c>
      <c r="H1069" s="24">
        <f t="shared" si="67"/>
        <v>-1045.1388888888891</v>
      </c>
      <c r="N1069" s="3">
        <f t="shared" si="66"/>
        <v>-884.60555555555584</v>
      </c>
    </row>
    <row r="1070" spans="1:14">
      <c r="A1070" s="18">
        <v>23.4</v>
      </c>
      <c r="B1070" s="3">
        <f t="shared" si="64"/>
        <v>6.5</v>
      </c>
      <c r="G1070" s="3">
        <f t="shared" si="65"/>
        <v>36968.75</v>
      </c>
      <c r="H1070" s="24">
        <f t="shared" si="67"/>
        <v>-850.69444444444457</v>
      </c>
      <c r="N1070" s="3">
        <f t="shared" si="66"/>
        <v>-720.02777777777794</v>
      </c>
    </row>
    <row r="1071" spans="1:14">
      <c r="A1071" s="18">
        <v>24.6</v>
      </c>
      <c r="B1071" s="3">
        <f t="shared" si="64"/>
        <v>6.8333333333333339</v>
      </c>
      <c r="G1071" s="3">
        <f t="shared" si="65"/>
        <v>40857.638888888891</v>
      </c>
      <c r="H1071" s="24">
        <f t="shared" si="67"/>
        <v>-291.6666666666672</v>
      </c>
      <c r="N1071" s="3">
        <f t="shared" si="66"/>
        <v>-246.86666666666713</v>
      </c>
    </row>
    <row r="1072" spans="1:14">
      <c r="A1072" s="18">
        <v>25.2</v>
      </c>
      <c r="B1072" s="3">
        <f t="shared" si="64"/>
        <v>7</v>
      </c>
      <c r="G1072" s="3">
        <f t="shared" si="65"/>
        <v>42875</v>
      </c>
      <c r="H1072" s="24">
        <f t="shared" si="67"/>
        <v>-145.8333333333328</v>
      </c>
      <c r="N1072" s="3">
        <f t="shared" si="66"/>
        <v>-123.4333333333329</v>
      </c>
    </row>
    <row r="1073" spans="1:14">
      <c r="A1073" s="18">
        <v>26.4</v>
      </c>
      <c r="B1073" s="3">
        <f t="shared" si="64"/>
        <v>7.333333333333333</v>
      </c>
      <c r="G1073" s="3">
        <f t="shared" si="65"/>
        <v>47055.555555555547</v>
      </c>
      <c r="H1073" s="24">
        <f t="shared" si="67"/>
        <v>-291.6666666666664</v>
      </c>
      <c r="N1073" s="3">
        <f t="shared" si="66"/>
        <v>-246.86666666666645</v>
      </c>
    </row>
    <row r="1074" spans="1:14">
      <c r="A1074" s="18">
        <v>28.8</v>
      </c>
      <c r="B1074" s="3">
        <f t="shared" si="64"/>
        <v>8</v>
      </c>
      <c r="G1074" s="3">
        <f t="shared" si="65"/>
        <v>56000</v>
      </c>
      <c r="H1074" s="24">
        <f t="shared" si="67"/>
        <v>-583.3333333333336</v>
      </c>
      <c r="N1074" s="3">
        <f t="shared" si="66"/>
        <v>-493.73333333333358</v>
      </c>
    </row>
    <row r="1075" spans="1:14">
      <c r="A1075" s="18">
        <v>31.8</v>
      </c>
      <c r="B1075" s="3">
        <f t="shared" si="64"/>
        <v>8.8333333333333339</v>
      </c>
      <c r="G1075" s="3">
        <f t="shared" si="65"/>
        <v>68274.305555555562</v>
      </c>
      <c r="H1075" s="24">
        <f t="shared" si="67"/>
        <v>-729.1666666666672</v>
      </c>
      <c r="N1075" s="3">
        <f t="shared" si="66"/>
        <v>-617.1666666666672</v>
      </c>
    </row>
    <row r="1076" spans="1:14">
      <c r="A1076" s="18">
        <v>35.299999999999997</v>
      </c>
      <c r="B1076" s="3">
        <f t="shared" si="64"/>
        <v>9.8055555555555554</v>
      </c>
      <c r="G1076" s="3">
        <f t="shared" si="65"/>
        <v>84130.304783950618</v>
      </c>
      <c r="H1076" s="24">
        <f t="shared" si="67"/>
        <v>-850.69444444444377</v>
      </c>
      <c r="N1076" s="3">
        <f t="shared" si="66"/>
        <v>-720.02777777777726</v>
      </c>
    </row>
    <row r="1077" spans="1:14">
      <c r="A1077" s="18">
        <v>39.5</v>
      </c>
      <c r="B1077" s="3">
        <f t="shared" si="64"/>
        <v>10.972222222222223</v>
      </c>
      <c r="G1077" s="3">
        <f t="shared" si="65"/>
        <v>105340.95293209878</v>
      </c>
      <c r="H1077" s="24">
        <f t="shared" si="67"/>
        <v>-1020.8333333333344</v>
      </c>
      <c r="N1077" s="3">
        <f t="shared" si="66"/>
        <v>-864.03333333333433</v>
      </c>
    </row>
    <row r="1078" spans="1:14">
      <c r="A1078" s="18">
        <v>44.5</v>
      </c>
      <c r="B1078" s="3">
        <f t="shared" si="64"/>
        <v>12.361111111111112</v>
      </c>
      <c r="G1078" s="3">
        <f t="shared" si="65"/>
        <v>133697.43441358028</v>
      </c>
      <c r="H1078" s="24">
        <f t="shared" si="67"/>
        <v>-1215.2777777777781</v>
      </c>
      <c r="N1078" s="3">
        <f t="shared" si="66"/>
        <v>-1028.6111111111113</v>
      </c>
    </row>
    <row r="1079" spans="1:14">
      <c r="A1079" s="18">
        <v>49.3</v>
      </c>
      <c r="B1079" s="3">
        <f t="shared" si="64"/>
        <v>13.694444444444445</v>
      </c>
      <c r="G1079" s="3">
        <f t="shared" si="65"/>
        <v>164095.5825617284</v>
      </c>
      <c r="H1079" s="24">
        <f t="shared" si="67"/>
        <v>-1166.6666666666656</v>
      </c>
      <c r="N1079" s="3">
        <f t="shared" si="66"/>
        <v>-987.46666666666579</v>
      </c>
    </row>
    <row r="1080" spans="1:14">
      <c r="A1080" s="18">
        <v>53.3</v>
      </c>
      <c r="B1080" s="3">
        <f t="shared" si="64"/>
        <v>14.805555555555555</v>
      </c>
      <c r="G1080" s="3">
        <f t="shared" si="65"/>
        <v>191803.91589506174</v>
      </c>
      <c r="H1080" s="24">
        <f t="shared" si="67"/>
        <v>-972.22222222222183</v>
      </c>
      <c r="N1080" s="3">
        <f t="shared" si="66"/>
        <v>-822.88888888888857</v>
      </c>
    </row>
    <row r="1081" spans="1:14">
      <c r="A1081" s="18">
        <v>56.4</v>
      </c>
      <c r="B1081" s="3">
        <f t="shared" si="64"/>
        <v>15.666666666666668</v>
      </c>
      <c r="G1081" s="3">
        <f t="shared" si="65"/>
        <v>214763.88888888893</v>
      </c>
      <c r="H1081" s="24">
        <f t="shared" si="67"/>
        <v>-753.47222222222342</v>
      </c>
      <c r="N1081" s="3">
        <f t="shared" si="66"/>
        <v>-637.73888888888996</v>
      </c>
    </row>
    <row r="1082" spans="1:14">
      <c r="A1082" s="18">
        <v>58.9</v>
      </c>
      <c r="B1082" s="3">
        <f t="shared" si="64"/>
        <v>16.361111111111111</v>
      </c>
      <c r="G1082" s="3">
        <f t="shared" si="65"/>
        <v>234225.212191358</v>
      </c>
      <c r="H1082" s="24">
        <f t="shared" si="67"/>
        <v>-607.63888888888755</v>
      </c>
      <c r="N1082" s="3">
        <f t="shared" si="66"/>
        <v>-514.30555555555441</v>
      </c>
    </row>
    <row r="1083" spans="1:14">
      <c r="A1083" s="18">
        <v>61.2</v>
      </c>
      <c r="B1083" s="3">
        <f t="shared" si="64"/>
        <v>17</v>
      </c>
      <c r="G1083" s="3">
        <f t="shared" si="65"/>
        <v>252875</v>
      </c>
      <c r="H1083" s="24">
        <f t="shared" si="67"/>
        <v>-559.02777777777817</v>
      </c>
      <c r="N1083" s="3">
        <f t="shared" si="66"/>
        <v>-473.16111111111144</v>
      </c>
    </row>
    <row r="1084" spans="1:14">
      <c r="A1084" s="18">
        <v>62.6</v>
      </c>
      <c r="B1084" s="3">
        <f t="shared" si="64"/>
        <v>17.388888888888889</v>
      </c>
      <c r="G1084" s="3">
        <f t="shared" si="65"/>
        <v>264576.77469135803</v>
      </c>
      <c r="H1084" s="24">
        <f t="shared" si="67"/>
        <v>-340.27777777777811</v>
      </c>
      <c r="N1084" s="3">
        <f t="shared" si="66"/>
        <v>-288.0111111111114</v>
      </c>
    </row>
    <row r="1085" spans="1:14">
      <c r="A1085" s="18">
        <v>63</v>
      </c>
      <c r="B1085" s="3">
        <f t="shared" si="64"/>
        <v>17.5</v>
      </c>
      <c r="G1085" s="3">
        <f t="shared" si="65"/>
        <v>267968.75</v>
      </c>
      <c r="H1085" s="24">
        <f t="shared" si="67"/>
        <v>-97.222222222221873</v>
      </c>
      <c r="N1085" s="3">
        <f t="shared" si="66"/>
        <v>-82.288888888888593</v>
      </c>
    </row>
    <row r="1086" spans="1:14">
      <c r="A1086" s="18">
        <v>62.5</v>
      </c>
      <c r="B1086" s="3">
        <f t="shared" si="64"/>
        <v>17.361111111111111</v>
      </c>
      <c r="G1086" s="3">
        <f t="shared" si="65"/>
        <v>263732.15663580247</v>
      </c>
      <c r="H1086" s="24">
        <f t="shared" si="67"/>
        <v>121.52777777777813</v>
      </c>
      <c r="N1086" s="3">
        <f t="shared" si="66"/>
        <v>102.86111111111141</v>
      </c>
    </row>
    <row r="1087" spans="1:14">
      <c r="A1087" s="18">
        <v>60.9</v>
      </c>
      <c r="B1087" s="3">
        <f t="shared" si="64"/>
        <v>16.916666666666668</v>
      </c>
      <c r="G1087" s="3">
        <f t="shared" si="65"/>
        <v>250401.90972222225</v>
      </c>
      <c r="H1087" s="24">
        <f t="shared" si="67"/>
        <v>388.88888888888749</v>
      </c>
      <c r="N1087" s="3">
        <f t="shared" si="66"/>
        <v>329.15555555555437</v>
      </c>
    </row>
    <row r="1088" spans="1:14">
      <c r="A1088" s="18">
        <v>59.3</v>
      </c>
      <c r="B1088" s="3">
        <f t="shared" si="64"/>
        <v>16.472222222222221</v>
      </c>
      <c r="G1088" s="3">
        <f t="shared" si="65"/>
        <v>237417.34182098764</v>
      </c>
      <c r="H1088" s="24">
        <f t="shared" si="67"/>
        <v>388.88888888889062</v>
      </c>
      <c r="N1088" s="3">
        <f t="shared" si="66"/>
        <v>329.15555555555704</v>
      </c>
    </row>
    <row r="1089" spans="1:14">
      <c r="A1089" s="18">
        <v>58.6</v>
      </c>
      <c r="B1089" s="3">
        <f t="shared" si="64"/>
        <v>16.277777777777779</v>
      </c>
      <c r="G1089" s="3">
        <f t="shared" si="65"/>
        <v>231845.29320987655</v>
      </c>
      <c r="H1089" s="24">
        <f t="shared" si="67"/>
        <v>170.13888888888749</v>
      </c>
      <c r="N1089" s="3">
        <f t="shared" si="66"/>
        <v>144.00555555555439</v>
      </c>
    </row>
    <row r="1090" spans="1:14">
      <c r="A1090" s="18">
        <v>58.6</v>
      </c>
      <c r="B1090" s="3">
        <f t="shared" si="64"/>
        <v>16.277777777777779</v>
      </c>
      <c r="G1090" s="3">
        <f t="shared" si="65"/>
        <v>231845.29320987655</v>
      </c>
      <c r="H1090" s="24">
        <f t="shared" si="67"/>
        <v>0</v>
      </c>
      <c r="N1090" s="3">
        <f t="shared" si="66"/>
        <v>0</v>
      </c>
    </row>
    <row r="1091" spans="1:14">
      <c r="A1091" s="18">
        <v>58.7</v>
      </c>
      <c r="B1091" s="3">
        <f t="shared" si="64"/>
        <v>16.305555555555557</v>
      </c>
      <c r="G1091" s="3">
        <f t="shared" si="65"/>
        <v>232637.24922839511</v>
      </c>
      <c r="H1091" s="24">
        <f t="shared" si="67"/>
        <v>-24.305555555556246</v>
      </c>
      <c r="N1091" s="3">
        <f t="shared" si="66"/>
        <v>-20.572222222222809</v>
      </c>
    </row>
    <row r="1092" spans="1:14">
      <c r="A1092" s="18">
        <v>58.8</v>
      </c>
      <c r="B1092" s="3">
        <f t="shared" ref="B1092:B1155" si="68">SUM(A1092*(1000/3600))</f>
        <v>16.333333333333332</v>
      </c>
      <c r="G1092" s="3">
        <f t="shared" ref="G1092:G1155" si="69">SUM((1/2)*(B1092^2)*($E$3))</f>
        <v>233430.5555555555</v>
      </c>
      <c r="H1092" s="24">
        <f t="shared" si="67"/>
        <v>-24.305555555553138</v>
      </c>
      <c r="N1092" s="3">
        <f t="shared" ref="N1092:N1155" si="70">SUM(H1092*($K$24))</f>
        <v>-20.572222222220176</v>
      </c>
    </row>
    <row r="1093" spans="1:14">
      <c r="A1093" s="18">
        <v>58.8</v>
      </c>
      <c r="B1093" s="3">
        <f t="shared" si="68"/>
        <v>16.333333333333332</v>
      </c>
      <c r="G1093" s="3">
        <f t="shared" si="69"/>
        <v>233430.5555555555</v>
      </c>
      <c r="H1093" s="24">
        <f t="shared" ref="H1093:H1156" si="71">SUM((1/2)*$E$3*(B1092-B1093))</f>
        <v>0</v>
      </c>
      <c r="N1093" s="3">
        <f t="shared" si="70"/>
        <v>0</v>
      </c>
    </row>
    <row r="1094" spans="1:14">
      <c r="A1094" s="18">
        <v>58.8</v>
      </c>
      <c r="B1094" s="3">
        <f t="shared" si="68"/>
        <v>16.333333333333332</v>
      </c>
      <c r="G1094" s="3">
        <f t="shared" si="69"/>
        <v>233430.5555555555</v>
      </c>
      <c r="H1094" s="24">
        <f t="shared" si="71"/>
        <v>0</v>
      </c>
      <c r="N1094" s="3">
        <f t="shared" si="70"/>
        <v>0</v>
      </c>
    </row>
    <row r="1095" spans="1:14">
      <c r="A1095" s="18">
        <v>59.1</v>
      </c>
      <c r="B1095" s="3">
        <f t="shared" si="68"/>
        <v>16.416666666666668</v>
      </c>
      <c r="G1095" s="3">
        <f t="shared" si="69"/>
        <v>235818.57638888891</v>
      </c>
      <c r="H1095" s="24">
        <f t="shared" si="71"/>
        <v>-72.916666666668732</v>
      </c>
      <c r="N1095" s="3">
        <f t="shared" si="70"/>
        <v>-61.716666666668416</v>
      </c>
    </row>
    <row r="1096" spans="1:14">
      <c r="A1096" s="18">
        <v>60.1</v>
      </c>
      <c r="B1096" s="3">
        <f t="shared" si="68"/>
        <v>16.694444444444446</v>
      </c>
      <c r="G1096" s="3">
        <f t="shared" si="69"/>
        <v>243866.41589506177</v>
      </c>
      <c r="H1096" s="24">
        <f t="shared" si="71"/>
        <v>-243.05555555555625</v>
      </c>
      <c r="N1096" s="3">
        <f t="shared" si="70"/>
        <v>-205.72222222222283</v>
      </c>
    </row>
    <row r="1097" spans="1:14">
      <c r="A1097" s="18">
        <v>61.7</v>
      </c>
      <c r="B1097" s="3">
        <f t="shared" si="68"/>
        <v>17.138888888888889</v>
      </c>
      <c r="G1097" s="3">
        <f t="shared" si="69"/>
        <v>257023.82330246916</v>
      </c>
      <c r="H1097" s="24">
        <f t="shared" si="71"/>
        <v>-388.88888888888749</v>
      </c>
      <c r="N1097" s="3">
        <f t="shared" si="70"/>
        <v>-329.15555555555437</v>
      </c>
    </row>
    <row r="1098" spans="1:14">
      <c r="A1098" s="18">
        <v>63</v>
      </c>
      <c r="B1098" s="3">
        <f t="shared" si="68"/>
        <v>17.5</v>
      </c>
      <c r="G1098" s="3">
        <f t="shared" si="69"/>
        <v>267968.75</v>
      </c>
      <c r="H1098" s="24">
        <f t="shared" si="71"/>
        <v>-315.97222222222189</v>
      </c>
      <c r="N1098" s="3">
        <f t="shared" si="70"/>
        <v>-267.43888888888864</v>
      </c>
    </row>
    <row r="1099" spans="1:14">
      <c r="A1099" s="18">
        <v>63.7</v>
      </c>
      <c r="B1099" s="3">
        <f t="shared" si="68"/>
        <v>17.694444444444446</v>
      </c>
      <c r="G1099" s="3">
        <f t="shared" si="69"/>
        <v>273956.69367283955</v>
      </c>
      <c r="H1099" s="24">
        <f t="shared" si="71"/>
        <v>-170.13888888889062</v>
      </c>
      <c r="N1099" s="3">
        <f t="shared" si="70"/>
        <v>-144.00555555555704</v>
      </c>
    </row>
    <row r="1100" spans="1:14">
      <c r="A1100" s="18">
        <v>63.9</v>
      </c>
      <c r="B1100" s="3">
        <f t="shared" si="68"/>
        <v>17.75</v>
      </c>
      <c r="G1100" s="3">
        <f t="shared" si="69"/>
        <v>275679.6875</v>
      </c>
      <c r="H1100" s="24">
        <f t="shared" si="71"/>
        <v>-48.611111111109381</v>
      </c>
      <c r="N1100" s="3">
        <f t="shared" si="70"/>
        <v>-41.144444444442982</v>
      </c>
    </row>
    <row r="1101" spans="1:14">
      <c r="A1101" s="18">
        <v>63.5</v>
      </c>
      <c r="B1101" s="3">
        <f t="shared" si="68"/>
        <v>17.638888888888889</v>
      </c>
      <c r="G1101" s="3">
        <f t="shared" si="69"/>
        <v>272239.10108024691</v>
      </c>
      <c r="H1101" s="24">
        <f t="shared" si="71"/>
        <v>97.222222222221873</v>
      </c>
      <c r="N1101" s="3">
        <f t="shared" si="70"/>
        <v>82.288888888888593</v>
      </c>
    </row>
    <row r="1102" spans="1:14">
      <c r="A1102" s="18">
        <v>62.3</v>
      </c>
      <c r="B1102" s="3">
        <f t="shared" si="68"/>
        <v>17.305555555555557</v>
      </c>
      <c r="G1102" s="3">
        <f t="shared" si="69"/>
        <v>262046.97145061733</v>
      </c>
      <c r="H1102" s="24">
        <f t="shared" si="71"/>
        <v>291.66666666666561</v>
      </c>
      <c r="N1102" s="3">
        <f t="shared" si="70"/>
        <v>246.86666666666579</v>
      </c>
    </row>
    <row r="1103" spans="1:14">
      <c r="A1103" s="18">
        <v>60.3</v>
      </c>
      <c r="B1103" s="3">
        <f t="shared" si="68"/>
        <v>16.75</v>
      </c>
      <c r="G1103" s="3">
        <f t="shared" si="69"/>
        <v>245492.1875</v>
      </c>
      <c r="H1103" s="24">
        <f t="shared" si="71"/>
        <v>486.11111111111251</v>
      </c>
      <c r="N1103" s="3">
        <f t="shared" si="70"/>
        <v>411.44444444444565</v>
      </c>
    </row>
    <row r="1104" spans="1:14">
      <c r="A1104" s="18">
        <v>58.9</v>
      </c>
      <c r="B1104" s="3">
        <f t="shared" si="68"/>
        <v>16.361111111111111</v>
      </c>
      <c r="G1104" s="3">
        <f t="shared" si="69"/>
        <v>234225.212191358</v>
      </c>
      <c r="H1104" s="24">
        <f t="shared" si="71"/>
        <v>340.27777777777811</v>
      </c>
      <c r="N1104" s="3">
        <f t="shared" si="70"/>
        <v>288.0111111111114</v>
      </c>
    </row>
    <row r="1105" spans="1:14">
      <c r="A1105" s="18">
        <v>58.4</v>
      </c>
      <c r="B1105" s="3">
        <f t="shared" si="68"/>
        <v>16.222222222222221</v>
      </c>
      <c r="G1105" s="3">
        <f t="shared" si="69"/>
        <v>230265.43209876539</v>
      </c>
      <c r="H1105" s="24">
        <f t="shared" si="71"/>
        <v>121.52777777777813</v>
      </c>
      <c r="N1105" s="3">
        <f t="shared" si="70"/>
        <v>102.86111111111141</v>
      </c>
    </row>
    <row r="1106" spans="1:14">
      <c r="A1106" s="18">
        <v>58.8</v>
      </c>
      <c r="B1106" s="3">
        <f t="shared" si="68"/>
        <v>16.333333333333332</v>
      </c>
      <c r="G1106" s="3">
        <f t="shared" si="69"/>
        <v>233430.5555555555</v>
      </c>
      <c r="H1106" s="24">
        <f t="shared" si="71"/>
        <v>-97.222222222221873</v>
      </c>
      <c r="N1106" s="3">
        <f t="shared" si="70"/>
        <v>-82.288888888888593</v>
      </c>
    </row>
    <row r="1107" spans="1:14">
      <c r="A1107" s="18">
        <v>60.2</v>
      </c>
      <c r="B1107" s="3">
        <f t="shared" si="68"/>
        <v>16.722222222222225</v>
      </c>
      <c r="G1107" s="3">
        <f t="shared" si="69"/>
        <v>244678.62654320995</v>
      </c>
      <c r="H1107" s="24">
        <f t="shared" si="71"/>
        <v>-340.27777777778124</v>
      </c>
      <c r="N1107" s="3">
        <f t="shared" si="70"/>
        <v>-288.01111111111408</v>
      </c>
    </row>
    <row r="1108" spans="1:14">
      <c r="A1108" s="18">
        <v>62.3</v>
      </c>
      <c r="B1108" s="3">
        <f t="shared" si="68"/>
        <v>17.305555555555557</v>
      </c>
      <c r="G1108" s="3">
        <f t="shared" si="69"/>
        <v>262046.97145061733</v>
      </c>
      <c r="H1108" s="24">
        <f t="shared" si="71"/>
        <v>-510.41666666666561</v>
      </c>
      <c r="N1108" s="3">
        <f t="shared" si="70"/>
        <v>-432.0166666666658</v>
      </c>
    </row>
    <row r="1109" spans="1:14">
      <c r="A1109" s="18">
        <v>63.9</v>
      </c>
      <c r="B1109" s="3">
        <f t="shared" si="68"/>
        <v>17.75</v>
      </c>
      <c r="G1109" s="3">
        <f t="shared" si="69"/>
        <v>275679.6875</v>
      </c>
      <c r="H1109" s="24">
        <f t="shared" si="71"/>
        <v>-388.88888888888749</v>
      </c>
      <c r="N1109" s="3">
        <f t="shared" si="70"/>
        <v>-329.15555555555437</v>
      </c>
    </row>
    <row r="1110" spans="1:14">
      <c r="A1110" s="18">
        <v>64.5</v>
      </c>
      <c r="B1110" s="3">
        <f t="shared" si="68"/>
        <v>17.916666666666668</v>
      </c>
      <c r="G1110" s="3">
        <f t="shared" si="69"/>
        <v>280881.07638888893</v>
      </c>
      <c r="H1110" s="24">
        <f t="shared" si="71"/>
        <v>-145.83333333333437</v>
      </c>
      <c r="N1110" s="3">
        <f t="shared" si="70"/>
        <v>-123.43333333333422</v>
      </c>
    </row>
    <row r="1111" spans="1:14">
      <c r="A1111" s="18">
        <v>64.400000000000006</v>
      </c>
      <c r="B1111" s="3">
        <f t="shared" si="68"/>
        <v>17.888888888888893</v>
      </c>
      <c r="G1111" s="3">
        <f t="shared" si="69"/>
        <v>280010.8024691359</v>
      </c>
      <c r="H1111" s="24">
        <f t="shared" si="71"/>
        <v>24.305555555553138</v>
      </c>
      <c r="N1111" s="3">
        <f t="shared" si="70"/>
        <v>20.572222222220176</v>
      </c>
    </row>
    <row r="1112" spans="1:14">
      <c r="A1112" s="18">
        <v>63.5</v>
      </c>
      <c r="B1112" s="3">
        <f t="shared" si="68"/>
        <v>17.638888888888889</v>
      </c>
      <c r="G1112" s="3">
        <f t="shared" si="69"/>
        <v>272239.10108024691</v>
      </c>
      <c r="H1112" s="24">
        <f t="shared" si="71"/>
        <v>218.7500000000031</v>
      </c>
      <c r="N1112" s="3">
        <f t="shared" si="70"/>
        <v>185.15000000000262</v>
      </c>
    </row>
    <row r="1113" spans="1:14">
      <c r="A1113" s="18">
        <v>62</v>
      </c>
      <c r="B1113" s="3">
        <f t="shared" si="68"/>
        <v>17.222222222222221</v>
      </c>
      <c r="G1113" s="3">
        <f t="shared" si="69"/>
        <v>259529.3209876543</v>
      </c>
      <c r="H1113" s="24">
        <f t="shared" si="71"/>
        <v>364.58333333333439</v>
      </c>
      <c r="N1113" s="3">
        <f t="shared" si="70"/>
        <v>308.58333333333422</v>
      </c>
    </row>
    <row r="1114" spans="1:14">
      <c r="A1114" s="18">
        <v>61.2</v>
      </c>
      <c r="B1114" s="3">
        <f t="shared" si="68"/>
        <v>17</v>
      </c>
      <c r="G1114" s="3">
        <f t="shared" si="69"/>
        <v>252875</v>
      </c>
      <c r="H1114" s="24">
        <f t="shared" si="71"/>
        <v>194.44444444444375</v>
      </c>
      <c r="N1114" s="3">
        <f t="shared" si="70"/>
        <v>164.57777777777719</v>
      </c>
    </row>
    <row r="1115" spans="1:14">
      <c r="A1115" s="18">
        <v>61.3</v>
      </c>
      <c r="B1115" s="3">
        <f t="shared" si="68"/>
        <v>17.027777777777779</v>
      </c>
      <c r="G1115" s="3">
        <f t="shared" si="69"/>
        <v>253702.06404320989</v>
      </c>
      <c r="H1115" s="24">
        <f t="shared" si="71"/>
        <v>-24.305555555556246</v>
      </c>
      <c r="N1115" s="3">
        <f t="shared" si="70"/>
        <v>-20.572222222222809</v>
      </c>
    </row>
    <row r="1116" spans="1:14">
      <c r="A1116" s="18">
        <v>62.6</v>
      </c>
      <c r="B1116" s="3">
        <f t="shared" si="68"/>
        <v>17.388888888888889</v>
      </c>
      <c r="G1116" s="3">
        <f t="shared" si="69"/>
        <v>264576.77469135803</v>
      </c>
      <c r="H1116" s="24">
        <f t="shared" si="71"/>
        <v>-315.97222222222189</v>
      </c>
      <c r="N1116" s="3">
        <f t="shared" si="70"/>
        <v>-267.43888888888864</v>
      </c>
    </row>
    <row r="1117" spans="1:14">
      <c r="A1117" s="18">
        <v>65.3</v>
      </c>
      <c r="B1117" s="3">
        <f t="shared" si="68"/>
        <v>18.138888888888889</v>
      </c>
      <c r="G1117" s="3">
        <f t="shared" si="69"/>
        <v>287891.87885802472</v>
      </c>
      <c r="H1117" s="24">
        <f t="shared" si="71"/>
        <v>-656.25</v>
      </c>
      <c r="N1117" s="3">
        <f t="shared" si="70"/>
        <v>-555.45000000000005</v>
      </c>
    </row>
    <row r="1118" spans="1:14">
      <c r="A1118" s="18">
        <v>68</v>
      </c>
      <c r="B1118" s="3">
        <f t="shared" si="68"/>
        <v>18.888888888888889</v>
      </c>
      <c r="G1118" s="3">
        <f t="shared" si="69"/>
        <v>312191.35802469135</v>
      </c>
      <c r="H1118" s="24">
        <f t="shared" si="71"/>
        <v>-656.25</v>
      </c>
      <c r="N1118" s="3">
        <f t="shared" si="70"/>
        <v>-555.45000000000005</v>
      </c>
    </row>
    <row r="1119" spans="1:14">
      <c r="A1119" s="18">
        <v>69.400000000000006</v>
      </c>
      <c r="B1119" s="3">
        <f t="shared" si="68"/>
        <v>19.277777777777779</v>
      </c>
      <c r="G1119" s="3">
        <f t="shared" si="69"/>
        <v>325178.62654320989</v>
      </c>
      <c r="H1119" s="24">
        <f t="shared" si="71"/>
        <v>-340.27777777777811</v>
      </c>
      <c r="N1119" s="3">
        <f t="shared" si="70"/>
        <v>-288.0111111111114</v>
      </c>
    </row>
    <row r="1120" spans="1:14">
      <c r="A1120" s="18">
        <v>69.7</v>
      </c>
      <c r="B1120" s="3">
        <f t="shared" si="68"/>
        <v>19.361111111111114</v>
      </c>
      <c r="G1120" s="3">
        <f t="shared" si="69"/>
        <v>327996.04552469146</v>
      </c>
      <c r="H1120" s="24">
        <f t="shared" si="71"/>
        <v>-72.916666666668732</v>
      </c>
      <c r="N1120" s="3">
        <f t="shared" si="70"/>
        <v>-61.716666666668416</v>
      </c>
    </row>
    <row r="1121" spans="1:14">
      <c r="A1121" s="18">
        <v>69.3</v>
      </c>
      <c r="B1121" s="3">
        <f t="shared" si="68"/>
        <v>19.25</v>
      </c>
      <c r="G1121" s="3">
        <f t="shared" si="69"/>
        <v>324242.1875</v>
      </c>
      <c r="H1121" s="24">
        <f t="shared" si="71"/>
        <v>97.222222222224985</v>
      </c>
      <c r="N1121" s="3">
        <f t="shared" si="70"/>
        <v>82.288888888891236</v>
      </c>
    </row>
    <row r="1122" spans="1:14">
      <c r="A1122" s="18">
        <v>68.099999999999994</v>
      </c>
      <c r="B1122" s="3">
        <f t="shared" si="68"/>
        <v>18.916666666666664</v>
      </c>
      <c r="G1122" s="3">
        <f t="shared" si="69"/>
        <v>313110.2430555555</v>
      </c>
      <c r="H1122" s="24">
        <f t="shared" si="71"/>
        <v>291.66666666666873</v>
      </c>
      <c r="N1122" s="3">
        <f t="shared" si="70"/>
        <v>246.86666666666844</v>
      </c>
    </row>
    <row r="1123" spans="1:14">
      <c r="A1123" s="18">
        <v>66.900000000000006</v>
      </c>
      <c r="B1123" s="3">
        <f t="shared" si="68"/>
        <v>18.583333333333336</v>
      </c>
      <c r="G1123" s="3">
        <f t="shared" si="69"/>
        <v>302172.74305555568</v>
      </c>
      <c r="H1123" s="24">
        <f t="shared" si="71"/>
        <v>291.66666666666254</v>
      </c>
      <c r="N1123" s="3">
        <f t="shared" si="70"/>
        <v>246.86666666666318</v>
      </c>
    </row>
    <row r="1124" spans="1:14">
      <c r="A1124" s="18">
        <v>66.2</v>
      </c>
      <c r="B1124" s="3">
        <f t="shared" si="68"/>
        <v>18.388888888888889</v>
      </c>
      <c r="G1124" s="3">
        <f t="shared" si="69"/>
        <v>295882.3302469136</v>
      </c>
      <c r="H1124" s="24">
        <f t="shared" si="71"/>
        <v>170.13888888889062</v>
      </c>
      <c r="N1124" s="3">
        <f t="shared" si="70"/>
        <v>144.00555555555704</v>
      </c>
    </row>
    <row r="1125" spans="1:14">
      <c r="A1125" s="18">
        <v>65.7</v>
      </c>
      <c r="B1125" s="3">
        <f t="shared" si="68"/>
        <v>18.25</v>
      </c>
      <c r="G1125" s="3">
        <f t="shared" si="69"/>
        <v>291429.6875</v>
      </c>
      <c r="H1125" s="24">
        <f t="shared" si="71"/>
        <v>121.52777777777813</v>
      </c>
      <c r="N1125" s="3">
        <f t="shared" si="70"/>
        <v>102.86111111111141</v>
      </c>
    </row>
    <row r="1126" spans="1:14">
      <c r="A1126" s="18">
        <v>64.900000000000006</v>
      </c>
      <c r="B1126" s="3">
        <f t="shared" si="68"/>
        <v>18.027777777777779</v>
      </c>
      <c r="G1126" s="3">
        <f t="shared" si="69"/>
        <v>284375.67515432101</v>
      </c>
      <c r="H1126" s="24">
        <f t="shared" si="71"/>
        <v>194.44444444444375</v>
      </c>
      <c r="N1126" s="3">
        <f t="shared" si="70"/>
        <v>164.57777777777719</v>
      </c>
    </row>
    <row r="1127" spans="1:14">
      <c r="A1127" s="18">
        <v>63.2</v>
      </c>
      <c r="B1127" s="3">
        <f t="shared" si="68"/>
        <v>17.555555555555557</v>
      </c>
      <c r="G1127" s="3">
        <f t="shared" si="69"/>
        <v>269672.83950617287</v>
      </c>
      <c r="H1127" s="24">
        <f t="shared" si="71"/>
        <v>413.19444444444377</v>
      </c>
      <c r="N1127" s="3">
        <f t="shared" si="70"/>
        <v>349.72777777777725</v>
      </c>
    </row>
    <row r="1128" spans="1:14">
      <c r="A1128" s="18">
        <v>60.3</v>
      </c>
      <c r="B1128" s="3">
        <f t="shared" si="68"/>
        <v>16.75</v>
      </c>
      <c r="G1128" s="3">
        <f t="shared" si="69"/>
        <v>245492.1875</v>
      </c>
      <c r="H1128" s="24">
        <f t="shared" si="71"/>
        <v>704.86111111111245</v>
      </c>
      <c r="N1128" s="3">
        <f t="shared" si="70"/>
        <v>596.59444444444557</v>
      </c>
    </row>
    <row r="1129" spans="1:14">
      <c r="A1129" s="18">
        <v>55.8</v>
      </c>
      <c r="B1129" s="3">
        <f t="shared" si="68"/>
        <v>15.5</v>
      </c>
      <c r="G1129" s="3">
        <f t="shared" si="69"/>
        <v>210218.75</v>
      </c>
      <c r="H1129" s="24">
        <f t="shared" si="71"/>
        <v>1093.75</v>
      </c>
      <c r="N1129" s="3">
        <f t="shared" si="70"/>
        <v>925.75</v>
      </c>
    </row>
    <row r="1130" spans="1:14">
      <c r="A1130" s="18">
        <v>50.5</v>
      </c>
      <c r="B1130" s="3">
        <f t="shared" si="68"/>
        <v>14.027777777777779</v>
      </c>
      <c r="G1130" s="3">
        <f t="shared" si="69"/>
        <v>172181.23070987657</v>
      </c>
      <c r="H1130" s="24">
        <f t="shared" si="71"/>
        <v>1288.1944444444437</v>
      </c>
      <c r="N1130" s="3">
        <f t="shared" si="70"/>
        <v>1090.3277777777771</v>
      </c>
    </row>
    <row r="1131" spans="1:14">
      <c r="A1131" s="18">
        <v>45.2</v>
      </c>
      <c r="B1131" s="3">
        <f t="shared" si="68"/>
        <v>12.555555555555557</v>
      </c>
      <c r="G1131" s="3">
        <f t="shared" si="69"/>
        <v>137936.72839506174</v>
      </c>
      <c r="H1131" s="24">
        <f t="shared" si="71"/>
        <v>1288.1944444444437</v>
      </c>
      <c r="N1131" s="3">
        <f t="shared" si="70"/>
        <v>1090.3277777777771</v>
      </c>
    </row>
    <row r="1132" spans="1:14">
      <c r="A1132" s="18">
        <v>40.1</v>
      </c>
      <c r="B1132" s="3">
        <f t="shared" si="68"/>
        <v>11.138888888888889</v>
      </c>
      <c r="G1132" s="3">
        <f t="shared" si="69"/>
        <v>108565.48996913582</v>
      </c>
      <c r="H1132" s="24">
        <f t="shared" si="71"/>
        <v>1239.5833333333344</v>
      </c>
      <c r="N1132" s="3">
        <f t="shared" si="70"/>
        <v>1049.1833333333343</v>
      </c>
    </row>
    <row r="1133" spans="1:14">
      <c r="A1133" s="18">
        <v>36.200000000000003</v>
      </c>
      <c r="B1133" s="3">
        <f t="shared" si="68"/>
        <v>10.055555555555557</v>
      </c>
      <c r="G1133" s="3">
        <f t="shared" si="69"/>
        <v>88474.922839506209</v>
      </c>
      <c r="H1133" s="24">
        <f t="shared" si="71"/>
        <v>947.91666666666561</v>
      </c>
      <c r="N1133" s="3">
        <f t="shared" si="70"/>
        <v>802.31666666666581</v>
      </c>
    </row>
    <row r="1134" spans="1:14">
      <c r="A1134" s="18">
        <v>32.9</v>
      </c>
      <c r="B1134" s="3">
        <f t="shared" si="68"/>
        <v>9.1388888888888893</v>
      </c>
      <c r="G1134" s="3">
        <f t="shared" si="69"/>
        <v>73079.378858024706</v>
      </c>
      <c r="H1134" s="24">
        <f t="shared" si="71"/>
        <v>802.08333333333439</v>
      </c>
      <c r="N1134" s="3">
        <f t="shared" si="70"/>
        <v>678.88333333333424</v>
      </c>
    </row>
    <row r="1135" spans="1:14">
      <c r="A1135" s="18">
        <v>29.8</v>
      </c>
      <c r="B1135" s="3">
        <f t="shared" si="68"/>
        <v>8.2777777777777786</v>
      </c>
      <c r="G1135" s="3">
        <f t="shared" si="69"/>
        <v>59956.404320987669</v>
      </c>
      <c r="H1135" s="24">
        <f t="shared" si="71"/>
        <v>753.47222222222183</v>
      </c>
      <c r="N1135" s="3">
        <f t="shared" si="70"/>
        <v>637.7388888888886</v>
      </c>
    </row>
    <row r="1136" spans="1:14">
      <c r="A1136" s="18">
        <v>26.6</v>
      </c>
      <c r="B1136" s="3">
        <f t="shared" si="68"/>
        <v>7.3888888888888893</v>
      </c>
      <c r="G1136" s="3">
        <f t="shared" si="69"/>
        <v>47771.219135802472</v>
      </c>
      <c r="H1136" s="24">
        <f t="shared" si="71"/>
        <v>777.77777777777817</v>
      </c>
      <c r="N1136" s="3">
        <f t="shared" si="70"/>
        <v>658.31111111111147</v>
      </c>
    </row>
    <row r="1137" spans="1:14">
      <c r="A1137" s="18">
        <v>23</v>
      </c>
      <c r="B1137" s="3">
        <f t="shared" si="68"/>
        <v>6.3888888888888893</v>
      </c>
      <c r="G1137" s="3">
        <f t="shared" si="69"/>
        <v>35715.663580246917</v>
      </c>
      <c r="H1137" s="24">
        <f t="shared" si="71"/>
        <v>875</v>
      </c>
      <c r="N1137" s="3">
        <f t="shared" si="70"/>
        <v>740.6</v>
      </c>
    </row>
    <row r="1138" spans="1:14">
      <c r="A1138" s="18">
        <v>19.399999999999999</v>
      </c>
      <c r="B1138" s="3">
        <f t="shared" si="68"/>
        <v>5.3888888888888884</v>
      </c>
      <c r="G1138" s="3">
        <f t="shared" si="69"/>
        <v>25410.108024691355</v>
      </c>
      <c r="H1138" s="24">
        <f t="shared" si="71"/>
        <v>875.0000000000008</v>
      </c>
      <c r="N1138" s="3">
        <f t="shared" si="70"/>
        <v>740.6000000000007</v>
      </c>
    </row>
    <row r="1139" spans="1:14">
      <c r="A1139" s="18">
        <v>16.3</v>
      </c>
      <c r="B1139" s="3">
        <f t="shared" si="68"/>
        <v>4.5277777777777786</v>
      </c>
      <c r="G1139" s="3">
        <f t="shared" si="69"/>
        <v>17938.175154320994</v>
      </c>
      <c r="H1139" s="24">
        <f t="shared" si="71"/>
        <v>753.47222222222115</v>
      </c>
      <c r="N1139" s="3">
        <f t="shared" si="70"/>
        <v>637.73888888888803</v>
      </c>
    </row>
    <row r="1140" spans="1:14">
      <c r="A1140" s="18">
        <v>14.6</v>
      </c>
      <c r="B1140" s="3">
        <f t="shared" si="68"/>
        <v>4.0555555555555554</v>
      </c>
      <c r="G1140" s="3">
        <f t="shared" si="69"/>
        <v>14391.589506172837</v>
      </c>
      <c r="H1140" s="24">
        <f t="shared" si="71"/>
        <v>413.19444444444531</v>
      </c>
      <c r="N1140" s="3">
        <f t="shared" si="70"/>
        <v>349.7277777777785</v>
      </c>
    </row>
    <row r="1141" spans="1:14">
      <c r="A1141" s="18">
        <v>14.2</v>
      </c>
      <c r="B1141" s="3">
        <f t="shared" si="68"/>
        <v>3.9444444444444446</v>
      </c>
      <c r="G1141" s="3">
        <f t="shared" si="69"/>
        <v>13613.811728395063</v>
      </c>
      <c r="H1141" s="24">
        <f t="shared" si="71"/>
        <v>97.222222222221873</v>
      </c>
      <c r="N1141" s="3">
        <f t="shared" si="70"/>
        <v>82.288888888888593</v>
      </c>
    </row>
    <row r="1142" spans="1:14">
      <c r="A1142" s="18">
        <v>14.3</v>
      </c>
      <c r="B1142" s="3">
        <f t="shared" si="68"/>
        <v>3.9722222222222228</v>
      </c>
      <c r="G1142" s="3">
        <f t="shared" si="69"/>
        <v>13806.230709876547</v>
      </c>
      <c r="H1142" s="3">
        <f t="shared" si="71"/>
        <v>-24.305555555555859</v>
      </c>
      <c r="N1142" s="3">
        <f t="shared" si="70"/>
        <v>-20.572222222222479</v>
      </c>
    </row>
    <row r="1143" spans="1:14">
      <c r="A1143" s="18">
        <v>14.6</v>
      </c>
      <c r="B1143" s="3">
        <f t="shared" si="68"/>
        <v>4.0555555555555554</v>
      </c>
      <c r="G1143" s="3">
        <f t="shared" si="69"/>
        <v>14391.589506172837</v>
      </c>
      <c r="H1143" s="3">
        <f t="shared" si="71"/>
        <v>-72.916666666666018</v>
      </c>
      <c r="N1143" s="3">
        <f t="shared" si="70"/>
        <v>-61.716666666666121</v>
      </c>
    </row>
    <row r="1144" spans="1:14">
      <c r="A1144" s="18">
        <v>15.1</v>
      </c>
      <c r="B1144" s="3">
        <f t="shared" si="68"/>
        <v>4.1944444444444446</v>
      </c>
      <c r="G1144" s="3">
        <f t="shared" si="69"/>
        <v>15394.193672839509</v>
      </c>
      <c r="H1144" s="3">
        <f t="shared" si="71"/>
        <v>-121.52777777777813</v>
      </c>
      <c r="N1144" s="3">
        <f t="shared" si="70"/>
        <v>-102.86111111111141</v>
      </c>
    </row>
    <row r="1145" spans="1:14">
      <c r="A1145" s="18">
        <v>16.399999999999999</v>
      </c>
      <c r="B1145" s="3">
        <f t="shared" si="68"/>
        <v>4.5555555555555554</v>
      </c>
      <c r="G1145" s="3">
        <f t="shared" si="69"/>
        <v>18158.95061728395</v>
      </c>
      <c r="H1145" s="3">
        <f t="shared" si="71"/>
        <v>-315.97222222222189</v>
      </c>
      <c r="N1145" s="3">
        <f t="shared" si="70"/>
        <v>-267.43888888888864</v>
      </c>
    </row>
    <row r="1146" spans="1:14">
      <c r="A1146" s="18">
        <v>19.100000000000001</v>
      </c>
      <c r="B1146" s="3">
        <f t="shared" si="68"/>
        <v>5.3055555555555562</v>
      </c>
      <c r="G1146" s="3">
        <f t="shared" si="69"/>
        <v>24630.304783950625</v>
      </c>
      <c r="H1146" s="3">
        <f t="shared" si="71"/>
        <v>-656.2500000000008</v>
      </c>
      <c r="N1146" s="3">
        <f t="shared" si="70"/>
        <v>-555.45000000000073</v>
      </c>
    </row>
    <row r="1147" spans="1:14">
      <c r="A1147" s="18">
        <v>22.5</v>
      </c>
      <c r="B1147" s="3">
        <f t="shared" si="68"/>
        <v>6.25</v>
      </c>
      <c r="G1147" s="3">
        <f t="shared" si="69"/>
        <v>34179.6875</v>
      </c>
      <c r="H1147" s="3">
        <f t="shared" si="71"/>
        <v>-826.38888888888823</v>
      </c>
      <c r="N1147" s="3">
        <f t="shared" si="70"/>
        <v>-699.45555555555507</v>
      </c>
    </row>
    <row r="1148" spans="1:14">
      <c r="A1148" s="18">
        <v>24.4</v>
      </c>
      <c r="B1148" s="3">
        <f t="shared" si="68"/>
        <v>6.7777777777777777</v>
      </c>
      <c r="G1148" s="3">
        <f t="shared" si="69"/>
        <v>40195.98765432099</v>
      </c>
      <c r="H1148" s="3">
        <f t="shared" si="71"/>
        <v>-461.80555555555549</v>
      </c>
      <c r="N1148" s="3">
        <f t="shared" si="70"/>
        <v>-390.87222222222221</v>
      </c>
    </row>
    <row r="1149" spans="1:14">
      <c r="A1149" s="18">
        <v>24.8</v>
      </c>
      <c r="B1149" s="3">
        <f t="shared" si="68"/>
        <v>6.8888888888888893</v>
      </c>
      <c r="G1149" s="3">
        <f t="shared" si="69"/>
        <v>41524.691358024698</v>
      </c>
      <c r="H1149" s="3">
        <f t="shared" si="71"/>
        <v>-97.222222222222655</v>
      </c>
      <c r="N1149" s="3">
        <f t="shared" si="70"/>
        <v>-82.288888888889261</v>
      </c>
    </row>
    <row r="1150" spans="1:14">
      <c r="A1150" s="18">
        <v>22.7</v>
      </c>
      <c r="B1150" s="3">
        <f t="shared" si="68"/>
        <v>6.3055555555555554</v>
      </c>
      <c r="G1150" s="3">
        <f t="shared" si="69"/>
        <v>34790.027006172837</v>
      </c>
      <c r="H1150" s="3">
        <f t="shared" si="71"/>
        <v>510.4166666666672</v>
      </c>
      <c r="N1150" s="3">
        <f t="shared" si="70"/>
        <v>432.01666666666716</v>
      </c>
    </row>
    <row r="1151" spans="1:14">
      <c r="A1151" s="18">
        <v>17.399999999999999</v>
      </c>
      <c r="B1151" s="3">
        <f t="shared" si="68"/>
        <v>4.833333333333333</v>
      </c>
      <c r="G1151" s="3">
        <f t="shared" si="69"/>
        <v>20440.972222222219</v>
      </c>
      <c r="H1151" s="3">
        <f t="shared" si="71"/>
        <v>1288.1944444444446</v>
      </c>
      <c r="N1151" s="3">
        <f t="shared" si="70"/>
        <v>1090.327777777778</v>
      </c>
    </row>
    <row r="1152" spans="1:14">
      <c r="A1152" s="18">
        <v>13.8</v>
      </c>
      <c r="B1152" s="3">
        <f t="shared" si="68"/>
        <v>3.8333333333333335</v>
      </c>
      <c r="G1152" s="3">
        <f t="shared" si="69"/>
        <v>12857.638888888891</v>
      </c>
      <c r="H1152" s="3">
        <f t="shared" si="71"/>
        <v>874.99999999999966</v>
      </c>
      <c r="N1152" s="3">
        <f t="shared" si="70"/>
        <v>740.5999999999998</v>
      </c>
    </row>
    <row r="1153" spans="1:14">
      <c r="A1153" s="18">
        <v>12</v>
      </c>
      <c r="B1153" s="3">
        <f t="shared" si="68"/>
        <v>3.3333333333333335</v>
      </c>
      <c r="G1153" s="3">
        <f t="shared" si="69"/>
        <v>9722.2222222222226</v>
      </c>
      <c r="H1153" s="3">
        <f t="shared" si="71"/>
        <v>437.5</v>
      </c>
      <c r="N1153" s="3">
        <f t="shared" si="70"/>
        <v>370.3</v>
      </c>
    </row>
    <row r="1154" spans="1:14">
      <c r="A1154" s="18">
        <v>12</v>
      </c>
      <c r="B1154" s="3">
        <f t="shared" si="68"/>
        <v>3.3333333333333335</v>
      </c>
      <c r="G1154" s="3">
        <f t="shared" si="69"/>
        <v>9722.2222222222226</v>
      </c>
      <c r="H1154" s="3">
        <f t="shared" si="71"/>
        <v>0</v>
      </c>
      <c r="N1154" s="3">
        <f t="shared" si="70"/>
        <v>0</v>
      </c>
    </row>
    <row r="1155" spans="1:14">
      <c r="A1155" s="18">
        <v>12</v>
      </c>
      <c r="B1155" s="3">
        <f t="shared" si="68"/>
        <v>3.3333333333333335</v>
      </c>
      <c r="G1155" s="3">
        <f t="shared" si="69"/>
        <v>9722.2222222222226</v>
      </c>
      <c r="H1155" s="3">
        <f t="shared" si="71"/>
        <v>0</v>
      </c>
      <c r="N1155" s="3">
        <f t="shared" si="70"/>
        <v>0</v>
      </c>
    </row>
    <row r="1156" spans="1:14">
      <c r="A1156" s="18">
        <v>13.9</v>
      </c>
      <c r="B1156" s="3">
        <f t="shared" ref="B1156:B1219" si="72">SUM(A1156*(1000/3600))</f>
        <v>3.8611111111111112</v>
      </c>
      <c r="G1156" s="3">
        <f t="shared" ref="G1156:G1219" si="73">SUM((1/2)*(B1156^2)*($E$3))</f>
        <v>13044.656635802468</v>
      </c>
      <c r="H1156" s="3">
        <f t="shared" si="71"/>
        <v>-461.80555555555549</v>
      </c>
      <c r="N1156" s="3">
        <f t="shared" ref="N1156:N1219" si="74">SUM(H1156*($K$24))</f>
        <v>-390.87222222222221</v>
      </c>
    </row>
    <row r="1157" spans="1:14">
      <c r="A1157" s="18">
        <v>18.8</v>
      </c>
      <c r="B1157" s="3">
        <f t="shared" si="72"/>
        <v>5.2222222222222223</v>
      </c>
      <c r="G1157" s="3">
        <f t="shared" si="73"/>
        <v>23862.654320987655</v>
      </c>
      <c r="H1157" s="3">
        <f t="shared" ref="H1157:H1220" si="75">SUM((1/2)*$E$3*(B1156-B1157))</f>
        <v>-1190.9722222222222</v>
      </c>
      <c r="N1157" s="3">
        <f t="shared" si="74"/>
        <v>-1008.0388888888889</v>
      </c>
    </row>
    <row r="1158" spans="1:14">
      <c r="A1158" s="18">
        <v>25.1</v>
      </c>
      <c r="B1158" s="3">
        <f t="shared" si="72"/>
        <v>6.9722222222222232</v>
      </c>
      <c r="G1158" s="3">
        <f t="shared" si="73"/>
        <v>42535.397376543217</v>
      </c>
      <c r="H1158" s="3">
        <f t="shared" si="75"/>
        <v>-1531.2500000000007</v>
      </c>
      <c r="N1158" s="3">
        <f t="shared" si="74"/>
        <v>-1296.0500000000006</v>
      </c>
    </row>
    <row r="1159" spans="1:14">
      <c r="A1159" s="18">
        <v>29.8</v>
      </c>
      <c r="B1159" s="3">
        <f t="shared" si="72"/>
        <v>8.2777777777777786</v>
      </c>
      <c r="G1159" s="3">
        <f t="shared" si="73"/>
        <v>59956.404320987669</v>
      </c>
      <c r="H1159" s="3">
        <f t="shared" si="75"/>
        <v>-1142.3611111111109</v>
      </c>
      <c r="N1159" s="3">
        <f t="shared" si="74"/>
        <v>-966.89444444444428</v>
      </c>
    </row>
    <row r="1160" spans="1:14">
      <c r="A1160" s="18">
        <v>33.799999999999997</v>
      </c>
      <c r="B1160" s="3">
        <f t="shared" si="72"/>
        <v>9.3888888888888893</v>
      </c>
      <c r="G1160" s="3">
        <f t="shared" si="73"/>
        <v>77132.330246913582</v>
      </c>
      <c r="H1160" s="3">
        <f t="shared" si="75"/>
        <v>-972.22222222222183</v>
      </c>
      <c r="N1160" s="3">
        <f t="shared" si="74"/>
        <v>-822.88888888888857</v>
      </c>
    </row>
    <row r="1161" spans="1:14">
      <c r="A1161" s="18">
        <v>38.200000000000003</v>
      </c>
      <c r="B1161" s="3">
        <f t="shared" si="72"/>
        <v>10.611111111111112</v>
      </c>
      <c r="G1161" s="3">
        <f t="shared" si="73"/>
        <v>98521.219135802501</v>
      </c>
      <c r="H1161" s="3">
        <f t="shared" si="75"/>
        <v>-1069.4444444444453</v>
      </c>
      <c r="N1161" s="3">
        <f t="shared" si="74"/>
        <v>-905.17777777777849</v>
      </c>
    </row>
    <row r="1162" spans="1:14">
      <c r="A1162" s="18">
        <v>43.4</v>
      </c>
      <c r="B1162" s="3">
        <f t="shared" si="72"/>
        <v>12.055555555555555</v>
      </c>
      <c r="G1162" s="3">
        <f t="shared" si="73"/>
        <v>127169.3672839506</v>
      </c>
      <c r="H1162" s="3">
        <f t="shared" si="75"/>
        <v>-1263.8888888888875</v>
      </c>
      <c r="N1162" s="3">
        <f t="shared" si="74"/>
        <v>-1069.7555555555546</v>
      </c>
    </row>
    <row r="1163" spans="1:14">
      <c r="A1163" s="18">
        <v>48.9</v>
      </c>
      <c r="B1163" s="3">
        <f t="shared" si="72"/>
        <v>13.583333333333334</v>
      </c>
      <c r="G1163" s="3">
        <f t="shared" si="73"/>
        <v>161443.57638888891</v>
      </c>
      <c r="H1163" s="3">
        <f t="shared" si="75"/>
        <v>-1336.8055555555563</v>
      </c>
      <c r="N1163" s="3">
        <f t="shared" si="74"/>
        <v>-1131.4722222222229</v>
      </c>
    </row>
    <row r="1164" spans="1:14">
      <c r="A1164" s="18">
        <v>53.8</v>
      </c>
      <c r="B1164" s="3">
        <f t="shared" si="72"/>
        <v>14.944444444444445</v>
      </c>
      <c r="G1164" s="3">
        <f t="shared" si="73"/>
        <v>195419.36728395062</v>
      </c>
      <c r="H1164" s="3">
        <f t="shared" si="75"/>
        <v>-1190.9722222222219</v>
      </c>
      <c r="N1164" s="3">
        <f t="shared" si="74"/>
        <v>-1008.0388888888887</v>
      </c>
    </row>
    <row r="1165" spans="1:14">
      <c r="A1165" s="18">
        <v>57.8</v>
      </c>
      <c r="B1165" s="3">
        <f t="shared" si="72"/>
        <v>16.055555555555557</v>
      </c>
      <c r="G1165" s="3">
        <f t="shared" si="73"/>
        <v>225558.25617283952</v>
      </c>
      <c r="H1165" s="3">
        <f t="shared" si="75"/>
        <v>-972.22222222222342</v>
      </c>
      <c r="N1165" s="3">
        <f t="shared" si="74"/>
        <v>-822.88888888888994</v>
      </c>
    </row>
    <row r="1166" spans="1:14">
      <c r="A1166" s="18">
        <v>61.5</v>
      </c>
      <c r="B1166" s="3">
        <f t="shared" si="72"/>
        <v>17.083333333333336</v>
      </c>
      <c r="G1166" s="3">
        <f t="shared" si="73"/>
        <v>255360.24305555565</v>
      </c>
      <c r="H1166" s="3">
        <f t="shared" si="75"/>
        <v>-899.30555555555623</v>
      </c>
      <c r="N1166" s="3">
        <f t="shared" si="74"/>
        <v>-761.17222222222279</v>
      </c>
    </row>
    <row r="1167" spans="1:14">
      <c r="A1167" s="18">
        <v>65</v>
      </c>
      <c r="B1167" s="3">
        <f t="shared" si="72"/>
        <v>18.055555555555557</v>
      </c>
      <c r="G1167" s="3">
        <f t="shared" si="73"/>
        <v>285252.70061728399</v>
      </c>
      <c r="H1167" s="3">
        <f t="shared" si="75"/>
        <v>-850.69444444444377</v>
      </c>
      <c r="N1167" s="3">
        <f t="shared" si="74"/>
        <v>-720.02777777777726</v>
      </c>
    </row>
    <row r="1168" spans="1:14">
      <c r="A1168" s="18">
        <v>68.400000000000006</v>
      </c>
      <c r="B1168" s="3">
        <f t="shared" si="72"/>
        <v>19.000000000000004</v>
      </c>
      <c r="G1168" s="3">
        <f t="shared" si="73"/>
        <v>315875.00000000012</v>
      </c>
      <c r="H1168" s="3">
        <f t="shared" si="75"/>
        <v>-826.38888888889062</v>
      </c>
      <c r="N1168" s="3">
        <f t="shared" si="74"/>
        <v>-699.455555555557</v>
      </c>
    </row>
    <row r="1169" spans="1:14">
      <c r="A1169" s="18">
        <v>71.599999999999994</v>
      </c>
      <c r="B1169" s="3">
        <f t="shared" si="72"/>
        <v>19.888888888888889</v>
      </c>
      <c r="G1169" s="3">
        <f t="shared" si="73"/>
        <v>346121.91358024691</v>
      </c>
      <c r="H1169" s="3">
        <f t="shared" si="75"/>
        <v>-777.77777777777499</v>
      </c>
      <c r="N1169" s="3">
        <f t="shared" si="74"/>
        <v>-658.31111111110874</v>
      </c>
    </row>
    <row r="1170" spans="1:14">
      <c r="A1170" s="18">
        <v>73</v>
      </c>
      <c r="B1170" s="3">
        <f t="shared" si="72"/>
        <v>20.277777777777779</v>
      </c>
      <c r="G1170" s="3">
        <f t="shared" si="73"/>
        <v>359789.73765432101</v>
      </c>
      <c r="H1170" s="3">
        <f t="shared" si="75"/>
        <v>-340.27777777777811</v>
      </c>
      <c r="N1170" s="3">
        <f t="shared" si="74"/>
        <v>-288.0111111111114</v>
      </c>
    </row>
    <row r="1171" spans="1:14">
      <c r="A1171" s="18">
        <v>74.3</v>
      </c>
      <c r="B1171" s="3">
        <f t="shared" si="72"/>
        <v>20.638888888888889</v>
      </c>
      <c r="G1171" s="3">
        <f t="shared" si="73"/>
        <v>372718.2677469136</v>
      </c>
      <c r="H1171" s="3">
        <f t="shared" si="75"/>
        <v>-315.97222222222189</v>
      </c>
      <c r="N1171" s="3">
        <f t="shared" si="74"/>
        <v>-267.43888888888864</v>
      </c>
    </row>
    <row r="1172" spans="1:14">
      <c r="A1172" s="18">
        <v>76.2</v>
      </c>
      <c r="B1172" s="3">
        <f t="shared" si="72"/>
        <v>21.166666666666668</v>
      </c>
      <c r="G1172" s="3">
        <f t="shared" si="73"/>
        <v>392024.30555555562</v>
      </c>
      <c r="H1172" s="3">
        <f t="shared" si="75"/>
        <v>-461.80555555555623</v>
      </c>
      <c r="N1172" s="3">
        <f t="shared" si="74"/>
        <v>-390.87222222222283</v>
      </c>
    </row>
    <row r="1173" spans="1:14">
      <c r="A1173" s="18">
        <v>77.900000000000006</v>
      </c>
      <c r="B1173" s="3">
        <f t="shared" si="72"/>
        <v>21.638888888888893</v>
      </c>
      <c r="G1173" s="3">
        <f t="shared" si="73"/>
        <v>409711.32330246927</v>
      </c>
      <c r="H1173" s="3">
        <f t="shared" si="75"/>
        <v>-413.19444444444684</v>
      </c>
      <c r="N1173" s="3">
        <f t="shared" si="74"/>
        <v>-349.72777777777981</v>
      </c>
    </row>
    <row r="1174" spans="1:14">
      <c r="A1174" s="18">
        <v>79.5</v>
      </c>
      <c r="B1174" s="3">
        <f t="shared" si="72"/>
        <v>22.083333333333336</v>
      </c>
      <c r="G1174" s="3">
        <f t="shared" si="73"/>
        <v>426714.40972222231</v>
      </c>
      <c r="H1174" s="3">
        <f t="shared" si="75"/>
        <v>-388.88888888888749</v>
      </c>
      <c r="N1174" s="3">
        <f t="shared" si="74"/>
        <v>-329.15555555555437</v>
      </c>
    </row>
    <row r="1175" spans="1:14">
      <c r="A1175" s="18">
        <v>81</v>
      </c>
      <c r="B1175" s="3">
        <f t="shared" si="72"/>
        <v>22.5</v>
      </c>
      <c r="G1175" s="3">
        <f t="shared" si="73"/>
        <v>442968.75</v>
      </c>
      <c r="H1175" s="3">
        <f t="shared" si="75"/>
        <v>-364.58333333333127</v>
      </c>
      <c r="N1175" s="3">
        <f t="shared" si="74"/>
        <v>-308.58333333333161</v>
      </c>
    </row>
    <row r="1176" spans="1:14">
      <c r="A1176" s="18">
        <v>82.3</v>
      </c>
      <c r="B1176" s="3">
        <f t="shared" si="72"/>
        <v>22.861111111111111</v>
      </c>
      <c r="G1176" s="3">
        <f t="shared" si="73"/>
        <v>457301.60108024691</v>
      </c>
      <c r="H1176" s="3">
        <f t="shared" si="75"/>
        <v>-315.97222222222189</v>
      </c>
      <c r="N1176" s="3">
        <f t="shared" si="74"/>
        <v>-267.43888888888864</v>
      </c>
    </row>
    <row r="1177" spans="1:14">
      <c r="A1177" s="18">
        <v>83.5</v>
      </c>
      <c r="B1177" s="3">
        <f t="shared" si="72"/>
        <v>23.194444444444446</v>
      </c>
      <c r="G1177" s="3">
        <f t="shared" si="73"/>
        <v>470734.47145061736</v>
      </c>
      <c r="H1177" s="3">
        <f t="shared" si="75"/>
        <v>-291.66666666666873</v>
      </c>
      <c r="N1177" s="3">
        <f t="shared" si="74"/>
        <v>-246.86666666666844</v>
      </c>
    </row>
    <row r="1178" spans="1:14">
      <c r="A1178" s="18">
        <v>84.6</v>
      </c>
      <c r="B1178" s="3">
        <f t="shared" si="72"/>
        <v>23.5</v>
      </c>
      <c r="G1178" s="3">
        <f t="shared" si="73"/>
        <v>483218.75</v>
      </c>
      <c r="H1178" s="3">
        <f t="shared" si="75"/>
        <v>-267.36111111110938</v>
      </c>
      <c r="N1178" s="3">
        <f t="shared" si="74"/>
        <v>-226.294444444443</v>
      </c>
    </row>
    <row r="1179" spans="1:14">
      <c r="A1179" s="18">
        <v>85.5</v>
      </c>
      <c r="B1179" s="3">
        <f t="shared" si="72"/>
        <v>23.75</v>
      </c>
      <c r="G1179" s="3">
        <f t="shared" si="73"/>
        <v>493554.6875</v>
      </c>
      <c r="H1179" s="3">
        <f t="shared" si="75"/>
        <v>-218.75</v>
      </c>
      <c r="N1179" s="3">
        <f t="shared" si="74"/>
        <v>-185.15</v>
      </c>
    </row>
    <row r="1180" spans="1:14">
      <c r="A1180" s="18">
        <v>86.3</v>
      </c>
      <c r="B1180" s="3">
        <f t="shared" si="72"/>
        <v>23.972222222222221</v>
      </c>
      <c r="G1180" s="3">
        <f t="shared" si="73"/>
        <v>502834.00848765427</v>
      </c>
      <c r="H1180" s="3">
        <f t="shared" si="75"/>
        <v>-194.44444444444375</v>
      </c>
      <c r="N1180" s="3">
        <f t="shared" si="74"/>
        <v>-164.57777777777719</v>
      </c>
    </row>
    <row r="1181" spans="1:14">
      <c r="A1181" s="18">
        <v>87.1</v>
      </c>
      <c r="B1181" s="3">
        <f t="shared" si="72"/>
        <v>24.194444444444443</v>
      </c>
      <c r="G1181" s="3">
        <f t="shared" si="73"/>
        <v>512199.749228395</v>
      </c>
      <c r="H1181" s="3">
        <f t="shared" si="75"/>
        <v>-194.44444444444375</v>
      </c>
      <c r="N1181" s="3">
        <f t="shared" si="74"/>
        <v>-164.57777777777719</v>
      </c>
    </row>
    <row r="1182" spans="1:14">
      <c r="A1182" s="18">
        <v>88.1</v>
      </c>
      <c r="B1182" s="3">
        <f t="shared" si="72"/>
        <v>24.472222222222221</v>
      </c>
      <c r="G1182" s="3">
        <f t="shared" si="73"/>
        <v>524028.45293209876</v>
      </c>
      <c r="H1182" s="3">
        <f t="shared" si="75"/>
        <v>-243.05555555555625</v>
      </c>
      <c r="N1182" s="3">
        <f t="shared" si="74"/>
        <v>-205.72222222222283</v>
      </c>
    </row>
    <row r="1183" spans="1:14">
      <c r="A1183" s="18">
        <v>89.1</v>
      </c>
      <c r="B1183" s="3">
        <f t="shared" si="72"/>
        <v>24.75</v>
      </c>
      <c r="G1183" s="3">
        <f t="shared" si="73"/>
        <v>535992.1875</v>
      </c>
      <c r="H1183" s="3">
        <f t="shared" si="75"/>
        <v>-243.05555555555625</v>
      </c>
      <c r="N1183" s="3">
        <f t="shared" si="74"/>
        <v>-205.72222222222283</v>
      </c>
    </row>
    <row r="1184" spans="1:14">
      <c r="A1184" s="18">
        <v>90.1</v>
      </c>
      <c r="B1184" s="3">
        <f t="shared" si="72"/>
        <v>25.027777777777779</v>
      </c>
      <c r="G1184" s="3">
        <f t="shared" si="73"/>
        <v>548090.95293209888</v>
      </c>
      <c r="H1184" s="3">
        <f t="shared" si="75"/>
        <v>-243.05555555555625</v>
      </c>
      <c r="N1184" s="3">
        <f t="shared" si="74"/>
        <v>-205.72222222222283</v>
      </c>
    </row>
    <row r="1185" spans="1:14">
      <c r="A1185" s="18">
        <v>91</v>
      </c>
      <c r="B1185" s="3">
        <f t="shared" si="72"/>
        <v>25.277777777777779</v>
      </c>
      <c r="G1185" s="3">
        <f t="shared" si="73"/>
        <v>559095.29320987652</v>
      </c>
      <c r="H1185" s="3">
        <f t="shared" si="75"/>
        <v>-218.75</v>
      </c>
      <c r="N1185" s="3">
        <f t="shared" si="74"/>
        <v>-185.15</v>
      </c>
    </row>
    <row r="1186" spans="1:14">
      <c r="A1186" s="18">
        <v>91.7</v>
      </c>
      <c r="B1186" s="3">
        <f t="shared" si="72"/>
        <v>25.472222222222225</v>
      </c>
      <c r="G1186" s="3">
        <f t="shared" si="73"/>
        <v>567729.84182098776</v>
      </c>
      <c r="H1186" s="3">
        <f t="shared" si="75"/>
        <v>-170.13888888889062</v>
      </c>
      <c r="N1186" s="3">
        <f t="shared" si="74"/>
        <v>-144.00555555555704</v>
      </c>
    </row>
    <row r="1187" spans="1:14">
      <c r="A1187" s="18">
        <v>92.3</v>
      </c>
      <c r="B1187" s="3">
        <f t="shared" si="72"/>
        <v>25.638888888888889</v>
      </c>
      <c r="G1187" s="3">
        <f t="shared" si="73"/>
        <v>575183.54552469146</v>
      </c>
      <c r="H1187" s="3">
        <f t="shared" si="75"/>
        <v>-145.83333333333127</v>
      </c>
      <c r="N1187" s="3">
        <f t="shared" si="74"/>
        <v>-123.43333333333159</v>
      </c>
    </row>
    <row r="1188" spans="1:14">
      <c r="A1188" s="18">
        <v>92.8</v>
      </c>
      <c r="B1188" s="3">
        <f t="shared" si="72"/>
        <v>25.777777777777779</v>
      </c>
      <c r="G1188" s="3">
        <f t="shared" si="73"/>
        <v>581432.09876543214</v>
      </c>
      <c r="H1188" s="3">
        <f t="shared" si="75"/>
        <v>-121.52777777777813</v>
      </c>
      <c r="N1188" s="3">
        <f t="shared" si="74"/>
        <v>-102.86111111111141</v>
      </c>
    </row>
    <row r="1189" spans="1:14">
      <c r="A1189" s="18">
        <v>93.1</v>
      </c>
      <c r="B1189" s="3">
        <f t="shared" si="72"/>
        <v>25.861111111111111</v>
      </c>
      <c r="G1189" s="3">
        <f t="shared" si="73"/>
        <v>585197.43441358022</v>
      </c>
      <c r="H1189" s="3">
        <f t="shared" si="75"/>
        <v>-72.916666666665634</v>
      </c>
      <c r="N1189" s="3">
        <f t="shared" si="74"/>
        <v>-61.716666666665795</v>
      </c>
    </row>
    <row r="1190" spans="1:14">
      <c r="A1190" s="18">
        <v>93.1</v>
      </c>
      <c r="B1190" s="3">
        <f t="shared" si="72"/>
        <v>25.861111111111111</v>
      </c>
      <c r="G1190" s="3">
        <f t="shared" si="73"/>
        <v>585197.43441358022</v>
      </c>
      <c r="H1190" s="3">
        <f t="shared" si="75"/>
        <v>0</v>
      </c>
      <c r="N1190" s="3">
        <f t="shared" si="74"/>
        <v>0</v>
      </c>
    </row>
    <row r="1191" spans="1:14">
      <c r="A1191" s="18">
        <v>93.1</v>
      </c>
      <c r="B1191" s="3">
        <f t="shared" si="72"/>
        <v>25.861111111111111</v>
      </c>
      <c r="G1191" s="3">
        <f t="shared" si="73"/>
        <v>585197.43441358022</v>
      </c>
      <c r="H1191" s="3">
        <f t="shared" si="75"/>
        <v>0</v>
      </c>
      <c r="N1191" s="3">
        <f t="shared" si="74"/>
        <v>0</v>
      </c>
    </row>
    <row r="1192" spans="1:14">
      <c r="A1192" s="18">
        <v>93.1</v>
      </c>
      <c r="B1192" s="3">
        <f t="shared" si="72"/>
        <v>25.861111111111111</v>
      </c>
      <c r="G1192" s="3">
        <f t="shared" si="73"/>
        <v>585197.43441358022</v>
      </c>
      <c r="H1192" s="3">
        <f t="shared" si="75"/>
        <v>0</v>
      </c>
      <c r="N1192" s="3">
        <f t="shared" si="74"/>
        <v>0</v>
      </c>
    </row>
    <row r="1193" spans="1:14">
      <c r="A1193" s="18">
        <v>93.1</v>
      </c>
      <c r="B1193" s="3">
        <f t="shared" si="72"/>
        <v>25.861111111111111</v>
      </c>
      <c r="G1193" s="3">
        <f t="shared" si="73"/>
        <v>585197.43441358022</v>
      </c>
      <c r="H1193" s="3">
        <f t="shared" si="75"/>
        <v>0</v>
      </c>
      <c r="N1193" s="3">
        <f t="shared" si="74"/>
        <v>0</v>
      </c>
    </row>
    <row r="1194" spans="1:14">
      <c r="A1194" s="18">
        <v>93.1</v>
      </c>
      <c r="B1194" s="3">
        <f t="shared" si="72"/>
        <v>25.861111111111111</v>
      </c>
      <c r="G1194" s="3">
        <f t="shared" si="73"/>
        <v>585197.43441358022</v>
      </c>
      <c r="H1194" s="3">
        <f t="shared" si="75"/>
        <v>0</v>
      </c>
      <c r="N1194" s="3">
        <f t="shared" si="74"/>
        <v>0</v>
      </c>
    </row>
    <row r="1195" spans="1:14">
      <c r="A1195" s="18">
        <v>93.1</v>
      </c>
      <c r="B1195" s="3">
        <f t="shared" si="72"/>
        <v>25.861111111111111</v>
      </c>
      <c r="G1195" s="3">
        <f t="shared" si="73"/>
        <v>585197.43441358022</v>
      </c>
      <c r="H1195" s="3">
        <f t="shared" si="75"/>
        <v>0</v>
      </c>
      <c r="N1195" s="3">
        <f t="shared" si="74"/>
        <v>0</v>
      </c>
    </row>
    <row r="1196" spans="1:14">
      <c r="A1196" s="18">
        <v>93.1</v>
      </c>
      <c r="B1196" s="3">
        <f t="shared" si="72"/>
        <v>25.861111111111111</v>
      </c>
      <c r="G1196" s="3">
        <f t="shared" si="73"/>
        <v>585197.43441358022</v>
      </c>
      <c r="H1196" s="3">
        <f t="shared" si="75"/>
        <v>0</v>
      </c>
      <c r="N1196" s="3">
        <f t="shared" si="74"/>
        <v>0</v>
      </c>
    </row>
    <row r="1197" spans="1:14">
      <c r="A1197" s="18">
        <v>93.1</v>
      </c>
      <c r="B1197" s="3">
        <f t="shared" si="72"/>
        <v>25.861111111111111</v>
      </c>
      <c r="G1197" s="3">
        <f t="shared" si="73"/>
        <v>585197.43441358022</v>
      </c>
      <c r="H1197" s="3">
        <f t="shared" si="75"/>
        <v>0</v>
      </c>
      <c r="N1197" s="3">
        <f t="shared" si="74"/>
        <v>0</v>
      </c>
    </row>
    <row r="1198" spans="1:14">
      <c r="A1198" s="18">
        <v>93.1</v>
      </c>
      <c r="B1198" s="3">
        <f t="shared" si="72"/>
        <v>25.861111111111111</v>
      </c>
      <c r="G1198" s="3">
        <f t="shared" si="73"/>
        <v>585197.43441358022</v>
      </c>
      <c r="H1198" s="3">
        <f t="shared" si="75"/>
        <v>0</v>
      </c>
      <c r="N1198" s="3">
        <f t="shared" si="74"/>
        <v>0</v>
      </c>
    </row>
    <row r="1199" spans="1:14">
      <c r="A1199" s="18">
        <v>93.2</v>
      </c>
      <c r="B1199" s="3">
        <f t="shared" si="72"/>
        <v>25.888888888888889</v>
      </c>
      <c r="G1199" s="3">
        <f t="shared" si="73"/>
        <v>586455.24691358034</v>
      </c>
      <c r="H1199" s="3">
        <f t="shared" si="75"/>
        <v>-24.305555555556246</v>
      </c>
      <c r="N1199" s="3">
        <f t="shared" si="74"/>
        <v>-20.572222222222809</v>
      </c>
    </row>
    <row r="1200" spans="1:14">
      <c r="A1200" s="18">
        <v>93.2</v>
      </c>
      <c r="B1200" s="3">
        <f t="shared" si="72"/>
        <v>25.888888888888889</v>
      </c>
      <c r="G1200" s="3">
        <f t="shared" si="73"/>
        <v>586455.24691358034</v>
      </c>
      <c r="H1200" s="3">
        <f t="shared" si="75"/>
        <v>0</v>
      </c>
      <c r="N1200" s="3">
        <f t="shared" si="74"/>
        <v>0</v>
      </c>
    </row>
    <row r="1201" spans="1:14">
      <c r="A1201" s="18">
        <v>93.3</v>
      </c>
      <c r="B1201" s="3">
        <f t="shared" si="72"/>
        <v>25.916666666666668</v>
      </c>
      <c r="G1201" s="3">
        <f t="shared" si="73"/>
        <v>587714.40972222225</v>
      </c>
      <c r="H1201" s="3">
        <f t="shared" si="75"/>
        <v>-24.305555555556246</v>
      </c>
      <c r="N1201" s="3">
        <f t="shared" si="74"/>
        <v>-20.572222222222809</v>
      </c>
    </row>
    <row r="1202" spans="1:14">
      <c r="A1202" s="18">
        <v>93.7</v>
      </c>
      <c r="B1202" s="3">
        <f t="shared" si="72"/>
        <v>26.027777777777779</v>
      </c>
      <c r="G1202" s="3">
        <f t="shared" si="73"/>
        <v>592764.56404320989</v>
      </c>
      <c r="H1202" s="3">
        <f t="shared" si="75"/>
        <v>-97.222222222221873</v>
      </c>
      <c r="N1202" s="3">
        <f t="shared" si="74"/>
        <v>-82.288888888888593</v>
      </c>
    </row>
    <row r="1203" spans="1:14">
      <c r="A1203" s="18">
        <v>94.2</v>
      </c>
      <c r="B1203" s="3">
        <f t="shared" si="72"/>
        <v>26.166666666666668</v>
      </c>
      <c r="G1203" s="3">
        <f t="shared" si="73"/>
        <v>599107.63888888888</v>
      </c>
      <c r="H1203" s="3">
        <f t="shared" si="75"/>
        <v>-121.52777777777813</v>
      </c>
      <c r="N1203" s="3">
        <f t="shared" si="74"/>
        <v>-102.86111111111141</v>
      </c>
    </row>
    <row r="1204" spans="1:14">
      <c r="A1204" s="18">
        <v>95</v>
      </c>
      <c r="B1204" s="3">
        <f t="shared" si="72"/>
        <v>26.388888888888889</v>
      </c>
      <c r="G1204" s="3">
        <f t="shared" si="73"/>
        <v>609326.77469135798</v>
      </c>
      <c r="H1204" s="3">
        <f t="shared" si="75"/>
        <v>-194.44444444444375</v>
      </c>
      <c r="N1204" s="3">
        <f t="shared" si="74"/>
        <v>-164.57777777777719</v>
      </c>
    </row>
    <row r="1205" spans="1:14">
      <c r="A1205" s="18">
        <v>95.8</v>
      </c>
      <c r="B1205" s="3">
        <f t="shared" si="72"/>
        <v>26.611111111111111</v>
      </c>
      <c r="G1205" s="3">
        <f t="shared" si="73"/>
        <v>619632.3302469136</v>
      </c>
      <c r="H1205" s="3">
        <f t="shared" si="75"/>
        <v>-194.44444444444375</v>
      </c>
      <c r="N1205" s="3">
        <f t="shared" si="74"/>
        <v>-164.57777777777719</v>
      </c>
    </row>
    <row r="1206" spans="1:14">
      <c r="A1206" s="18">
        <v>96.4</v>
      </c>
      <c r="B1206" s="3">
        <f t="shared" si="72"/>
        <v>26.777777777777782</v>
      </c>
      <c r="G1206" s="3">
        <f t="shared" si="73"/>
        <v>627418.20987654349</v>
      </c>
      <c r="H1206" s="3">
        <f t="shared" si="75"/>
        <v>-145.83333333333746</v>
      </c>
      <c r="N1206" s="3">
        <f t="shared" si="74"/>
        <v>-123.43333333333683</v>
      </c>
    </row>
    <row r="1207" spans="1:14">
      <c r="A1207" s="18">
        <v>96.8</v>
      </c>
      <c r="B1207" s="3">
        <f t="shared" si="72"/>
        <v>26.888888888888889</v>
      </c>
      <c r="G1207" s="3">
        <f t="shared" si="73"/>
        <v>632635.80246913584</v>
      </c>
      <c r="H1207" s="3">
        <f t="shared" si="75"/>
        <v>-97.222222222218761</v>
      </c>
      <c r="N1207" s="3">
        <f t="shared" si="74"/>
        <v>-82.288888888885964</v>
      </c>
    </row>
    <row r="1208" spans="1:14">
      <c r="A1208" s="18">
        <v>97</v>
      </c>
      <c r="B1208" s="3">
        <f t="shared" si="72"/>
        <v>26.944444444444446</v>
      </c>
      <c r="G1208" s="3">
        <f t="shared" si="73"/>
        <v>635252.70061728405</v>
      </c>
      <c r="H1208" s="3">
        <f t="shared" si="75"/>
        <v>-48.611111111112493</v>
      </c>
      <c r="N1208" s="3">
        <f t="shared" si="74"/>
        <v>-41.144444444445618</v>
      </c>
    </row>
    <row r="1209" spans="1:14">
      <c r="A1209" s="18">
        <v>97.1</v>
      </c>
      <c r="B1209" s="3">
        <f t="shared" si="72"/>
        <v>26.972222222222221</v>
      </c>
      <c r="G1209" s="3">
        <f t="shared" si="73"/>
        <v>636563.1751543209</v>
      </c>
      <c r="H1209" s="3">
        <f t="shared" si="75"/>
        <v>-24.305555555553138</v>
      </c>
      <c r="N1209" s="3">
        <f t="shared" si="74"/>
        <v>-20.572222222220176</v>
      </c>
    </row>
    <row r="1210" spans="1:14">
      <c r="A1210" s="18">
        <v>97.2</v>
      </c>
      <c r="B1210" s="3">
        <f t="shared" si="72"/>
        <v>27.000000000000004</v>
      </c>
      <c r="G1210" s="3">
        <f t="shared" si="73"/>
        <v>637875.00000000023</v>
      </c>
      <c r="H1210" s="3">
        <f t="shared" si="75"/>
        <v>-24.305555555559355</v>
      </c>
      <c r="N1210" s="3">
        <f t="shared" si="74"/>
        <v>-20.572222222225438</v>
      </c>
    </row>
    <row r="1211" spans="1:14">
      <c r="A1211" s="18">
        <v>97.3</v>
      </c>
      <c r="B1211" s="3">
        <f t="shared" si="72"/>
        <v>27.027777777777779</v>
      </c>
      <c r="G1211" s="3">
        <f t="shared" si="73"/>
        <v>639188.17515432101</v>
      </c>
      <c r="H1211" s="3">
        <f t="shared" si="75"/>
        <v>-24.305555555553138</v>
      </c>
      <c r="N1211" s="3">
        <f t="shared" si="74"/>
        <v>-20.572222222220176</v>
      </c>
    </row>
    <row r="1212" spans="1:14">
      <c r="A1212" s="18">
        <v>97.4</v>
      </c>
      <c r="B1212" s="3">
        <f t="shared" si="72"/>
        <v>27.055555555555557</v>
      </c>
      <c r="G1212" s="3">
        <f t="shared" si="73"/>
        <v>640502.70061728393</v>
      </c>
      <c r="H1212" s="3">
        <f t="shared" si="75"/>
        <v>-24.305555555556246</v>
      </c>
      <c r="N1212" s="3">
        <f t="shared" si="74"/>
        <v>-20.572222222222809</v>
      </c>
    </row>
    <row r="1213" spans="1:14">
      <c r="A1213" s="18">
        <v>97.4</v>
      </c>
      <c r="B1213" s="3">
        <f t="shared" si="72"/>
        <v>27.055555555555557</v>
      </c>
      <c r="G1213" s="3">
        <f t="shared" si="73"/>
        <v>640502.70061728393</v>
      </c>
      <c r="H1213" s="3">
        <f t="shared" si="75"/>
        <v>0</v>
      </c>
      <c r="N1213" s="3">
        <f t="shared" si="74"/>
        <v>0</v>
      </c>
    </row>
    <row r="1214" spans="1:14">
      <c r="A1214" s="18">
        <v>97.4</v>
      </c>
      <c r="B1214" s="3">
        <f t="shared" si="72"/>
        <v>27.055555555555557</v>
      </c>
      <c r="G1214" s="3">
        <f t="shared" si="73"/>
        <v>640502.70061728393</v>
      </c>
      <c r="H1214" s="3">
        <f t="shared" si="75"/>
        <v>0</v>
      </c>
      <c r="N1214" s="3">
        <f t="shared" si="74"/>
        <v>0</v>
      </c>
    </row>
    <row r="1215" spans="1:14">
      <c r="A1215" s="18">
        <v>97.4</v>
      </c>
      <c r="B1215" s="3">
        <f t="shared" si="72"/>
        <v>27.055555555555557</v>
      </c>
      <c r="G1215" s="3">
        <f t="shared" si="73"/>
        <v>640502.70061728393</v>
      </c>
      <c r="H1215" s="3">
        <f t="shared" si="75"/>
        <v>0</v>
      </c>
      <c r="N1215" s="3">
        <f t="shared" si="74"/>
        <v>0</v>
      </c>
    </row>
    <row r="1216" spans="1:14">
      <c r="A1216" s="18">
        <v>97.3</v>
      </c>
      <c r="B1216" s="3">
        <f t="shared" si="72"/>
        <v>27.027777777777779</v>
      </c>
      <c r="G1216" s="3">
        <f t="shared" si="73"/>
        <v>639188.17515432101</v>
      </c>
      <c r="H1216" s="3">
        <f t="shared" si="75"/>
        <v>24.305555555556246</v>
      </c>
      <c r="N1216" s="3">
        <f t="shared" si="74"/>
        <v>20.572222222222809</v>
      </c>
    </row>
    <row r="1217" spans="1:14">
      <c r="A1217" s="18">
        <v>97.3</v>
      </c>
      <c r="B1217" s="3">
        <f t="shared" si="72"/>
        <v>27.027777777777779</v>
      </c>
      <c r="G1217" s="3">
        <f t="shared" si="73"/>
        <v>639188.17515432101</v>
      </c>
      <c r="H1217" s="3">
        <f t="shared" si="75"/>
        <v>0</v>
      </c>
      <c r="N1217" s="3">
        <f t="shared" si="74"/>
        <v>0</v>
      </c>
    </row>
    <row r="1218" spans="1:14">
      <c r="A1218" s="18">
        <v>97.3</v>
      </c>
      <c r="B1218" s="3">
        <f t="shared" si="72"/>
        <v>27.027777777777779</v>
      </c>
      <c r="G1218" s="3">
        <f t="shared" si="73"/>
        <v>639188.17515432101</v>
      </c>
      <c r="H1218" s="3">
        <f t="shared" si="75"/>
        <v>0</v>
      </c>
      <c r="N1218" s="3">
        <f t="shared" si="74"/>
        <v>0</v>
      </c>
    </row>
    <row r="1219" spans="1:14">
      <c r="A1219" s="18">
        <v>97.3</v>
      </c>
      <c r="B1219" s="3">
        <f t="shared" si="72"/>
        <v>27.027777777777779</v>
      </c>
      <c r="G1219" s="3">
        <f t="shared" si="73"/>
        <v>639188.17515432101</v>
      </c>
      <c r="H1219" s="3">
        <f t="shared" si="75"/>
        <v>0</v>
      </c>
      <c r="N1219" s="3">
        <f t="shared" si="74"/>
        <v>0</v>
      </c>
    </row>
    <row r="1220" spans="1:14">
      <c r="A1220" s="18">
        <v>97.2</v>
      </c>
      <c r="B1220" s="3">
        <f t="shared" ref="B1220:B1283" si="76">SUM(A1220*(1000/3600))</f>
        <v>27.000000000000004</v>
      </c>
      <c r="G1220" s="3">
        <f t="shared" ref="G1220:G1283" si="77">SUM((1/2)*(B1220^2)*($E$3))</f>
        <v>637875.00000000023</v>
      </c>
      <c r="H1220" s="3">
        <f t="shared" si="75"/>
        <v>24.305555555553138</v>
      </c>
      <c r="N1220" s="3">
        <f t="shared" ref="N1220:N1283" si="78">SUM(H1220*($K$24))</f>
        <v>20.572222222220176</v>
      </c>
    </row>
    <row r="1221" spans="1:14">
      <c r="A1221" s="18">
        <v>97.1</v>
      </c>
      <c r="B1221" s="3">
        <f t="shared" si="76"/>
        <v>26.972222222222221</v>
      </c>
      <c r="G1221" s="3">
        <f t="shared" si="77"/>
        <v>636563.1751543209</v>
      </c>
      <c r="H1221" s="3">
        <f t="shared" ref="H1221:H1284" si="79">SUM((1/2)*$E$3*(B1220-B1221))</f>
        <v>24.305555555559355</v>
      </c>
      <c r="N1221" s="3">
        <f t="shared" si="78"/>
        <v>20.572222222225438</v>
      </c>
    </row>
    <row r="1222" spans="1:14">
      <c r="A1222" s="18">
        <v>97</v>
      </c>
      <c r="B1222" s="3">
        <f t="shared" si="76"/>
        <v>26.944444444444446</v>
      </c>
      <c r="G1222" s="3">
        <f t="shared" si="77"/>
        <v>635252.70061728405</v>
      </c>
      <c r="H1222" s="3">
        <f t="shared" si="79"/>
        <v>24.305555555553138</v>
      </c>
      <c r="N1222" s="3">
        <f t="shared" si="78"/>
        <v>20.572222222220176</v>
      </c>
    </row>
    <row r="1223" spans="1:14">
      <c r="A1223" s="18">
        <v>96.9</v>
      </c>
      <c r="B1223" s="3">
        <f t="shared" si="76"/>
        <v>26.916666666666668</v>
      </c>
      <c r="G1223" s="3">
        <f t="shared" si="77"/>
        <v>633943.57638888888</v>
      </c>
      <c r="H1223" s="3">
        <f t="shared" si="79"/>
        <v>24.305555555556246</v>
      </c>
      <c r="N1223" s="3">
        <f t="shared" si="78"/>
        <v>20.572222222222809</v>
      </c>
    </row>
    <row r="1224" spans="1:14">
      <c r="A1224" s="18">
        <v>96.7</v>
      </c>
      <c r="B1224" s="3">
        <f t="shared" si="76"/>
        <v>26.861111111111114</v>
      </c>
      <c r="G1224" s="3">
        <f t="shared" si="77"/>
        <v>631329.37885802484</v>
      </c>
      <c r="H1224" s="3">
        <f t="shared" si="79"/>
        <v>48.611111111109381</v>
      </c>
      <c r="N1224" s="3">
        <f t="shared" si="78"/>
        <v>41.144444444442982</v>
      </c>
    </row>
    <row r="1225" spans="1:14">
      <c r="A1225" s="18">
        <v>96.4</v>
      </c>
      <c r="B1225" s="3">
        <f t="shared" si="76"/>
        <v>26.777777777777782</v>
      </c>
      <c r="G1225" s="3">
        <f t="shared" si="77"/>
        <v>627418.20987654349</v>
      </c>
      <c r="H1225" s="3">
        <f t="shared" si="79"/>
        <v>72.916666666665634</v>
      </c>
      <c r="N1225" s="3">
        <f t="shared" si="78"/>
        <v>61.716666666665795</v>
      </c>
    </row>
    <row r="1226" spans="1:14">
      <c r="A1226" s="18">
        <v>96.1</v>
      </c>
      <c r="B1226" s="3">
        <f t="shared" si="76"/>
        <v>26.694444444444443</v>
      </c>
      <c r="G1226" s="3">
        <f t="shared" si="77"/>
        <v>623519.19367283944</v>
      </c>
      <c r="H1226" s="3">
        <f t="shared" si="79"/>
        <v>72.916666666671844</v>
      </c>
      <c r="N1226" s="3">
        <f t="shared" si="78"/>
        <v>61.716666666671053</v>
      </c>
    </row>
    <row r="1227" spans="1:14">
      <c r="A1227" s="18">
        <v>95.7</v>
      </c>
      <c r="B1227" s="3">
        <f t="shared" si="76"/>
        <v>26.583333333333336</v>
      </c>
      <c r="G1227" s="3">
        <f t="shared" si="77"/>
        <v>618339.40972222225</v>
      </c>
      <c r="H1227" s="3">
        <f t="shared" si="79"/>
        <v>97.222222222218761</v>
      </c>
      <c r="N1227" s="3">
        <f t="shared" si="78"/>
        <v>82.288888888885964</v>
      </c>
    </row>
    <row r="1228" spans="1:14">
      <c r="A1228" s="18">
        <v>95.5</v>
      </c>
      <c r="B1228" s="3">
        <f t="shared" si="76"/>
        <v>26.527777777777779</v>
      </c>
      <c r="G1228" s="3">
        <f t="shared" si="77"/>
        <v>615757.61959876539</v>
      </c>
      <c r="H1228" s="3">
        <f t="shared" si="79"/>
        <v>48.611111111112493</v>
      </c>
      <c r="N1228" s="3">
        <f t="shared" si="78"/>
        <v>41.144444444445618</v>
      </c>
    </row>
    <row r="1229" spans="1:14">
      <c r="A1229" s="18">
        <v>95.3</v>
      </c>
      <c r="B1229" s="3">
        <f t="shared" si="76"/>
        <v>26.472222222222221</v>
      </c>
      <c r="G1229" s="3">
        <f t="shared" si="77"/>
        <v>613181.23070987652</v>
      </c>
      <c r="H1229" s="3">
        <f t="shared" si="79"/>
        <v>48.611111111112493</v>
      </c>
      <c r="N1229" s="3">
        <f t="shared" si="78"/>
        <v>41.144444444445618</v>
      </c>
    </row>
    <row r="1230" spans="1:14">
      <c r="A1230" s="18">
        <v>95.2</v>
      </c>
      <c r="B1230" s="3">
        <f t="shared" si="76"/>
        <v>26.444444444444446</v>
      </c>
      <c r="G1230" s="3">
        <f t="shared" si="77"/>
        <v>611895.06172839517</v>
      </c>
      <c r="H1230" s="3">
        <f t="shared" si="79"/>
        <v>24.305555555553138</v>
      </c>
      <c r="N1230" s="3">
        <f t="shared" si="78"/>
        <v>20.572222222220176</v>
      </c>
    </row>
    <row r="1231" spans="1:14">
      <c r="A1231" s="18">
        <v>95</v>
      </c>
      <c r="B1231" s="3">
        <f t="shared" si="76"/>
        <v>26.388888888888889</v>
      </c>
      <c r="G1231" s="3">
        <f t="shared" si="77"/>
        <v>609326.77469135798</v>
      </c>
      <c r="H1231" s="3">
        <f t="shared" si="79"/>
        <v>48.611111111112493</v>
      </c>
      <c r="N1231" s="3">
        <f t="shared" si="78"/>
        <v>41.144444444445618</v>
      </c>
    </row>
    <row r="1232" spans="1:14">
      <c r="A1232" s="18">
        <v>94.9</v>
      </c>
      <c r="B1232" s="3">
        <f t="shared" si="76"/>
        <v>26.361111111111114</v>
      </c>
      <c r="G1232" s="3">
        <f t="shared" si="77"/>
        <v>608044.65663580259</v>
      </c>
      <c r="H1232" s="3">
        <f t="shared" si="79"/>
        <v>24.305555555553138</v>
      </c>
      <c r="N1232" s="3">
        <f t="shared" si="78"/>
        <v>20.572222222220176</v>
      </c>
    </row>
    <row r="1233" spans="1:14">
      <c r="A1233" s="18">
        <v>94.7</v>
      </c>
      <c r="B1233" s="3">
        <f t="shared" si="76"/>
        <v>26.305555555555557</v>
      </c>
      <c r="G1233" s="3">
        <f t="shared" si="77"/>
        <v>605484.47145061742</v>
      </c>
      <c r="H1233" s="3">
        <f t="shared" si="79"/>
        <v>48.611111111112493</v>
      </c>
      <c r="N1233" s="3">
        <f t="shared" si="78"/>
        <v>41.144444444445618</v>
      </c>
    </row>
    <row r="1234" spans="1:14">
      <c r="A1234" s="18">
        <v>94.5</v>
      </c>
      <c r="B1234" s="3">
        <f t="shared" si="76"/>
        <v>26.25</v>
      </c>
      <c r="G1234" s="3">
        <f t="shared" si="77"/>
        <v>602929.6875</v>
      </c>
      <c r="H1234" s="3">
        <f t="shared" si="79"/>
        <v>48.611111111112493</v>
      </c>
      <c r="N1234" s="3">
        <f t="shared" si="78"/>
        <v>41.144444444445618</v>
      </c>
    </row>
    <row r="1235" spans="1:14">
      <c r="A1235" s="18">
        <v>94.4</v>
      </c>
      <c r="B1235" s="3">
        <f t="shared" si="76"/>
        <v>26.222222222222225</v>
      </c>
      <c r="G1235" s="3">
        <f t="shared" si="77"/>
        <v>601654.3209876545</v>
      </c>
      <c r="H1235" s="3">
        <f t="shared" si="79"/>
        <v>24.305555555553138</v>
      </c>
      <c r="N1235" s="3">
        <f t="shared" si="78"/>
        <v>20.572222222220176</v>
      </c>
    </row>
    <row r="1236" spans="1:14">
      <c r="A1236" s="18">
        <v>94.4</v>
      </c>
      <c r="B1236" s="3">
        <f t="shared" si="76"/>
        <v>26.222222222222225</v>
      </c>
      <c r="G1236" s="3">
        <f t="shared" si="77"/>
        <v>601654.3209876545</v>
      </c>
      <c r="H1236" s="3">
        <f t="shared" si="79"/>
        <v>0</v>
      </c>
      <c r="N1236" s="3">
        <f t="shared" si="78"/>
        <v>0</v>
      </c>
    </row>
    <row r="1237" spans="1:14">
      <c r="A1237" s="18">
        <v>94.3</v>
      </c>
      <c r="B1237" s="3">
        <f t="shared" si="76"/>
        <v>26.194444444444446</v>
      </c>
      <c r="G1237" s="3">
        <f t="shared" si="77"/>
        <v>600380.30478395068</v>
      </c>
      <c r="H1237" s="3">
        <f t="shared" si="79"/>
        <v>24.305555555556246</v>
      </c>
      <c r="N1237" s="3">
        <f t="shared" si="78"/>
        <v>20.572222222222809</v>
      </c>
    </row>
    <row r="1238" spans="1:14">
      <c r="A1238" s="18">
        <v>94.3</v>
      </c>
      <c r="B1238" s="3">
        <f t="shared" si="76"/>
        <v>26.194444444444446</v>
      </c>
      <c r="G1238" s="3">
        <f t="shared" si="77"/>
        <v>600380.30478395068</v>
      </c>
      <c r="H1238" s="3">
        <f t="shared" si="79"/>
        <v>0</v>
      </c>
      <c r="N1238" s="3">
        <f t="shared" si="78"/>
        <v>0</v>
      </c>
    </row>
    <row r="1239" spans="1:14">
      <c r="A1239" s="18">
        <v>94.1</v>
      </c>
      <c r="B1239" s="3">
        <f t="shared" si="76"/>
        <v>26.138888888888889</v>
      </c>
      <c r="G1239" s="3">
        <f t="shared" si="77"/>
        <v>597836.3233024691</v>
      </c>
      <c r="H1239" s="3">
        <f t="shared" si="79"/>
        <v>48.611111111112493</v>
      </c>
      <c r="N1239" s="3">
        <f t="shared" si="78"/>
        <v>41.144444444445618</v>
      </c>
    </row>
    <row r="1240" spans="1:14">
      <c r="A1240" s="18">
        <v>93.9</v>
      </c>
      <c r="B1240" s="3">
        <f t="shared" si="76"/>
        <v>26.083333333333336</v>
      </c>
      <c r="G1240" s="3">
        <f t="shared" si="77"/>
        <v>595297.74305555574</v>
      </c>
      <c r="H1240" s="3">
        <f t="shared" si="79"/>
        <v>48.611111111109381</v>
      </c>
      <c r="N1240" s="3">
        <f t="shared" si="78"/>
        <v>41.144444444442982</v>
      </c>
    </row>
    <row r="1241" spans="1:14">
      <c r="A1241" s="18">
        <v>93.4</v>
      </c>
      <c r="B1241" s="3">
        <f t="shared" si="76"/>
        <v>25.944444444444446</v>
      </c>
      <c r="G1241" s="3">
        <f t="shared" si="77"/>
        <v>588974.9228395063</v>
      </c>
      <c r="H1241" s="3">
        <f t="shared" si="79"/>
        <v>121.52777777777813</v>
      </c>
      <c r="N1241" s="3">
        <f t="shared" si="78"/>
        <v>102.86111111111141</v>
      </c>
    </row>
    <row r="1242" spans="1:14">
      <c r="A1242" s="18">
        <v>92.8</v>
      </c>
      <c r="B1242" s="3">
        <f t="shared" si="76"/>
        <v>25.777777777777779</v>
      </c>
      <c r="G1242" s="3">
        <f t="shared" si="77"/>
        <v>581432.09876543214</v>
      </c>
      <c r="H1242" s="3">
        <f t="shared" si="79"/>
        <v>145.83333333333437</v>
      </c>
      <c r="N1242" s="3">
        <f t="shared" si="78"/>
        <v>123.43333333333422</v>
      </c>
    </row>
    <row r="1243" spans="1:14">
      <c r="A1243" s="18">
        <v>92</v>
      </c>
      <c r="B1243" s="3">
        <f t="shared" si="76"/>
        <v>25.555555555555557</v>
      </c>
      <c r="G1243" s="3">
        <f t="shared" si="77"/>
        <v>571450.61728395068</v>
      </c>
      <c r="H1243" s="3">
        <f t="shared" si="79"/>
        <v>194.44444444444375</v>
      </c>
      <c r="N1243" s="3">
        <f t="shared" si="78"/>
        <v>164.57777777777719</v>
      </c>
    </row>
    <row r="1244" spans="1:14">
      <c r="A1244" s="18">
        <v>91.3</v>
      </c>
      <c r="B1244" s="3">
        <f t="shared" si="76"/>
        <v>25.361111111111111</v>
      </c>
      <c r="G1244" s="3">
        <f t="shared" si="77"/>
        <v>562787.71219135798</v>
      </c>
      <c r="H1244" s="3">
        <f t="shared" si="79"/>
        <v>170.13888888889062</v>
      </c>
      <c r="N1244" s="3">
        <f t="shared" si="78"/>
        <v>144.00555555555704</v>
      </c>
    </row>
    <row r="1245" spans="1:14">
      <c r="A1245" s="18">
        <v>90.6</v>
      </c>
      <c r="B1245" s="3">
        <f t="shared" si="76"/>
        <v>25.166666666666668</v>
      </c>
      <c r="G1245" s="3">
        <f t="shared" si="77"/>
        <v>554190.97222222225</v>
      </c>
      <c r="H1245" s="3">
        <f t="shared" si="79"/>
        <v>170.13888888888749</v>
      </c>
      <c r="N1245" s="3">
        <f t="shared" si="78"/>
        <v>144.00555555555439</v>
      </c>
    </row>
    <row r="1246" spans="1:14">
      <c r="A1246" s="18">
        <v>90</v>
      </c>
      <c r="B1246" s="3">
        <f t="shared" si="76"/>
        <v>25</v>
      </c>
      <c r="G1246" s="3">
        <f t="shared" si="77"/>
        <v>546875</v>
      </c>
      <c r="H1246" s="3">
        <f t="shared" si="79"/>
        <v>145.83333333333437</v>
      </c>
      <c r="N1246" s="3">
        <f t="shared" si="78"/>
        <v>123.43333333333422</v>
      </c>
    </row>
    <row r="1247" spans="1:14">
      <c r="A1247" s="18">
        <v>89.3</v>
      </c>
      <c r="B1247" s="3">
        <f t="shared" si="76"/>
        <v>24.805555555555557</v>
      </c>
      <c r="G1247" s="3">
        <f t="shared" si="77"/>
        <v>538401.13811728393</v>
      </c>
      <c r="H1247" s="3">
        <f t="shared" si="79"/>
        <v>170.13888888888749</v>
      </c>
      <c r="N1247" s="3">
        <f t="shared" si="78"/>
        <v>144.00555555555439</v>
      </c>
    </row>
    <row r="1248" spans="1:14">
      <c r="A1248" s="18">
        <v>88.7</v>
      </c>
      <c r="B1248" s="3">
        <f t="shared" si="76"/>
        <v>24.638888888888889</v>
      </c>
      <c r="G1248" s="3">
        <f t="shared" si="77"/>
        <v>531190.48996913584</v>
      </c>
      <c r="H1248" s="3">
        <f t="shared" si="79"/>
        <v>145.83333333333437</v>
      </c>
      <c r="N1248" s="3">
        <f t="shared" si="78"/>
        <v>123.43333333333422</v>
      </c>
    </row>
    <row r="1249" spans="1:14">
      <c r="A1249" s="18">
        <v>88.1</v>
      </c>
      <c r="B1249" s="3">
        <f t="shared" si="76"/>
        <v>24.472222222222221</v>
      </c>
      <c r="G1249" s="3">
        <f t="shared" si="77"/>
        <v>524028.45293209876</v>
      </c>
      <c r="H1249" s="3">
        <f t="shared" si="79"/>
        <v>145.83333333333437</v>
      </c>
      <c r="N1249" s="3">
        <f t="shared" si="78"/>
        <v>123.43333333333422</v>
      </c>
    </row>
    <row r="1250" spans="1:14">
      <c r="A1250" s="18">
        <v>87.4</v>
      </c>
      <c r="B1250" s="3">
        <f t="shared" si="76"/>
        <v>24.277777777777782</v>
      </c>
      <c r="G1250" s="3">
        <f t="shared" si="77"/>
        <v>515734.18209876562</v>
      </c>
      <c r="H1250" s="3">
        <f t="shared" si="79"/>
        <v>170.1388888888844</v>
      </c>
      <c r="N1250" s="3">
        <f t="shared" si="78"/>
        <v>144.00555555555175</v>
      </c>
    </row>
    <row r="1251" spans="1:14">
      <c r="A1251" s="18">
        <v>86.7</v>
      </c>
      <c r="B1251" s="3">
        <f t="shared" si="76"/>
        <v>24.083333333333336</v>
      </c>
      <c r="G1251" s="3">
        <f t="shared" si="77"/>
        <v>507506.07638888899</v>
      </c>
      <c r="H1251" s="3">
        <f t="shared" si="79"/>
        <v>170.13888888889062</v>
      </c>
      <c r="N1251" s="3">
        <f t="shared" si="78"/>
        <v>144.00555555555704</v>
      </c>
    </row>
    <row r="1252" spans="1:14">
      <c r="A1252" s="18">
        <v>86</v>
      </c>
      <c r="B1252" s="3">
        <f t="shared" si="76"/>
        <v>23.888888888888889</v>
      </c>
      <c r="G1252" s="3">
        <f t="shared" si="77"/>
        <v>499344.1358024691</v>
      </c>
      <c r="H1252" s="3">
        <f t="shared" si="79"/>
        <v>170.13888888889062</v>
      </c>
      <c r="N1252" s="3">
        <f t="shared" si="78"/>
        <v>144.00555555555704</v>
      </c>
    </row>
    <row r="1253" spans="1:14">
      <c r="A1253" s="18">
        <v>85.3</v>
      </c>
      <c r="B1253" s="3">
        <f t="shared" si="76"/>
        <v>23.694444444444446</v>
      </c>
      <c r="G1253" s="3">
        <f t="shared" si="77"/>
        <v>491248.3603395063</v>
      </c>
      <c r="H1253" s="3">
        <f t="shared" si="79"/>
        <v>170.13888888888749</v>
      </c>
      <c r="N1253" s="3">
        <f t="shared" si="78"/>
        <v>144.00555555555439</v>
      </c>
    </row>
    <row r="1254" spans="1:14">
      <c r="A1254" s="18">
        <v>84.7</v>
      </c>
      <c r="B1254" s="3">
        <f t="shared" si="76"/>
        <v>23.527777777777779</v>
      </c>
      <c r="G1254" s="3">
        <f t="shared" si="77"/>
        <v>484361.78626543214</v>
      </c>
      <c r="H1254" s="3">
        <f t="shared" si="79"/>
        <v>145.83333333333437</v>
      </c>
      <c r="N1254" s="3">
        <f t="shared" si="78"/>
        <v>123.43333333333422</v>
      </c>
    </row>
    <row r="1255" spans="1:14">
      <c r="A1255" s="18">
        <v>84.1</v>
      </c>
      <c r="B1255" s="3">
        <f t="shared" si="76"/>
        <v>23.361111111111111</v>
      </c>
      <c r="G1255" s="3">
        <f t="shared" si="77"/>
        <v>477523.8233024691</v>
      </c>
      <c r="H1255" s="3">
        <f t="shared" si="79"/>
        <v>145.83333333333437</v>
      </c>
      <c r="N1255" s="3">
        <f t="shared" si="78"/>
        <v>123.43333333333422</v>
      </c>
    </row>
    <row r="1256" spans="1:14">
      <c r="A1256" s="18">
        <v>83.5</v>
      </c>
      <c r="B1256" s="3">
        <f t="shared" si="76"/>
        <v>23.194444444444446</v>
      </c>
      <c r="G1256" s="3">
        <f t="shared" si="77"/>
        <v>470734.47145061736</v>
      </c>
      <c r="H1256" s="3">
        <f t="shared" si="79"/>
        <v>145.83333333333127</v>
      </c>
      <c r="N1256" s="3">
        <f t="shared" si="78"/>
        <v>123.43333333333159</v>
      </c>
    </row>
    <row r="1257" spans="1:14">
      <c r="A1257" s="18">
        <v>82.9</v>
      </c>
      <c r="B1257" s="3">
        <f t="shared" si="76"/>
        <v>23.027777777777782</v>
      </c>
      <c r="G1257" s="3">
        <f t="shared" si="77"/>
        <v>463993.73070987675</v>
      </c>
      <c r="H1257" s="3">
        <f t="shared" si="79"/>
        <v>145.83333333333127</v>
      </c>
      <c r="N1257" s="3">
        <f t="shared" si="78"/>
        <v>123.43333333333159</v>
      </c>
    </row>
    <row r="1258" spans="1:14">
      <c r="A1258" s="18">
        <v>82.3</v>
      </c>
      <c r="B1258" s="3">
        <f t="shared" si="76"/>
        <v>22.861111111111111</v>
      </c>
      <c r="G1258" s="3">
        <f t="shared" si="77"/>
        <v>457301.60108024691</v>
      </c>
      <c r="H1258" s="3">
        <f t="shared" si="79"/>
        <v>145.83333333333746</v>
      </c>
      <c r="N1258" s="3">
        <f t="shared" si="78"/>
        <v>123.43333333333683</v>
      </c>
    </row>
    <row r="1259" spans="1:14">
      <c r="A1259" s="18">
        <v>81.7</v>
      </c>
      <c r="B1259" s="3">
        <f t="shared" si="76"/>
        <v>22.694444444444446</v>
      </c>
      <c r="G1259" s="3">
        <f t="shared" si="77"/>
        <v>450658.08256172849</v>
      </c>
      <c r="H1259" s="3">
        <f t="shared" si="79"/>
        <v>145.83333333333127</v>
      </c>
      <c r="N1259" s="3">
        <f t="shared" si="78"/>
        <v>123.43333333333159</v>
      </c>
    </row>
    <row r="1260" spans="1:14">
      <c r="A1260" s="18">
        <v>81.099999999999994</v>
      </c>
      <c r="B1260" s="3">
        <f t="shared" si="76"/>
        <v>22.527777777777779</v>
      </c>
      <c r="G1260" s="3">
        <f t="shared" si="77"/>
        <v>444063.17515432101</v>
      </c>
      <c r="H1260" s="3">
        <f t="shared" si="79"/>
        <v>145.83333333333437</v>
      </c>
      <c r="N1260" s="3">
        <f t="shared" si="78"/>
        <v>123.43333333333422</v>
      </c>
    </row>
    <row r="1261" spans="1:14">
      <c r="A1261" s="18">
        <v>80.5</v>
      </c>
      <c r="B1261" s="3">
        <f t="shared" si="76"/>
        <v>22.361111111111111</v>
      </c>
      <c r="G1261" s="3">
        <f t="shared" si="77"/>
        <v>437516.87885802466</v>
      </c>
      <c r="H1261" s="3">
        <f t="shared" si="79"/>
        <v>145.83333333333437</v>
      </c>
      <c r="N1261" s="3">
        <f t="shared" si="78"/>
        <v>123.43333333333422</v>
      </c>
    </row>
    <row r="1262" spans="1:14">
      <c r="A1262" s="18">
        <v>79.900000000000006</v>
      </c>
      <c r="B1262" s="3">
        <f t="shared" si="76"/>
        <v>22.194444444444446</v>
      </c>
      <c r="G1262" s="3">
        <f t="shared" si="77"/>
        <v>431019.19367283955</v>
      </c>
      <c r="H1262" s="3">
        <f t="shared" si="79"/>
        <v>145.83333333333127</v>
      </c>
      <c r="N1262" s="3">
        <f t="shared" si="78"/>
        <v>123.43333333333159</v>
      </c>
    </row>
    <row r="1263" spans="1:14">
      <c r="A1263" s="18">
        <v>79.400000000000006</v>
      </c>
      <c r="B1263" s="3">
        <f t="shared" si="76"/>
        <v>22.055555555555557</v>
      </c>
      <c r="G1263" s="3">
        <f t="shared" si="77"/>
        <v>425641.58950617287</v>
      </c>
      <c r="H1263" s="3">
        <f t="shared" si="79"/>
        <v>121.52777777777813</v>
      </c>
      <c r="N1263" s="3">
        <f t="shared" si="78"/>
        <v>102.86111111111141</v>
      </c>
    </row>
    <row r="1264" spans="1:14">
      <c r="A1264" s="18">
        <v>79</v>
      </c>
      <c r="B1264" s="3">
        <f t="shared" si="76"/>
        <v>21.944444444444446</v>
      </c>
      <c r="G1264" s="3">
        <f t="shared" si="77"/>
        <v>421363.81172839511</v>
      </c>
      <c r="H1264" s="3">
        <f t="shared" si="79"/>
        <v>97.222222222221873</v>
      </c>
      <c r="N1264" s="3">
        <f t="shared" si="78"/>
        <v>82.288888888888593</v>
      </c>
    </row>
    <row r="1265" spans="1:14">
      <c r="A1265" s="18">
        <v>78.7</v>
      </c>
      <c r="B1265" s="3">
        <f t="shared" si="76"/>
        <v>21.861111111111114</v>
      </c>
      <c r="G1265" s="3">
        <f t="shared" si="77"/>
        <v>418169.65663580259</v>
      </c>
      <c r="H1265" s="3">
        <f t="shared" si="79"/>
        <v>72.916666666665634</v>
      </c>
      <c r="N1265" s="3">
        <f t="shared" si="78"/>
        <v>61.716666666665795</v>
      </c>
    </row>
    <row r="1266" spans="1:14">
      <c r="A1266" s="18">
        <v>78.7</v>
      </c>
      <c r="B1266" s="3">
        <f t="shared" si="76"/>
        <v>21.861111111111114</v>
      </c>
      <c r="G1266" s="3">
        <f t="shared" si="77"/>
        <v>418169.65663580259</v>
      </c>
      <c r="H1266" s="3">
        <f t="shared" si="79"/>
        <v>0</v>
      </c>
      <c r="N1266" s="3">
        <f t="shared" si="78"/>
        <v>0</v>
      </c>
    </row>
    <row r="1267" spans="1:14">
      <c r="A1267" s="18">
        <v>78.8</v>
      </c>
      <c r="B1267" s="3">
        <f t="shared" si="76"/>
        <v>21.888888888888889</v>
      </c>
      <c r="G1267" s="3">
        <f t="shared" si="77"/>
        <v>419233.02469135803</v>
      </c>
      <c r="H1267" s="3">
        <f t="shared" si="79"/>
        <v>-24.305555555553138</v>
      </c>
      <c r="N1267" s="3">
        <f t="shared" si="78"/>
        <v>-20.572222222220176</v>
      </c>
    </row>
    <row r="1268" spans="1:14">
      <c r="A1268" s="18">
        <v>79.099999999999994</v>
      </c>
      <c r="B1268" s="3">
        <f t="shared" si="76"/>
        <v>21.972222222222221</v>
      </c>
      <c r="G1268" s="3">
        <f t="shared" si="77"/>
        <v>422431.23070987652</v>
      </c>
      <c r="H1268" s="3">
        <f t="shared" si="79"/>
        <v>-72.916666666665634</v>
      </c>
      <c r="N1268" s="3">
        <f t="shared" si="78"/>
        <v>-61.716666666665795</v>
      </c>
    </row>
    <row r="1269" spans="1:14">
      <c r="A1269" s="18">
        <v>79.400000000000006</v>
      </c>
      <c r="B1269" s="3">
        <f t="shared" si="76"/>
        <v>22.055555555555557</v>
      </c>
      <c r="G1269" s="3">
        <f t="shared" si="77"/>
        <v>425641.58950617287</v>
      </c>
      <c r="H1269" s="3">
        <f t="shared" si="79"/>
        <v>-72.916666666668732</v>
      </c>
      <c r="N1269" s="3">
        <f t="shared" si="78"/>
        <v>-61.716666666668416</v>
      </c>
    </row>
    <row r="1270" spans="1:14">
      <c r="A1270" s="18">
        <v>79.599999999999994</v>
      </c>
      <c r="B1270" s="3">
        <f t="shared" si="76"/>
        <v>22.111111111111111</v>
      </c>
      <c r="G1270" s="3">
        <f t="shared" si="77"/>
        <v>427788.58024691354</v>
      </c>
      <c r="H1270" s="3">
        <f t="shared" si="79"/>
        <v>-48.611111111109381</v>
      </c>
      <c r="N1270" s="3">
        <f t="shared" si="78"/>
        <v>-41.144444444442982</v>
      </c>
    </row>
    <row r="1271" spans="1:14">
      <c r="A1271" s="18">
        <v>79.8</v>
      </c>
      <c r="B1271" s="3">
        <f t="shared" si="76"/>
        <v>22.166666666666668</v>
      </c>
      <c r="G1271" s="3">
        <f t="shared" si="77"/>
        <v>429940.97222222225</v>
      </c>
      <c r="H1271" s="3">
        <f t="shared" si="79"/>
        <v>-48.611111111112493</v>
      </c>
      <c r="N1271" s="3">
        <f t="shared" si="78"/>
        <v>-41.144444444445618</v>
      </c>
    </row>
    <row r="1272" spans="1:14">
      <c r="A1272" s="18">
        <v>79.8</v>
      </c>
      <c r="B1272" s="3">
        <f t="shared" si="76"/>
        <v>22.166666666666668</v>
      </c>
      <c r="G1272" s="3">
        <f t="shared" si="77"/>
        <v>429940.97222222225</v>
      </c>
      <c r="H1272" s="3">
        <f t="shared" si="79"/>
        <v>0</v>
      </c>
      <c r="N1272" s="3">
        <f t="shared" si="78"/>
        <v>0</v>
      </c>
    </row>
    <row r="1273" spans="1:14">
      <c r="A1273" s="18">
        <v>79.599999999999994</v>
      </c>
      <c r="B1273" s="3">
        <f t="shared" si="76"/>
        <v>22.111111111111111</v>
      </c>
      <c r="G1273" s="3">
        <f t="shared" si="77"/>
        <v>427788.58024691354</v>
      </c>
      <c r="H1273" s="3">
        <f t="shared" si="79"/>
        <v>48.611111111112493</v>
      </c>
      <c r="N1273" s="3">
        <f t="shared" si="78"/>
        <v>41.144444444445618</v>
      </c>
    </row>
    <row r="1274" spans="1:14">
      <c r="A1274" s="18">
        <v>79.3</v>
      </c>
      <c r="B1274" s="3">
        <f t="shared" si="76"/>
        <v>22.027777777777779</v>
      </c>
      <c r="G1274" s="3">
        <f t="shared" si="77"/>
        <v>424570.11959876545</v>
      </c>
      <c r="H1274" s="3">
        <f t="shared" si="79"/>
        <v>72.916666666665634</v>
      </c>
      <c r="N1274" s="3">
        <f t="shared" si="78"/>
        <v>61.716666666665795</v>
      </c>
    </row>
    <row r="1275" spans="1:14">
      <c r="A1275" s="18">
        <v>78.900000000000006</v>
      </c>
      <c r="B1275" s="3">
        <f t="shared" si="76"/>
        <v>21.916666666666668</v>
      </c>
      <c r="G1275" s="3">
        <f t="shared" si="77"/>
        <v>420297.74305555562</v>
      </c>
      <c r="H1275" s="3">
        <f t="shared" si="79"/>
        <v>97.222222222221873</v>
      </c>
      <c r="N1275" s="3">
        <f t="shared" si="78"/>
        <v>82.288888888888593</v>
      </c>
    </row>
    <row r="1276" spans="1:14">
      <c r="A1276" s="18">
        <v>78.5</v>
      </c>
      <c r="B1276" s="3">
        <f t="shared" si="76"/>
        <v>21.805555555555557</v>
      </c>
      <c r="G1276" s="3">
        <f t="shared" si="77"/>
        <v>416046.9714506173</v>
      </c>
      <c r="H1276" s="3">
        <f t="shared" si="79"/>
        <v>97.222222222221873</v>
      </c>
      <c r="N1276" s="3">
        <f t="shared" si="78"/>
        <v>82.288888888888593</v>
      </c>
    </row>
    <row r="1277" spans="1:14">
      <c r="A1277" s="18">
        <v>78.2</v>
      </c>
      <c r="B1277" s="3">
        <f t="shared" si="76"/>
        <v>21.722222222222225</v>
      </c>
      <c r="G1277" s="3">
        <f t="shared" si="77"/>
        <v>412873.07098765444</v>
      </c>
      <c r="H1277" s="3">
        <f t="shared" si="79"/>
        <v>72.916666666665634</v>
      </c>
      <c r="N1277" s="3">
        <f t="shared" si="78"/>
        <v>61.716666666665795</v>
      </c>
    </row>
    <row r="1278" spans="1:14">
      <c r="A1278" s="18">
        <v>77.900000000000006</v>
      </c>
      <c r="B1278" s="3">
        <f t="shared" si="76"/>
        <v>21.638888888888893</v>
      </c>
      <c r="G1278" s="3">
        <f t="shared" si="77"/>
        <v>409711.32330246927</v>
      </c>
      <c r="H1278" s="3">
        <f t="shared" si="79"/>
        <v>72.916666666665634</v>
      </c>
      <c r="N1278" s="3">
        <f t="shared" si="78"/>
        <v>61.716666666665795</v>
      </c>
    </row>
    <row r="1279" spans="1:14">
      <c r="A1279" s="18">
        <v>77.7</v>
      </c>
      <c r="B1279" s="3">
        <f t="shared" si="76"/>
        <v>21.583333333333336</v>
      </c>
      <c r="G1279" s="3">
        <f t="shared" si="77"/>
        <v>407610.24305555568</v>
      </c>
      <c r="H1279" s="3">
        <f t="shared" si="79"/>
        <v>48.611111111112493</v>
      </c>
      <c r="N1279" s="3">
        <f t="shared" si="78"/>
        <v>41.144444444445618</v>
      </c>
    </row>
    <row r="1280" spans="1:14">
      <c r="A1280" s="18">
        <v>77.7</v>
      </c>
      <c r="B1280" s="3">
        <f t="shared" si="76"/>
        <v>21.583333333333336</v>
      </c>
      <c r="G1280" s="3">
        <f t="shared" si="77"/>
        <v>407610.24305555568</v>
      </c>
      <c r="H1280" s="3">
        <f t="shared" si="79"/>
        <v>0</v>
      </c>
      <c r="N1280" s="3">
        <f t="shared" si="78"/>
        <v>0</v>
      </c>
    </row>
    <row r="1281" spans="1:14">
      <c r="A1281" s="18">
        <v>77.8</v>
      </c>
      <c r="B1281" s="3">
        <f t="shared" si="76"/>
        <v>21.611111111111111</v>
      </c>
      <c r="G1281" s="3">
        <f t="shared" si="77"/>
        <v>408660.10802469135</v>
      </c>
      <c r="H1281" s="3">
        <f t="shared" si="79"/>
        <v>-24.305555555553138</v>
      </c>
      <c r="N1281" s="3">
        <f t="shared" si="78"/>
        <v>-20.572222222220176</v>
      </c>
    </row>
    <row r="1282" spans="1:14">
      <c r="A1282" s="18">
        <v>77.900000000000006</v>
      </c>
      <c r="B1282" s="3">
        <f t="shared" si="76"/>
        <v>21.638888888888893</v>
      </c>
      <c r="G1282" s="3">
        <f t="shared" si="77"/>
        <v>409711.32330246927</v>
      </c>
      <c r="H1282" s="3">
        <f t="shared" si="79"/>
        <v>-24.305555555559355</v>
      </c>
      <c r="N1282" s="3">
        <f t="shared" si="78"/>
        <v>-20.572222222225438</v>
      </c>
    </row>
    <row r="1283" spans="1:14">
      <c r="A1283" s="18">
        <v>78.099999999999994</v>
      </c>
      <c r="B1283" s="3">
        <f t="shared" si="76"/>
        <v>21.694444444444443</v>
      </c>
      <c r="G1283" s="3">
        <f t="shared" si="77"/>
        <v>411817.80478395056</v>
      </c>
      <c r="H1283" s="3">
        <f t="shared" si="79"/>
        <v>-48.611111111106275</v>
      </c>
      <c r="N1283" s="3">
        <f t="shared" si="78"/>
        <v>-41.144444444440353</v>
      </c>
    </row>
    <row r="1284" spans="1:14">
      <c r="A1284" s="18">
        <v>78.3</v>
      </c>
      <c r="B1284" s="3">
        <f t="shared" ref="B1284:B1347" si="80">SUM(A1284*(1000/3600))</f>
        <v>21.75</v>
      </c>
      <c r="G1284" s="3">
        <f t="shared" ref="G1284:G1347" si="81">SUM((1/2)*(B1284^2)*($E$3))</f>
        <v>413929.6875</v>
      </c>
      <c r="H1284" s="3">
        <f t="shared" si="79"/>
        <v>-48.611111111112493</v>
      </c>
      <c r="N1284" s="3">
        <f t="shared" ref="N1284:N1347" si="82">SUM(H1284*($K$24))</f>
        <v>-41.144444444445618</v>
      </c>
    </row>
    <row r="1285" spans="1:14">
      <c r="A1285" s="18">
        <v>78.3</v>
      </c>
      <c r="B1285" s="3">
        <f t="shared" si="80"/>
        <v>21.75</v>
      </c>
      <c r="G1285" s="3">
        <f t="shared" si="81"/>
        <v>413929.6875</v>
      </c>
      <c r="H1285" s="3">
        <f t="shared" ref="H1285:H1348" si="83">SUM((1/2)*$E$3*(B1284-B1285))</f>
        <v>0</v>
      </c>
      <c r="N1285" s="3">
        <f t="shared" si="82"/>
        <v>0</v>
      </c>
    </row>
    <row r="1286" spans="1:14">
      <c r="A1286" s="18">
        <v>78.400000000000006</v>
      </c>
      <c r="B1286" s="3">
        <f t="shared" si="80"/>
        <v>21.777777777777779</v>
      </c>
      <c r="G1286" s="3">
        <f t="shared" si="81"/>
        <v>414987.6543209877</v>
      </c>
      <c r="H1286" s="3">
        <f t="shared" si="83"/>
        <v>-24.305555555556246</v>
      </c>
      <c r="N1286" s="3">
        <f t="shared" si="82"/>
        <v>-20.572222222222809</v>
      </c>
    </row>
    <row r="1287" spans="1:14">
      <c r="A1287" s="18">
        <v>78.400000000000006</v>
      </c>
      <c r="B1287" s="3">
        <f t="shared" si="80"/>
        <v>21.777777777777779</v>
      </c>
      <c r="G1287" s="3">
        <f t="shared" si="81"/>
        <v>414987.6543209877</v>
      </c>
      <c r="H1287" s="3">
        <f t="shared" si="83"/>
        <v>0</v>
      </c>
      <c r="N1287" s="3">
        <f t="shared" si="82"/>
        <v>0</v>
      </c>
    </row>
    <row r="1288" spans="1:14">
      <c r="A1288" s="18">
        <v>78.400000000000006</v>
      </c>
      <c r="B1288" s="3">
        <f t="shared" si="80"/>
        <v>21.777777777777779</v>
      </c>
      <c r="G1288" s="3">
        <f t="shared" si="81"/>
        <v>414987.6543209877</v>
      </c>
      <c r="H1288" s="3">
        <f t="shared" si="83"/>
        <v>0</v>
      </c>
      <c r="N1288" s="3">
        <f t="shared" si="82"/>
        <v>0</v>
      </c>
    </row>
    <row r="1289" spans="1:14">
      <c r="A1289" s="18">
        <v>78.2</v>
      </c>
      <c r="B1289" s="3">
        <f t="shared" si="80"/>
        <v>21.722222222222225</v>
      </c>
      <c r="G1289" s="3">
        <f t="shared" si="81"/>
        <v>412873.07098765444</v>
      </c>
      <c r="H1289" s="3">
        <f t="shared" si="83"/>
        <v>48.611111111109381</v>
      </c>
      <c r="N1289" s="3">
        <f t="shared" si="82"/>
        <v>41.144444444442982</v>
      </c>
    </row>
    <row r="1290" spans="1:14">
      <c r="A1290" s="18">
        <v>78</v>
      </c>
      <c r="B1290" s="3">
        <f t="shared" si="80"/>
        <v>21.666666666666668</v>
      </c>
      <c r="G1290" s="3">
        <f t="shared" si="81"/>
        <v>410763.88888888893</v>
      </c>
      <c r="H1290" s="3">
        <f t="shared" si="83"/>
        <v>48.611111111112493</v>
      </c>
      <c r="N1290" s="3">
        <f t="shared" si="82"/>
        <v>41.144444444445618</v>
      </c>
    </row>
    <row r="1291" spans="1:14">
      <c r="A1291" s="18">
        <v>77.7</v>
      </c>
      <c r="B1291" s="3">
        <f t="shared" si="80"/>
        <v>21.583333333333336</v>
      </c>
      <c r="G1291" s="3">
        <f t="shared" si="81"/>
        <v>407610.24305555568</v>
      </c>
      <c r="H1291" s="3">
        <f t="shared" si="83"/>
        <v>72.916666666665634</v>
      </c>
      <c r="N1291" s="3">
        <f t="shared" si="82"/>
        <v>61.716666666665795</v>
      </c>
    </row>
    <row r="1292" spans="1:14">
      <c r="A1292" s="18">
        <v>77.3</v>
      </c>
      <c r="B1292" s="3">
        <f t="shared" si="80"/>
        <v>21.472222222222221</v>
      </c>
      <c r="G1292" s="3">
        <f t="shared" si="81"/>
        <v>403424.28626543202</v>
      </c>
      <c r="H1292" s="3">
        <f t="shared" si="83"/>
        <v>97.222222222224985</v>
      </c>
      <c r="N1292" s="3">
        <f t="shared" si="82"/>
        <v>82.288888888891236</v>
      </c>
    </row>
    <row r="1293" spans="1:14">
      <c r="A1293" s="18">
        <v>76.900000000000006</v>
      </c>
      <c r="B1293" s="3">
        <f t="shared" si="80"/>
        <v>21.361111111111114</v>
      </c>
      <c r="G1293" s="3">
        <f t="shared" si="81"/>
        <v>399259.93441358034</v>
      </c>
      <c r="H1293" s="3">
        <f t="shared" si="83"/>
        <v>97.222222222218761</v>
      </c>
      <c r="N1293" s="3">
        <f t="shared" si="82"/>
        <v>82.288888888885964</v>
      </c>
    </row>
    <row r="1294" spans="1:14">
      <c r="A1294" s="18">
        <v>76.599999999999994</v>
      </c>
      <c r="B1294" s="3">
        <f t="shared" si="80"/>
        <v>21.277777777777779</v>
      </c>
      <c r="G1294" s="3">
        <f t="shared" si="81"/>
        <v>396150.84876543214</v>
      </c>
      <c r="H1294" s="3">
        <f t="shared" si="83"/>
        <v>72.916666666668732</v>
      </c>
      <c r="N1294" s="3">
        <f t="shared" si="82"/>
        <v>61.716666666668416</v>
      </c>
    </row>
    <row r="1295" spans="1:14">
      <c r="A1295" s="18">
        <v>76.2</v>
      </c>
      <c r="B1295" s="3">
        <f t="shared" si="80"/>
        <v>21.166666666666668</v>
      </c>
      <c r="G1295" s="3">
        <f t="shared" si="81"/>
        <v>392024.30555555562</v>
      </c>
      <c r="H1295" s="3">
        <f t="shared" si="83"/>
        <v>97.222222222221873</v>
      </c>
      <c r="N1295" s="3">
        <f t="shared" si="82"/>
        <v>82.288888888888593</v>
      </c>
    </row>
    <row r="1296" spans="1:14">
      <c r="A1296" s="18">
        <v>75.7</v>
      </c>
      <c r="B1296" s="3">
        <f t="shared" si="80"/>
        <v>21.027777777777779</v>
      </c>
      <c r="G1296" s="3">
        <f t="shared" si="81"/>
        <v>386896.50848765433</v>
      </c>
      <c r="H1296" s="3">
        <f t="shared" si="83"/>
        <v>121.52777777777813</v>
      </c>
      <c r="N1296" s="3">
        <f t="shared" si="82"/>
        <v>102.86111111111141</v>
      </c>
    </row>
    <row r="1297" spans="1:14">
      <c r="A1297" s="18">
        <v>75.2</v>
      </c>
      <c r="B1297" s="3">
        <f t="shared" si="80"/>
        <v>20.888888888888889</v>
      </c>
      <c r="G1297" s="3">
        <f t="shared" si="81"/>
        <v>381802.46913580247</v>
      </c>
      <c r="H1297" s="3">
        <f t="shared" si="83"/>
        <v>121.52777777777813</v>
      </c>
      <c r="N1297" s="3">
        <f t="shared" si="82"/>
        <v>102.86111111111141</v>
      </c>
    </row>
    <row r="1298" spans="1:14">
      <c r="A1298" s="18">
        <v>74.7</v>
      </c>
      <c r="B1298" s="3">
        <f t="shared" si="80"/>
        <v>20.75</v>
      </c>
      <c r="G1298" s="3">
        <f t="shared" si="81"/>
        <v>376742.1875</v>
      </c>
      <c r="H1298" s="3">
        <f t="shared" si="83"/>
        <v>121.52777777777813</v>
      </c>
      <c r="N1298" s="3">
        <f t="shared" si="82"/>
        <v>102.86111111111141</v>
      </c>
    </row>
    <row r="1299" spans="1:14">
      <c r="A1299" s="18">
        <v>74.400000000000006</v>
      </c>
      <c r="B1299" s="3">
        <f t="shared" si="80"/>
        <v>20.666666666666668</v>
      </c>
      <c r="G1299" s="3">
        <f t="shared" si="81"/>
        <v>373722.22222222225</v>
      </c>
      <c r="H1299" s="3">
        <f t="shared" si="83"/>
        <v>72.916666666665634</v>
      </c>
      <c r="N1299" s="3">
        <f t="shared" si="82"/>
        <v>61.716666666665795</v>
      </c>
    </row>
    <row r="1300" spans="1:14">
      <c r="A1300" s="18">
        <v>74.3</v>
      </c>
      <c r="B1300" s="3">
        <f t="shared" si="80"/>
        <v>20.638888888888889</v>
      </c>
      <c r="G1300" s="3">
        <f t="shared" si="81"/>
        <v>372718.2677469136</v>
      </c>
      <c r="H1300" s="3">
        <f t="shared" si="83"/>
        <v>24.305555555556246</v>
      </c>
      <c r="N1300" s="3">
        <f t="shared" si="82"/>
        <v>20.572222222222809</v>
      </c>
    </row>
    <row r="1301" spans="1:14">
      <c r="A1301" s="18">
        <v>74.400000000000006</v>
      </c>
      <c r="B1301" s="3">
        <f t="shared" si="80"/>
        <v>20.666666666666668</v>
      </c>
      <c r="G1301" s="3">
        <f t="shared" si="81"/>
        <v>373722.22222222225</v>
      </c>
      <c r="H1301" s="3">
        <f t="shared" si="83"/>
        <v>-24.305555555556246</v>
      </c>
      <c r="N1301" s="3">
        <f t="shared" si="82"/>
        <v>-20.572222222222809</v>
      </c>
    </row>
    <row r="1302" spans="1:14">
      <c r="A1302" s="18">
        <v>74.599999999999994</v>
      </c>
      <c r="B1302" s="3">
        <f t="shared" si="80"/>
        <v>20.722222222222221</v>
      </c>
      <c r="G1302" s="3">
        <f t="shared" si="81"/>
        <v>375734.18209876539</v>
      </c>
      <c r="H1302" s="3">
        <f t="shared" si="83"/>
        <v>-48.611111111109381</v>
      </c>
      <c r="N1302" s="3">
        <f t="shared" si="82"/>
        <v>-41.144444444442982</v>
      </c>
    </row>
    <row r="1303" spans="1:14">
      <c r="A1303" s="18">
        <v>74.900000000000006</v>
      </c>
      <c r="B1303" s="3">
        <f t="shared" si="80"/>
        <v>20.805555555555557</v>
      </c>
      <c r="G1303" s="3">
        <f t="shared" si="81"/>
        <v>378762.24922839511</v>
      </c>
      <c r="H1303" s="3">
        <f t="shared" si="83"/>
        <v>-72.916666666668732</v>
      </c>
      <c r="N1303" s="3">
        <f t="shared" si="82"/>
        <v>-61.716666666668416</v>
      </c>
    </row>
    <row r="1304" spans="1:14">
      <c r="A1304" s="18">
        <v>75.099999999999994</v>
      </c>
      <c r="B1304" s="3">
        <f t="shared" si="80"/>
        <v>20.861111111111111</v>
      </c>
      <c r="G1304" s="3">
        <f t="shared" si="81"/>
        <v>380787.71219135803</v>
      </c>
      <c r="H1304" s="3">
        <f t="shared" si="83"/>
        <v>-48.611111111109381</v>
      </c>
      <c r="N1304" s="3">
        <f t="shared" si="82"/>
        <v>-41.144444444442982</v>
      </c>
    </row>
    <row r="1305" spans="1:14">
      <c r="A1305" s="18">
        <v>75.3</v>
      </c>
      <c r="B1305" s="3">
        <f t="shared" si="80"/>
        <v>20.916666666666668</v>
      </c>
      <c r="G1305" s="3">
        <f t="shared" si="81"/>
        <v>382818.57638888893</v>
      </c>
      <c r="H1305" s="3">
        <f t="shared" si="83"/>
        <v>-48.611111111112493</v>
      </c>
      <c r="N1305" s="3">
        <f t="shared" si="82"/>
        <v>-41.144444444445618</v>
      </c>
    </row>
    <row r="1306" spans="1:14">
      <c r="A1306" s="18">
        <v>75.5</v>
      </c>
      <c r="B1306" s="3">
        <f t="shared" si="80"/>
        <v>20.972222222222221</v>
      </c>
      <c r="G1306" s="3">
        <f t="shared" si="81"/>
        <v>384854.84182098764</v>
      </c>
      <c r="H1306" s="3">
        <f t="shared" si="83"/>
        <v>-48.611111111109381</v>
      </c>
      <c r="N1306" s="3">
        <f t="shared" si="82"/>
        <v>-41.144444444442982</v>
      </c>
    </row>
    <row r="1307" spans="1:14">
      <c r="A1307" s="18">
        <v>75.8</v>
      </c>
      <c r="B1307" s="3">
        <f t="shared" si="80"/>
        <v>21.055555555555557</v>
      </c>
      <c r="G1307" s="3">
        <f t="shared" si="81"/>
        <v>387919.36728395068</v>
      </c>
      <c r="H1307" s="3">
        <f t="shared" si="83"/>
        <v>-72.916666666668732</v>
      </c>
      <c r="N1307" s="3">
        <f t="shared" si="82"/>
        <v>-61.716666666668416</v>
      </c>
    </row>
    <row r="1308" spans="1:14">
      <c r="A1308" s="18">
        <v>75.900000000000006</v>
      </c>
      <c r="B1308" s="3">
        <f t="shared" si="80"/>
        <v>21.083333333333336</v>
      </c>
      <c r="G1308" s="3">
        <f t="shared" si="81"/>
        <v>388943.57638888899</v>
      </c>
      <c r="H1308" s="3">
        <f t="shared" si="83"/>
        <v>-24.305555555556246</v>
      </c>
      <c r="N1308" s="3">
        <f t="shared" si="82"/>
        <v>-20.572222222222809</v>
      </c>
    </row>
    <row r="1309" spans="1:14">
      <c r="A1309" s="18">
        <v>76</v>
      </c>
      <c r="B1309" s="3">
        <f t="shared" si="80"/>
        <v>21.111111111111111</v>
      </c>
      <c r="G1309" s="3">
        <f t="shared" si="81"/>
        <v>389969.1358024691</v>
      </c>
      <c r="H1309" s="3">
        <f t="shared" si="83"/>
        <v>-24.305555555553138</v>
      </c>
      <c r="N1309" s="3">
        <f t="shared" si="82"/>
        <v>-20.572222222220176</v>
      </c>
    </row>
    <row r="1310" spans="1:14">
      <c r="A1310" s="18">
        <v>76</v>
      </c>
      <c r="B1310" s="3">
        <f t="shared" si="80"/>
        <v>21.111111111111111</v>
      </c>
      <c r="G1310" s="3">
        <f t="shared" si="81"/>
        <v>389969.1358024691</v>
      </c>
      <c r="H1310" s="3">
        <f t="shared" si="83"/>
        <v>0</v>
      </c>
      <c r="N1310" s="3">
        <f t="shared" si="82"/>
        <v>0</v>
      </c>
    </row>
    <row r="1311" spans="1:14">
      <c r="A1311" s="18">
        <v>76</v>
      </c>
      <c r="B1311" s="3">
        <f t="shared" si="80"/>
        <v>21.111111111111111</v>
      </c>
      <c r="G1311" s="3">
        <f t="shared" si="81"/>
        <v>389969.1358024691</v>
      </c>
      <c r="H1311" s="3">
        <f t="shared" si="83"/>
        <v>0</v>
      </c>
      <c r="N1311" s="3">
        <f t="shared" si="82"/>
        <v>0</v>
      </c>
    </row>
    <row r="1312" spans="1:14">
      <c r="A1312" s="18">
        <v>75.900000000000006</v>
      </c>
      <c r="B1312" s="3">
        <f t="shared" si="80"/>
        <v>21.083333333333336</v>
      </c>
      <c r="G1312" s="3">
        <f t="shared" si="81"/>
        <v>388943.57638888899</v>
      </c>
      <c r="H1312" s="3">
        <f t="shared" si="83"/>
        <v>24.305555555553138</v>
      </c>
      <c r="N1312" s="3">
        <f t="shared" si="82"/>
        <v>20.572222222220176</v>
      </c>
    </row>
    <row r="1313" spans="1:14">
      <c r="A1313" s="18">
        <v>75.900000000000006</v>
      </c>
      <c r="B1313" s="3">
        <f t="shared" si="80"/>
        <v>21.083333333333336</v>
      </c>
      <c r="G1313" s="3">
        <f t="shared" si="81"/>
        <v>388943.57638888899</v>
      </c>
      <c r="H1313" s="3">
        <f t="shared" si="83"/>
        <v>0</v>
      </c>
      <c r="N1313" s="3">
        <f t="shared" si="82"/>
        <v>0</v>
      </c>
    </row>
    <row r="1314" spans="1:14">
      <c r="A1314" s="18">
        <v>75.8</v>
      </c>
      <c r="B1314" s="3">
        <f t="shared" si="80"/>
        <v>21.055555555555557</v>
      </c>
      <c r="G1314" s="3">
        <f t="shared" si="81"/>
        <v>387919.36728395068</v>
      </c>
      <c r="H1314" s="3">
        <f t="shared" si="83"/>
        <v>24.305555555556246</v>
      </c>
      <c r="N1314" s="3">
        <f t="shared" si="82"/>
        <v>20.572222222222809</v>
      </c>
    </row>
    <row r="1315" spans="1:14">
      <c r="A1315" s="18">
        <v>75.7</v>
      </c>
      <c r="B1315" s="3">
        <f t="shared" si="80"/>
        <v>21.027777777777779</v>
      </c>
      <c r="G1315" s="3">
        <f t="shared" si="81"/>
        <v>386896.50848765433</v>
      </c>
      <c r="H1315" s="3">
        <f t="shared" si="83"/>
        <v>24.305555555556246</v>
      </c>
      <c r="N1315" s="3">
        <f t="shared" si="82"/>
        <v>20.572222222222809</v>
      </c>
    </row>
    <row r="1316" spans="1:14">
      <c r="A1316" s="18">
        <v>75.5</v>
      </c>
      <c r="B1316" s="3">
        <f t="shared" si="80"/>
        <v>20.972222222222221</v>
      </c>
      <c r="G1316" s="3">
        <f t="shared" si="81"/>
        <v>384854.84182098764</v>
      </c>
      <c r="H1316" s="3">
        <f t="shared" si="83"/>
        <v>48.611111111112493</v>
      </c>
      <c r="N1316" s="3">
        <f t="shared" si="82"/>
        <v>41.144444444445618</v>
      </c>
    </row>
    <row r="1317" spans="1:14">
      <c r="A1317" s="18">
        <v>75.2</v>
      </c>
      <c r="B1317" s="3">
        <f t="shared" si="80"/>
        <v>20.888888888888889</v>
      </c>
      <c r="G1317" s="3">
        <f t="shared" si="81"/>
        <v>381802.46913580247</v>
      </c>
      <c r="H1317" s="3">
        <f t="shared" si="83"/>
        <v>72.916666666665634</v>
      </c>
      <c r="N1317" s="3">
        <f t="shared" si="82"/>
        <v>61.716666666665795</v>
      </c>
    </row>
    <row r="1318" spans="1:14">
      <c r="A1318" s="18">
        <v>75</v>
      </c>
      <c r="B1318" s="3">
        <f t="shared" si="80"/>
        <v>20.833333333333336</v>
      </c>
      <c r="G1318" s="3">
        <f t="shared" si="81"/>
        <v>379774.30555555568</v>
      </c>
      <c r="H1318" s="3">
        <f t="shared" si="83"/>
        <v>48.611111111109381</v>
      </c>
      <c r="N1318" s="3">
        <f t="shared" si="82"/>
        <v>41.144444444442982</v>
      </c>
    </row>
    <row r="1319" spans="1:14">
      <c r="A1319" s="18">
        <v>74.7</v>
      </c>
      <c r="B1319" s="3">
        <f t="shared" si="80"/>
        <v>20.75</v>
      </c>
      <c r="G1319" s="3">
        <f t="shared" si="81"/>
        <v>376742.1875</v>
      </c>
      <c r="H1319" s="3">
        <f t="shared" si="83"/>
        <v>72.916666666668732</v>
      </c>
      <c r="N1319" s="3">
        <f t="shared" si="82"/>
        <v>61.716666666668416</v>
      </c>
    </row>
    <row r="1320" spans="1:14">
      <c r="A1320" s="18">
        <v>74.099999999999994</v>
      </c>
      <c r="B1320" s="3">
        <f t="shared" si="80"/>
        <v>20.583333333333332</v>
      </c>
      <c r="G1320" s="3">
        <f t="shared" si="81"/>
        <v>370714.40972222219</v>
      </c>
      <c r="H1320" s="3">
        <f t="shared" si="83"/>
        <v>145.83333333333437</v>
      </c>
      <c r="N1320" s="3">
        <f t="shared" si="82"/>
        <v>123.43333333333422</v>
      </c>
    </row>
    <row r="1321" spans="1:14">
      <c r="A1321" s="18">
        <v>73.7</v>
      </c>
      <c r="B1321" s="3">
        <f t="shared" si="80"/>
        <v>20.472222222222225</v>
      </c>
      <c r="G1321" s="3">
        <f t="shared" si="81"/>
        <v>366722.89737654332</v>
      </c>
      <c r="H1321" s="3">
        <f t="shared" si="83"/>
        <v>97.222222222218761</v>
      </c>
      <c r="N1321" s="3">
        <f t="shared" si="82"/>
        <v>82.288888888885964</v>
      </c>
    </row>
    <row r="1322" spans="1:14">
      <c r="A1322" s="18">
        <v>73.3</v>
      </c>
      <c r="B1322" s="3">
        <f t="shared" si="80"/>
        <v>20.361111111111111</v>
      </c>
      <c r="G1322" s="3">
        <f t="shared" si="81"/>
        <v>362752.98996913579</v>
      </c>
      <c r="H1322" s="3">
        <f t="shared" si="83"/>
        <v>97.222222222224985</v>
      </c>
      <c r="N1322" s="3">
        <f t="shared" si="82"/>
        <v>82.288888888891236</v>
      </c>
    </row>
    <row r="1323" spans="1:14">
      <c r="A1323" s="18">
        <v>73.5</v>
      </c>
      <c r="B1323" s="3">
        <f t="shared" si="80"/>
        <v>20.416666666666668</v>
      </c>
      <c r="G1323" s="3">
        <f t="shared" si="81"/>
        <v>364735.24305555562</v>
      </c>
      <c r="H1323" s="3">
        <f t="shared" si="83"/>
        <v>-48.611111111112493</v>
      </c>
      <c r="N1323" s="3">
        <f t="shared" si="82"/>
        <v>-41.144444444445618</v>
      </c>
    </row>
    <row r="1324" spans="1:14">
      <c r="A1324" s="18">
        <v>74</v>
      </c>
      <c r="B1324" s="3">
        <f t="shared" si="80"/>
        <v>20.555555555555557</v>
      </c>
      <c r="G1324" s="3">
        <f t="shared" si="81"/>
        <v>369714.50617283955</v>
      </c>
      <c r="H1324" s="3">
        <f t="shared" si="83"/>
        <v>-121.52777777777813</v>
      </c>
      <c r="N1324" s="3">
        <f t="shared" si="82"/>
        <v>-102.86111111111141</v>
      </c>
    </row>
    <row r="1325" spans="1:14">
      <c r="A1325" s="18">
        <v>74.900000000000006</v>
      </c>
      <c r="B1325" s="3">
        <f t="shared" si="80"/>
        <v>20.805555555555557</v>
      </c>
      <c r="G1325" s="3">
        <f t="shared" si="81"/>
        <v>378762.24922839511</v>
      </c>
      <c r="H1325" s="3">
        <f t="shared" si="83"/>
        <v>-218.75</v>
      </c>
      <c r="N1325" s="3">
        <f t="shared" si="82"/>
        <v>-185.15</v>
      </c>
    </row>
    <row r="1326" spans="1:14">
      <c r="A1326" s="18">
        <v>76.099999999999994</v>
      </c>
      <c r="B1326" s="3">
        <f t="shared" si="80"/>
        <v>21.138888888888889</v>
      </c>
      <c r="G1326" s="3">
        <f t="shared" si="81"/>
        <v>390996.04552469135</v>
      </c>
      <c r="H1326" s="3">
        <f t="shared" si="83"/>
        <v>-291.66666666666561</v>
      </c>
      <c r="N1326" s="3">
        <f t="shared" si="82"/>
        <v>-246.86666666666579</v>
      </c>
    </row>
    <row r="1327" spans="1:14">
      <c r="A1327" s="18">
        <v>77.7</v>
      </c>
      <c r="B1327" s="3">
        <f t="shared" si="80"/>
        <v>21.583333333333336</v>
      </c>
      <c r="G1327" s="3">
        <f t="shared" si="81"/>
        <v>407610.24305555568</v>
      </c>
      <c r="H1327" s="3">
        <f t="shared" si="83"/>
        <v>-388.88888888889062</v>
      </c>
      <c r="N1327" s="3">
        <f t="shared" si="82"/>
        <v>-329.15555555555704</v>
      </c>
    </row>
    <row r="1328" spans="1:14">
      <c r="A1328" s="18">
        <v>79.2</v>
      </c>
      <c r="B1328" s="3">
        <f t="shared" si="80"/>
        <v>22</v>
      </c>
      <c r="G1328" s="3">
        <f t="shared" si="81"/>
        <v>423500</v>
      </c>
      <c r="H1328" s="3">
        <f t="shared" si="83"/>
        <v>-364.58333333333127</v>
      </c>
      <c r="N1328" s="3">
        <f t="shared" si="82"/>
        <v>-308.58333333333161</v>
      </c>
    </row>
    <row r="1329" spans="1:14">
      <c r="A1329" s="18">
        <v>80.3</v>
      </c>
      <c r="B1329" s="3">
        <f t="shared" si="80"/>
        <v>22.305555555555557</v>
      </c>
      <c r="G1329" s="3">
        <f t="shared" si="81"/>
        <v>435345.58256172849</v>
      </c>
      <c r="H1329" s="3">
        <f t="shared" si="83"/>
        <v>-267.36111111111251</v>
      </c>
      <c r="N1329" s="3">
        <f t="shared" si="82"/>
        <v>-226.29444444444565</v>
      </c>
    </row>
    <row r="1330" spans="1:14">
      <c r="A1330" s="18">
        <v>80.8</v>
      </c>
      <c r="B1330" s="3">
        <f t="shared" si="80"/>
        <v>22.444444444444446</v>
      </c>
      <c r="G1330" s="3">
        <f t="shared" si="81"/>
        <v>440783.95061728405</v>
      </c>
      <c r="H1330" s="3">
        <f t="shared" si="83"/>
        <v>-121.52777777777813</v>
      </c>
      <c r="N1330" s="3">
        <f t="shared" si="82"/>
        <v>-102.86111111111141</v>
      </c>
    </row>
    <row r="1331" spans="1:14">
      <c r="A1331" s="18">
        <v>81</v>
      </c>
      <c r="B1331" s="3">
        <f t="shared" si="80"/>
        <v>22.5</v>
      </c>
      <c r="G1331" s="3">
        <f t="shared" si="81"/>
        <v>442968.75</v>
      </c>
      <c r="H1331" s="3">
        <f t="shared" si="83"/>
        <v>-48.611111111109381</v>
      </c>
      <c r="N1331" s="3">
        <f t="shared" si="82"/>
        <v>-41.144444444442982</v>
      </c>
    </row>
    <row r="1332" spans="1:14">
      <c r="A1332" s="18">
        <v>81</v>
      </c>
      <c r="B1332" s="3">
        <f t="shared" si="80"/>
        <v>22.5</v>
      </c>
      <c r="G1332" s="3">
        <f t="shared" si="81"/>
        <v>442968.75</v>
      </c>
      <c r="H1332" s="3">
        <f t="shared" si="83"/>
        <v>0</v>
      </c>
      <c r="N1332" s="3">
        <f t="shared" si="82"/>
        <v>0</v>
      </c>
    </row>
    <row r="1333" spans="1:14">
      <c r="A1333" s="18">
        <v>81</v>
      </c>
      <c r="B1333" s="3">
        <f t="shared" si="80"/>
        <v>22.5</v>
      </c>
      <c r="G1333" s="3">
        <f t="shared" si="81"/>
        <v>442968.75</v>
      </c>
      <c r="H1333" s="3">
        <f t="shared" si="83"/>
        <v>0</v>
      </c>
      <c r="N1333" s="3">
        <f t="shared" si="82"/>
        <v>0</v>
      </c>
    </row>
    <row r="1334" spans="1:14">
      <c r="A1334" s="18">
        <v>81</v>
      </c>
      <c r="B1334" s="3">
        <f t="shared" si="80"/>
        <v>22.5</v>
      </c>
      <c r="G1334" s="3">
        <f t="shared" si="81"/>
        <v>442968.75</v>
      </c>
      <c r="H1334" s="3">
        <f t="shared" si="83"/>
        <v>0</v>
      </c>
      <c r="N1334" s="3">
        <f t="shared" si="82"/>
        <v>0</v>
      </c>
    </row>
    <row r="1335" spans="1:14">
      <c r="A1335" s="18">
        <v>81</v>
      </c>
      <c r="B1335" s="3">
        <f t="shared" si="80"/>
        <v>22.5</v>
      </c>
      <c r="G1335" s="3">
        <f t="shared" si="81"/>
        <v>442968.75</v>
      </c>
      <c r="H1335" s="3">
        <f t="shared" si="83"/>
        <v>0</v>
      </c>
      <c r="N1335" s="3">
        <f t="shared" si="82"/>
        <v>0</v>
      </c>
    </row>
    <row r="1336" spans="1:14">
      <c r="A1336" s="18">
        <v>80.900000000000006</v>
      </c>
      <c r="B1336" s="3">
        <f t="shared" si="80"/>
        <v>22.472222222222225</v>
      </c>
      <c r="G1336" s="3">
        <f t="shared" si="81"/>
        <v>441875.67515432107</v>
      </c>
      <c r="H1336" s="3">
        <f t="shared" si="83"/>
        <v>24.305555555553138</v>
      </c>
      <c r="N1336" s="3">
        <f t="shared" si="82"/>
        <v>20.572222222220176</v>
      </c>
    </row>
    <row r="1337" spans="1:14">
      <c r="A1337" s="18">
        <v>80.599999999999994</v>
      </c>
      <c r="B1337" s="3">
        <f t="shared" si="80"/>
        <v>22.388888888888889</v>
      </c>
      <c r="G1337" s="3">
        <f t="shared" si="81"/>
        <v>438604.55246913579</v>
      </c>
      <c r="H1337" s="3">
        <f t="shared" si="83"/>
        <v>72.916666666668732</v>
      </c>
      <c r="N1337" s="3">
        <f t="shared" si="82"/>
        <v>61.716666666668416</v>
      </c>
    </row>
    <row r="1338" spans="1:14">
      <c r="A1338" s="18">
        <v>80.3</v>
      </c>
      <c r="B1338" s="3">
        <f t="shared" si="80"/>
        <v>22.305555555555557</v>
      </c>
      <c r="G1338" s="3">
        <f t="shared" si="81"/>
        <v>435345.58256172849</v>
      </c>
      <c r="H1338" s="3">
        <f t="shared" si="83"/>
        <v>72.916666666665634</v>
      </c>
      <c r="N1338" s="3">
        <f t="shared" si="82"/>
        <v>61.716666666665795</v>
      </c>
    </row>
    <row r="1339" spans="1:14">
      <c r="A1339" s="18">
        <v>80</v>
      </c>
      <c r="B1339" s="3">
        <f t="shared" si="80"/>
        <v>22.222222222222221</v>
      </c>
      <c r="G1339" s="3">
        <f t="shared" si="81"/>
        <v>432098.76543209876</v>
      </c>
      <c r="H1339" s="3">
        <f t="shared" si="83"/>
        <v>72.916666666668732</v>
      </c>
      <c r="N1339" s="3">
        <f t="shared" si="82"/>
        <v>61.716666666668416</v>
      </c>
    </row>
    <row r="1340" spans="1:14">
      <c r="A1340" s="18">
        <v>79.900000000000006</v>
      </c>
      <c r="B1340" s="3">
        <f t="shared" si="80"/>
        <v>22.194444444444446</v>
      </c>
      <c r="G1340" s="3">
        <f t="shared" si="81"/>
        <v>431019.19367283955</v>
      </c>
      <c r="H1340" s="3">
        <f t="shared" si="83"/>
        <v>24.305555555553138</v>
      </c>
      <c r="N1340" s="3">
        <f t="shared" si="82"/>
        <v>20.572222222220176</v>
      </c>
    </row>
    <row r="1341" spans="1:14">
      <c r="A1341" s="18">
        <v>79.8</v>
      </c>
      <c r="B1341" s="3">
        <f t="shared" si="80"/>
        <v>22.166666666666668</v>
      </c>
      <c r="G1341" s="3">
        <f t="shared" si="81"/>
        <v>429940.97222222225</v>
      </c>
      <c r="H1341" s="3">
        <f t="shared" si="83"/>
        <v>24.305555555556246</v>
      </c>
      <c r="N1341" s="3">
        <f t="shared" si="82"/>
        <v>20.572222222222809</v>
      </c>
    </row>
    <row r="1342" spans="1:14">
      <c r="A1342" s="18">
        <v>79.8</v>
      </c>
      <c r="B1342" s="3">
        <f t="shared" si="80"/>
        <v>22.166666666666668</v>
      </c>
      <c r="G1342" s="3">
        <f t="shared" si="81"/>
        <v>429940.97222222225</v>
      </c>
      <c r="H1342" s="3">
        <f t="shared" si="83"/>
        <v>0</v>
      </c>
      <c r="N1342" s="3">
        <f t="shared" si="82"/>
        <v>0</v>
      </c>
    </row>
    <row r="1343" spans="1:14">
      <c r="A1343" s="18">
        <v>79.8</v>
      </c>
      <c r="B1343" s="3">
        <f t="shared" si="80"/>
        <v>22.166666666666668</v>
      </c>
      <c r="G1343" s="3">
        <f t="shared" si="81"/>
        <v>429940.97222222225</v>
      </c>
      <c r="H1343" s="3">
        <f t="shared" si="83"/>
        <v>0</v>
      </c>
      <c r="N1343" s="3">
        <f t="shared" si="82"/>
        <v>0</v>
      </c>
    </row>
    <row r="1344" spans="1:14">
      <c r="A1344" s="18">
        <v>79.900000000000006</v>
      </c>
      <c r="B1344" s="3">
        <f t="shared" si="80"/>
        <v>22.194444444444446</v>
      </c>
      <c r="G1344" s="3">
        <f t="shared" si="81"/>
        <v>431019.19367283955</v>
      </c>
      <c r="H1344" s="3">
        <f t="shared" si="83"/>
        <v>-24.305555555556246</v>
      </c>
      <c r="N1344" s="3">
        <f t="shared" si="82"/>
        <v>-20.572222222222809</v>
      </c>
    </row>
    <row r="1345" spans="1:14">
      <c r="A1345" s="18">
        <v>80</v>
      </c>
      <c r="B1345" s="3">
        <f t="shared" si="80"/>
        <v>22.222222222222221</v>
      </c>
      <c r="G1345" s="3">
        <f t="shared" si="81"/>
        <v>432098.76543209876</v>
      </c>
      <c r="H1345" s="3">
        <f t="shared" si="83"/>
        <v>-24.305555555553138</v>
      </c>
      <c r="N1345" s="3">
        <f t="shared" si="82"/>
        <v>-20.572222222220176</v>
      </c>
    </row>
    <row r="1346" spans="1:14">
      <c r="A1346" s="18">
        <v>80.400000000000006</v>
      </c>
      <c r="B1346" s="3">
        <f t="shared" si="80"/>
        <v>22.333333333333336</v>
      </c>
      <c r="G1346" s="3">
        <f t="shared" si="81"/>
        <v>436430.55555555568</v>
      </c>
      <c r="H1346" s="3">
        <f t="shared" si="83"/>
        <v>-97.222222222224985</v>
      </c>
      <c r="N1346" s="3">
        <f t="shared" si="82"/>
        <v>-82.288888888891236</v>
      </c>
    </row>
    <row r="1347" spans="1:14">
      <c r="A1347" s="18">
        <v>80.8</v>
      </c>
      <c r="B1347" s="3">
        <f t="shared" si="80"/>
        <v>22.444444444444446</v>
      </c>
      <c r="G1347" s="3">
        <f t="shared" si="81"/>
        <v>440783.95061728405</v>
      </c>
      <c r="H1347" s="3">
        <f t="shared" si="83"/>
        <v>-97.222222222221873</v>
      </c>
      <c r="N1347" s="3">
        <f t="shared" si="82"/>
        <v>-82.288888888888593</v>
      </c>
    </row>
    <row r="1348" spans="1:14">
      <c r="A1348" s="18">
        <v>81.2</v>
      </c>
      <c r="B1348" s="3">
        <f t="shared" ref="B1348:B1411" si="84">SUM(A1348*(1000/3600))</f>
        <v>22.555555555555557</v>
      </c>
      <c r="G1348" s="3">
        <f t="shared" ref="G1348:G1411" si="85">SUM((1/2)*(B1348^2)*($E$3))</f>
        <v>445158.95061728405</v>
      </c>
      <c r="H1348" s="3">
        <f t="shared" si="83"/>
        <v>-97.222222222221873</v>
      </c>
      <c r="N1348" s="3">
        <f t="shared" ref="N1348:N1411" si="86">SUM(H1348*($K$24))</f>
        <v>-82.288888888888593</v>
      </c>
    </row>
    <row r="1349" spans="1:14">
      <c r="A1349" s="18">
        <v>81.5</v>
      </c>
      <c r="B1349" s="3">
        <f t="shared" si="84"/>
        <v>22.638888888888889</v>
      </c>
      <c r="G1349" s="3">
        <f t="shared" si="85"/>
        <v>448454.37885802472</v>
      </c>
      <c r="H1349" s="3">
        <f t="shared" ref="H1349:H1412" si="87">SUM((1/2)*$E$3*(B1348-B1349))</f>
        <v>-72.916666666665634</v>
      </c>
      <c r="N1349" s="3">
        <f t="shared" si="86"/>
        <v>-61.716666666665795</v>
      </c>
    </row>
    <row r="1350" spans="1:14">
      <c r="A1350" s="18">
        <v>81.599999999999994</v>
      </c>
      <c r="B1350" s="3">
        <f t="shared" si="84"/>
        <v>22.666666666666668</v>
      </c>
      <c r="G1350" s="3">
        <f t="shared" si="85"/>
        <v>449555.55555555562</v>
      </c>
      <c r="H1350" s="3">
        <f t="shared" si="87"/>
        <v>-24.305555555556246</v>
      </c>
      <c r="N1350" s="3">
        <f t="shared" si="86"/>
        <v>-20.572222222222809</v>
      </c>
    </row>
    <row r="1351" spans="1:14">
      <c r="A1351" s="18">
        <v>81.599999999999994</v>
      </c>
      <c r="B1351" s="3">
        <f t="shared" si="84"/>
        <v>22.666666666666668</v>
      </c>
      <c r="G1351" s="3">
        <f t="shared" si="85"/>
        <v>449555.55555555562</v>
      </c>
      <c r="H1351" s="24">
        <f t="shared" si="87"/>
        <v>0</v>
      </c>
      <c r="N1351" s="3">
        <f t="shared" si="86"/>
        <v>0</v>
      </c>
    </row>
    <row r="1352" spans="1:14">
      <c r="A1352" s="18">
        <v>81.400000000000006</v>
      </c>
      <c r="B1352" s="3">
        <f t="shared" si="84"/>
        <v>22.611111111111114</v>
      </c>
      <c r="G1352" s="3">
        <f t="shared" si="85"/>
        <v>447354.5524691359</v>
      </c>
      <c r="H1352" s="24">
        <f t="shared" si="87"/>
        <v>48.611111111109381</v>
      </c>
      <c r="N1352" s="3">
        <f t="shared" si="86"/>
        <v>41.144444444442982</v>
      </c>
    </row>
    <row r="1353" spans="1:14">
      <c r="A1353" s="18">
        <v>80.7</v>
      </c>
      <c r="B1353" s="3">
        <f t="shared" si="84"/>
        <v>22.416666666666668</v>
      </c>
      <c r="G1353" s="3">
        <f t="shared" si="85"/>
        <v>439693.57638888893</v>
      </c>
      <c r="H1353" s="24">
        <f t="shared" si="87"/>
        <v>170.13888888889062</v>
      </c>
      <c r="N1353" s="3">
        <f t="shared" si="86"/>
        <v>144.00555555555704</v>
      </c>
    </row>
    <row r="1354" spans="1:14">
      <c r="A1354" s="18">
        <v>79.599999999999994</v>
      </c>
      <c r="B1354" s="3">
        <f t="shared" si="84"/>
        <v>22.111111111111111</v>
      </c>
      <c r="G1354" s="3">
        <f t="shared" si="85"/>
        <v>427788.58024691354</v>
      </c>
      <c r="H1354" s="24">
        <f t="shared" si="87"/>
        <v>267.36111111111251</v>
      </c>
      <c r="N1354" s="3">
        <f t="shared" si="86"/>
        <v>226.29444444444565</v>
      </c>
    </row>
    <row r="1355" spans="1:14">
      <c r="A1355" s="18">
        <v>78.2</v>
      </c>
      <c r="B1355" s="3">
        <f t="shared" si="84"/>
        <v>21.722222222222225</v>
      </c>
      <c r="G1355" s="3">
        <f t="shared" si="85"/>
        <v>412873.07098765444</v>
      </c>
      <c r="H1355" s="24">
        <f t="shared" si="87"/>
        <v>340.27777777777499</v>
      </c>
      <c r="N1355" s="3">
        <f t="shared" si="86"/>
        <v>288.01111111110879</v>
      </c>
    </row>
    <row r="1356" spans="1:14">
      <c r="A1356" s="18">
        <v>76.8</v>
      </c>
      <c r="B1356" s="3">
        <f t="shared" si="84"/>
        <v>21.333333333333332</v>
      </c>
      <c r="G1356" s="3">
        <f t="shared" si="85"/>
        <v>398222.22222222219</v>
      </c>
      <c r="H1356" s="24">
        <f t="shared" si="87"/>
        <v>340.27777777778124</v>
      </c>
      <c r="N1356" s="3">
        <f t="shared" si="86"/>
        <v>288.01111111111408</v>
      </c>
    </row>
    <row r="1357" spans="1:14">
      <c r="A1357" s="18">
        <v>75.3</v>
      </c>
      <c r="B1357" s="3">
        <f t="shared" si="84"/>
        <v>20.916666666666668</v>
      </c>
      <c r="G1357" s="3">
        <f t="shared" si="85"/>
        <v>382818.57638888893</v>
      </c>
      <c r="H1357" s="24">
        <f t="shared" si="87"/>
        <v>364.58333333333127</v>
      </c>
      <c r="N1357" s="3">
        <f t="shared" si="86"/>
        <v>308.58333333333161</v>
      </c>
    </row>
    <row r="1358" spans="1:14">
      <c r="A1358" s="18">
        <v>73.8</v>
      </c>
      <c r="B1358" s="3">
        <f t="shared" si="84"/>
        <v>20.5</v>
      </c>
      <c r="G1358" s="3">
        <f t="shared" si="85"/>
        <v>367718.75</v>
      </c>
      <c r="H1358" s="24">
        <f t="shared" si="87"/>
        <v>364.58333333333439</v>
      </c>
      <c r="N1358" s="3">
        <f t="shared" si="86"/>
        <v>308.58333333333422</v>
      </c>
    </row>
    <row r="1359" spans="1:14">
      <c r="A1359" s="18">
        <v>72.099999999999994</v>
      </c>
      <c r="B1359" s="3">
        <f t="shared" si="84"/>
        <v>20.027777777777779</v>
      </c>
      <c r="G1359" s="3">
        <f t="shared" si="85"/>
        <v>350972.89737654326</v>
      </c>
      <c r="H1359" s="24">
        <f t="shared" si="87"/>
        <v>413.19444444444377</v>
      </c>
      <c r="N1359" s="3">
        <f t="shared" si="86"/>
        <v>349.72777777777725</v>
      </c>
    </row>
    <row r="1360" spans="1:14">
      <c r="A1360" s="18">
        <v>70.2</v>
      </c>
      <c r="B1360" s="3">
        <f t="shared" si="84"/>
        <v>19.5</v>
      </c>
      <c r="G1360" s="3">
        <f t="shared" si="85"/>
        <v>332718.75</v>
      </c>
      <c r="H1360" s="24">
        <f t="shared" si="87"/>
        <v>461.80555555555623</v>
      </c>
      <c r="N1360" s="3">
        <f t="shared" si="86"/>
        <v>390.87222222222283</v>
      </c>
    </row>
    <row r="1361" spans="1:14">
      <c r="A1361" s="18">
        <v>68.2</v>
      </c>
      <c r="B1361" s="3">
        <f t="shared" si="84"/>
        <v>18.944444444444446</v>
      </c>
      <c r="G1361" s="3">
        <f t="shared" si="85"/>
        <v>314030.4783950618</v>
      </c>
      <c r="H1361" s="24">
        <f t="shared" si="87"/>
        <v>486.11111111110938</v>
      </c>
      <c r="N1361" s="3">
        <f t="shared" si="86"/>
        <v>411.44444444444298</v>
      </c>
    </row>
    <row r="1362" spans="1:14">
      <c r="A1362" s="18">
        <v>66.099999999999994</v>
      </c>
      <c r="B1362" s="3">
        <f t="shared" si="84"/>
        <v>18.361111111111111</v>
      </c>
      <c r="G1362" s="3">
        <f t="shared" si="85"/>
        <v>294989.10108024691</v>
      </c>
      <c r="H1362" s="24">
        <f t="shared" si="87"/>
        <v>510.41666666666873</v>
      </c>
      <c r="N1362" s="3">
        <f t="shared" si="86"/>
        <v>432.01666666666841</v>
      </c>
    </row>
    <row r="1363" spans="1:14">
      <c r="A1363" s="18">
        <v>63.8</v>
      </c>
      <c r="B1363" s="3">
        <f t="shared" si="84"/>
        <v>17.722222222222221</v>
      </c>
      <c r="G1363" s="3">
        <f t="shared" si="85"/>
        <v>274817.51543209876</v>
      </c>
      <c r="H1363" s="24">
        <f t="shared" si="87"/>
        <v>559.02777777777817</v>
      </c>
      <c r="N1363" s="3">
        <f t="shared" si="86"/>
        <v>473.16111111111144</v>
      </c>
    </row>
    <row r="1364" spans="1:14">
      <c r="A1364" s="18">
        <v>61.6</v>
      </c>
      <c r="B1364" s="3">
        <f t="shared" si="84"/>
        <v>17.111111111111111</v>
      </c>
      <c r="G1364" s="3">
        <f t="shared" si="85"/>
        <v>256191.35802469135</v>
      </c>
      <c r="H1364" s="24">
        <f t="shared" si="87"/>
        <v>534.72222222222183</v>
      </c>
      <c r="N1364" s="3">
        <f t="shared" si="86"/>
        <v>452.58888888888856</v>
      </c>
    </row>
    <row r="1365" spans="1:14">
      <c r="A1365" s="18">
        <v>60.2</v>
      </c>
      <c r="B1365" s="3">
        <f t="shared" si="84"/>
        <v>16.722222222222225</v>
      </c>
      <c r="G1365" s="3">
        <f t="shared" si="85"/>
        <v>244678.62654320995</v>
      </c>
      <c r="H1365" s="24">
        <f t="shared" si="87"/>
        <v>340.27777777777499</v>
      </c>
      <c r="N1365" s="3">
        <f t="shared" si="86"/>
        <v>288.01111111110879</v>
      </c>
    </row>
    <row r="1366" spans="1:14">
      <c r="A1366" s="18">
        <v>59.8</v>
      </c>
      <c r="B1366" s="3">
        <f t="shared" si="84"/>
        <v>16.611111111111111</v>
      </c>
      <c r="G1366" s="3">
        <f t="shared" si="85"/>
        <v>241437.8858024691</v>
      </c>
      <c r="H1366" s="24">
        <f t="shared" si="87"/>
        <v>97.222222222224985</v>
      </c>
      <c r="N1366" s="3">
        <f t="shared" si="86"/>
        <v>82.288888888891236</v>
      </c>
    </row>
    <row r="1367" spans="1:14">
      <c r="A1367" s="18">
        <v>60.4</v>
      </c>
      <c r="B1367" s="3">
        <f t="shared" si="84"/>
        <v>16.777777777777779</v>
      </c>
      <c r="G1367" s="3">
        <f t="shared" si="85"/>
        <v>246307.09876543214</v>
      </c>
      <c r="H1367" s="3">
        <f t="shared" si="87"/>
        <v>-145.83333333333437</v>
      </c>
      <c r="N1367" s="3">
        <f t="shared" si="86"/>
        <v>-123.43333333333422</v>
      </c>
    </row>
    <row r="1368" spans="1:14">
      <c r="A1368" s="18">
        <v>61.8</v>
      </c>
      <c r="B1368" s="3">
        <f t="shared" si="84"/>
        <v>17.166666666666668</v>
      </c>
      <c r="G1368" s="3">
        <f t="shared" si="85"/>
        <v>257857.63888888891</v>
      </c>
      <c r="H1368" s="3">
        <f t="shared" si="87"/>
        <v>-340.27777777777811</v>
      </c>
      <c r="N1368" s="3">
        <f t="shared" si="86"/>
        <v>-288.0111111111114</v>
      </c>
    </row>
    <row r="1369" spans="1:14">
      <c r="A1369" s="18">
        <v>62.6</v>
      </c>
      <c r="B1369" s="3">
        <f t="shared" si="84"/>
        <v>17.388888888888889</v>
      </c>
      <c r="G1369" s="3">
        <f t="shared" si="85"/>
        <v>264576.77469135803</v>
      </c>
      <c r="H1369" s="3">
        <f t="shared" si="87"/>
        <v>-194.44444444444375</v>
      </c>
      <c r="N1369" s="3">
        <f t="shared" si="86"/>
        <v>-164.57777777777719</v>
      </c>
    </row>
    <row r="1370" spans="1:14">
      <c r="A1370" s="18">
        <v>62.7</v>
      </c>
      <c r="B1370" s="3">
        <f t="shared" si="84"/>
        <v>17.416666666666668</v>
      </c>
      <c r="G1370" s="3">
        <f t="shared" si="85"/>
        <v>265422.74305555562</v>
      </c>
      <c r="H1370" s="3">
        <f t="shared" si="87"/>
        <v>-24.305555555556246</v>
      </c>
      <c r="N1370" s="3">
        <f t="shared" si="86"/>
        <v>-20.572222222222809</v>
      </c>
    </row>
    <row r="1371" spans="1:14">
      <c r="A1371" s="18">
        <v>61.9</v>
      </c>
      <c r="B1371" s="3">
        <f t="shared" si="84"/>
        <v>17.194444444444446</v>
      </c>
      <c r="G1371" s="3">
        <f t="shared" si="85"/>
        <v>258692.80478395068</v>
      </c>
      <c r="H1371" s="24">
        <f t="shared" si="87"/>
        <v>194.44444444444375</v>
      </c>
      <c r="N1371" s="3">
        <f t="shared" si="86"/>
        <v>164.57777777777719</v>
      </c>
    </row>
    <row r="1372" spans="1:14">
      <c r="A1372" s="18">
        <v>60</v>
      </c>
      <c r="B1372" s="3">
        <f t="shared" si="84"/>
        <v>16.666666666666668</v>
      </c>
      <c r="G1372" s="3">
        <f t="shared" si="85"/>
        <v>243055.55555555559</v>
      </c>
      <c r="H1372" s="24">
        <f t="shared" si="87"/>
        <v>461.80555555555623</v>
      </c>
      <c r="N1372" s="3">
        <f t="shared" si="86"/>
        <v>390.87222222222283</v>
      </c>
    </row>
    <row r="1373" spans="1:14">
      <c r="A1373" s="18">
        <v>58.4</v>
      </c>
      <c r="B1373" s="3">
        <f t="shared" si="84"/>
        <v>16.222222222222221</v>
      </c>
      <c r="G1373" s="3">
        <f t="shared" si="85"/>
        <v>230265.43209876539</v>
      </c>
      <c r="H1373" s="24">
        <f t="shared" si="87"/>
        <v>388.88888888889062</v>
      </c>
      <c r="N1373" s="3">
        <f t="shared" si="86"/>
        <v>329.15555555555704</v>
      </c>
    </row>
    <row r="1374" spans="1:14">
      <c r="A1374" s="18">
        <v>57.8</v>
      </c>
      <c r="B1374" s="3">
        <f t="shared" si="84"/>
        <v>16.055555555555557</v>
      </c>
      <c r="G1374" s="3">
        <f t="shared" si="85"/>
        <v>225558.25617283952</v>
      </c>
      <c r="H1374" s="24">
        <f t="shared" si="87"/>
        <v>145.83333333333127</v>
      </c>
      <c r="N1374" s="3">
        <f t="shared" si="86"/>
        <v>123.43333333333159</v>
      </c>
    </row>
    <row r="1375" spans="1:14">
      <c r="A1375" s="18">
        <v>57.8</v>
      </c>
      <c r="B1375" s="3">
        <f t="shared" si="84"/>
        <v>16.055555555555557</v>
      </c>
      <c r="G1375" s="3">
        <f t="shared" si="85"/>
        <v>225558.25617283952</v>
      </c>
      <c r="H1375" s="24">
        <f t="shared" si="87"/>
        <v>0</v>
      </c>
      <c r="N1375" s="3">
        <f t="shared" si="86"/>
        <v>0</v>
      </c>
    </row>
    <row r="1376" spans="1:14">
      <c r="A1376" s="18">
        <v>57.8</v>
      </c>
      <c r="B1376" s="3">
        <f t="shared" si="84"/>
        <v>16.055555555555557</v>
      </c>
      <c r="G1376" s="3">
        <f t="shared" si="85"/>
        <v>225558.25617283952</v>
      </c>
      <c r="H1376" s="24">
        <f t="shared" si="87"/>
        <v>0</v>
      </c>
      <c r="N1376" s="3">
        <f t="shared" si="86"/>
        <v>0</v>
      </c>
    </row>
    <row r="1377" spans="1:14">
      <c r="A1377" s="18">
        <v>57.3</v>
      </c>
      <c r="B1377" s="3">
        <f t="shared" si="84"/>
        <v>15.916666666666666</v>
      </c>
      <c r="G1377" s="3">
        <f t="shared" si="85"/>
        <v>221672.74305555556</v>
      </c>
      <c r="H1377" s="24">
        <f t="shared" si="87"/>
        <v>121.52777777777968</v>
      </c>
      <c r="N1377" s="3">
        <f t="shared" si="86"/>
        <v>102.86111111111272</v>
      </c>
    </row>
    <row r="1378" spans="1:14">
      <c r="A1378" s="18">
        <v>56.2</v>
      </c>
      <c r="B1378" s="3">
        <f t="shared" si="84"/>
        <v>15.611111111111112</v>
      </c>
      <c r="G1378" s="3">
        <f t="shared" si="85"/>
        <v>213243.44135802475</v>
      </c>
      <c r="H1378" s="24">
        <f t="shared" si="87"/>
        <v>267.36111111110938</v>
      </c>
      <c r="N1378" s="3">
        <f t="shared" si="86"/>
        <v>226.294444444443</v>
      </c>
    </row>
    <row r="1379" spans="1:14">
      <c r="A1379" s="18">
        <v>54.3</v>
      </c>
      <c r="B1379" s="3">
        <f t="shared" si="84"/>
        <v>15.083333333333334</v>
      </c>
      <c r="G1379" s="3">
        <f t="shared" si="85"/>
        <v>199068.57638888891</v>
      </c>
      <c r="H1379" s="24">
        <f t="shared" si="87"/>
        <v>461.80555555555623</v>
      </c>
      <c r="N1379" s="3">
        <f t="shared" si="86"/>
        <v>390.87222222222283</v>
      </c>
    </row>
    <row r="1380" spans="1:14">
      <c r="A1380" s="18">
        <v>50.8</v>
      </c>
      <c r="B1380" s="3">
        <f t="shared" si="84"/>
        <v>14.111111111111111</v>
      </c>
      <c r="G1380" s="3">
        <f t="shared" si="85"/>
        <v>174233.024691358</v>
      </c>
      <c r="H1380" s="24">
        <f t="shared" si="87"/>
        <v>850.69444444444525</v>
      </c>
      <c r="N1380" s="3">
        <f t="shared" si="86"/>
        <v>720.02777777777851</v>
      </c>
    </row>
    <row r="1381" spans="1:14">
      <c r="A1381" s="18">
        <v>45.5</v>
      </c>
      <c r="B1381" s="3">
        <f t="shared" si="84"/>
        <v>12.638888888888889</v>
      </c>
      <c r="G1381" s="3">
        <f t="shared" si="85"/>
        <v>139773.82330246913</v>
      </c>
      <c r="H1381" s="24">
        <f t="shared" si="87"/>
        <v>1288.1944444444437</v>
      </c>
      <c r="N1381" s="3">
        <f t="shared" si="86"/>
        <v>1090.3277777777771</v>
      </c>
    </row>
    <row r="1382" spans="1:14">
      <c r="A1382" s="18">
        <v>40.200000000000003</v>
      </c>
      <c r="B1382" s="3">
        <f t="shared" si="84"/>
        <v>11.166666666666668</v>
      </c>
      <c r="G1382" s="3">
        <f t="shared" si="85"/>
        <v>109107.63888888892</v>
      </c>
      <c r="H1382" s="24">
        <f t="shared" si="87"/>
        <v>1288.1944444444437</v>
      </c>
      <c r="N1382" s="3">
        <f t="shared" si="86"/>
        <v>1090.3277777777771</v>
      </c>
    </row>
    <row r="1383" spans="1:14">
      <c r="A1383" s="18">
        <v>34.9</v>
      </c>
      <c r="B1383" s="3">
        <f t="shared" si="84"/>
        <v>9.6944444444444446</v>
      </c>
      <c r="G1383" s="3">
        <f t="shared" si="85"/>
        <v>82234.47145061729</v>
      </c>
      <c r="H1383" s="24">
        <f t="shared" si="87"/>
        <v>1288.1944444444453</v>
      </c>
      <c r="N1383" s="3">
        <f t="shared" si="86"/>
        <v>1090.3277777777785</v>
      </c>
    </row>
    <row r="1384" spans="1:14">
      <c r="A1384" s="18">
        <v>29.6</v>
      </c>
      <c r="B1384" s="3">
        <f t="shared" si="84"/>
        <v>8.2222222222222232</v>
      </c>
      <c r="G1384" s="3">
        <f t="shared" si="85"/>
        <v>59154.320987654333</v>
      </c>
      <c r="H1384" s="24">
        <f t="shared" si="87"/>
        <v>1288.1944444444437</v>
      </c>
      <c r="N1384" s="3">
        <f t="shared" si="86"/>
        <v>1090.3277777777771</v>
      </c>
    </row>
    <row r="1385" spans="1:14">
      <c r="A1385" s="18">
        <v>27.3</v>
      </c>
      <c r="B1385" s="3">
        <f t="shared" si="84"/>
        <v>7.5833333333333339</v>
      </c>
      <c r="G1385" s="3">
        <f t="shared" si="85"/>
        <v>50318.576388888891</v>
      </c>
      <c r="H1385" s="3">
        <f t="shared" si="87"/>
        <v>559.02777777777817</v>
      </c>
      <c r="N1385" s="3">
        <f t="shared" si="86"/>
        <v>473.16111111111144</v>
      </c>
    </row>
    <row r="1386" spans="1:14">
      <c r="A1386" s="18">
        <v>29.3</v>
      </c>
      <c r="B1386" s="3">
        <f t="shared" si="84"/>
        <v>8.1388888888888893</v>
      </c>
      <c r="G1386" s="3">
        <f t="shared" si="85"/>
        <v>57961.323302469136</v>
      </c>
      <c r="H1386" s="3">
        <f t="shared" si="87"/>
        <v>-486.11111111111092</v>
      </c>
      <c r="N1386" s="3">
        <f t="shared" si="86"/>
        <v>-411.44444444444429</v>
      </c>
    </row>
    <row r="1387" spans="1:14">
      <c r="A1387" s="18">
        <v>32.9</v>
      </c>
      <c r="B1387" s="3">
        <f t="shared" si="84"/>
        <v>9.1388888888888893</v>
      </c>
      <c r="G1387" s="3">
        <f t="shared" si="85"/>
        <v>73079.378858024706</v>
      </c>
      <c r="H1387" s="3">
        <f t="shared" si="87"/>
        <v>-875</v>
      </c>
      <c r="N1387" s="3">
        <f t="shared" si="86"/>
        <v>-740.6</v>
      </c>
    </row>
    <row r="1388" spans="1:14">
      <c r="A1388" s="18">
        <v>35.6</v>
      </c>
      <c r="B1388" s="3">
        <f t="shared" si="84"/>
        <v>9.8888888888888893</v>
      </c>
      <c r="G1388" s="3">
        <f t="shared" si="85"/>
        <v>85566.358024691363</v>
      </c>
      <c r="H1388" s="3">
        <f t="shared" si="87"/>
        <v>-656.25</v>
      </c>
      <c r="N1388" s="3">
        <f t="shared" si="86"/>
        <v>-555.45000000000005</v>
      </c>
    </row>
    <row r="1389" spans="1:14">
      <c r="A1389" s="18">
        <v>36.700000000000003</v>
      </c>
      <c r="B1389" s="3">
        <f t="shared" si="84"/>
        <v>10.194444444444446</v>
      </c>
      <c r="G1389" s="3">
        <f t="shared" si="85"/>
        <v>90935.860339506209</v>
      </c>
      <c r="H1389" s="3">
        <f t="shared" si="87"/>
        <v>-267.36111111111251</v>
      </c>
      <c r="N1389" s="3">
        <f t="shared" si="86"/>
        <v>-226.29444444444565</v>
      </c>
    </row>
    <row r="1390" spans="1:14">
      <c r="A1390" s="18">
        <v>37.6</v>
      </c>
      <c r="B1390" s="3">
        <f t="shared" si="84"/>
        <v>10.444444444444445</v>
      </c>
      <c r="G1390" s="3">
        <f t="shared" si="85"/>
        <v>95450.617283950618</v>
      </c>
      <c r="H1390" s="3">
        <f t="shared" si="87"/>
        <v>-218.74999999999844</v>
      </c>
      <c r="N1390" s="3">
        <f t="shared" si="86"/>
        <v>-185.1499999999987</v>
      </c>
    </row>
    <row r="1391" spans="1:14">
      <c r="A1391" s="18">
        <v>39.4</v>
      </c>
      <c r="B1391" s="3">
        <f t="shared" si="84"/>
        <v>10.944444444444445</v>
      </c>
      <c r="G1391" s="3">
        <f t="shared" si="85"/>
        <v>104808.25617283951</v>
      </c>
      <c r="H1391" s="3">
        <f t="shared" si="87"/>
        <v>-437.5</v>
      </c>
      <c r="N1391" s="3">
        <f t="shared" si="86"/>
        <v>-370.3</v>
      </c>
    </row>
    <row r="1392" spans="1:14">
      <c r="A1392" s="18">
        <v>42.5</v>
      </c>
      <c r="B1392" s="3">
        <f t="shared" si="84"/>
        <v>11.805555555555555</v>
      </c>
      <c r="G1392" s="3">
        <f t="shared" si="85"/>
        <v>121949.74922839506</v>
      </c>
      <c r="H1392" s="3">
        <f t="shared" si="87"/>
        <v>-753.47222222222183</v>
      </c>
      <c r="N1392" s="3">
        <f t="shared" si="86"/>
        <v>-637.7388888888886</v>
      </c>
    </row>
    <row r="1393" spans="1:14">
      <c r="A1393" s="18">
        <v>46.5</v>
      </c>
      <c r="B1393" s="3">
        <f t="shared" si="84"/>
        <v>12.916666666666668</v>
      </c>
      <c r="G1393" s="3">
        <f t="shared" si="85"/>
        <v>145985.24305555556</v>
      </c>
      <c r="H1393" s="3">
        <f t="shared" si="87"/>
        <v>-972.22222222222342</v>
      </c>
      <c r="N1393" s="3">
        <f t="shared" si="86"/>
        <v>-822.88888888888994</v>
      </c>
    </row>
    <row r="1394" spans="1:14">
      <c r="A1394" s="18">
        <v>50.2</v>
      </c>
      <c r="B1394" s="3">
        <f t="shared" si="84"/>
        <v>13.944444444444446</v>
      </c>
      <c r="G1394" s="3">
        <f t="shared" si="85"/>
        <v>170141.58950617287</v>
      </c>
      <c r="H1394" s="3">
        <f t="shared" si="87"/>
        <v>-899.30555555555623</v>
      </c>
      <c r="N1394" s="3">
        <f t="shared" si="86"/>
        <v>-761.17222222222279</v>
      </c>
    </row>
    <row r="1395" spans="1:14">
      <c r="A1395" s="18">
        <v>52.8</v>
      </c>
      <c r="B1395" s="3">
        <f t="shared" si="84"/>
        <v>14.666666666666666</v>
      </c>
      <c r="G1395" s="3">
        <f t="shared" si="85"/>
        <v>188222.22222222219</v>
      </c>
      <c r="H1395" s="3">
        <f t="shared" si="87"/>
        <v>-631.94444444444218</v>
      </c>
      <c r="N1395" s="3">
        <f t="shared" si="86"/>
        <v>-534.87777777777592</v>
      </c>
    </row>
    <row r="1396" spans="1:14">
      <c r="A1396" s="18">
        <v>54.3</v>
      </c>
      <c r="B1396" s="3">
        <f t="shared" si="84"/>
        <v>15.083333333333334</v>
      </c>
      <c r="G1396" s="3">
        <f t="shared" si="85"/>
        <v>199068.57638888891</v>
      </c>
      <c r="H1396" s="3">
        <f t="shared" si="87"/>
        <v>-364.58333333333439</v>
      </c>
      <c r="N1396" s="3">
        <f t="shared" si="86"/>
        <v>-308.58333333333422</v>
      </c>
    </row>
    <row r="1397" spans="1:14">
      <c r="A1397" s="18">
        <v>54.9</v>
      </c>
      <c r="B1397" s="3">
        <f t="shared" si="84"/>
        <v>15.25</v>
      </c>
      <c r="G1397" s="3">
        <f t="shared" si="85"/>
        <v>203492.1875</v>
      </c>
      <c r="H1397" s="3">
        <f t="shared" si="87"/>
        <v>-145.8333333333328</v>
      </c>
      <c r="N1397" s="3">
        <f t="shared" si="86"/>
        <v>-123.4333333333329</v>
      </c>
    </row>
    <row r="1398" spans="1:14">
      <c r="A1398" s="18">
        <v>54.9</v>
      </c>
      <c r="B1398" s="3">
        <f t="shared" si="84"/>
        <v>15.25</v>
      </c>
      <c r="G1398" s="3">
        <f t="shared" si="85"/>
        <v>203492.1875</v>
      </c>
      <c r="H1398" s="24">
        <f t="shared" si="87"/>
        <v>0</v>
      </c>
      <c r="N1398" s="3">
        <f t="shared" si="86"/>
        <v>0</v>
      </c>
    </row>
    <row r="1399" spans="1:14">
      <c r="A1399" s="18">
        <v>54.7</v>
      </c>
      <c r="B1399" s="3">
        <f t="shared" si="84"/>
        <v>15.194444444444446</v>
      </c>
      <c r="G1399" s="3">
        <f t="shared" si="85"/>
        <v>202012.24922839511</v>
      </c>
      <c r="H1399" s="24">
        <f t="shared" si="87"/>
        <v>48.611111111109381</v>
      </c>
      <c r="N1399" s="3">
        <f t="shared" si="86"/>
        <v>41.144444444442982</v>
      </c>
    </row>
    <row r="1400" spans="1:14">
      <c r="A1400" s="18">
        <v>54.1</v>
      </c>
      <c r="B1400" s="3">
        <f t="shared" si="84"/>
        <v>15.027777777777779</v>
      </c>
      <c r="G1400" s="3">
        <f t="shared" si="85"/>
        <v>197604.84182098767</v>
      </c>
      <c r="H1400" s="24">
        <f t="shared" si="87"/>
        <v>145.83333333333437</v>
      </c>
      <c r="N1400" s="3">
        <f t="shared" si="86"/>
        <v>123.43333333333422</v>
      </c>
    </row>
    <row r="1401" spans="1:14">
      <c r="A1401" s="18">
        <v>53.2</v>
      </c>
      <c r="B1401" s="3">
        <f t="shared" si="84"/>
        <v>14.777777777777779</v>
      </c>
      <c r="G1401" s="3">
        <f t="shared" si="85"/>
        <v>191084.87654320989</v>
      </c>
      <c r="H1401" s="24">
        <f t="shared" si="87"/>
        <v>218.75</v>
      </c>
      <c r="N1401" s="3">
        <f t="shared" si="86"/>
        <v>185.15</v>
      </c>
    </row>
    <row r="1402" spans="1:14">
      <c r="A1402" s="18">
        <v>52.1</v>
      </c>
      <c r="B1402" s="3">
        <f t="shared" si="84"/>
        <v>14.472222222222223</v>
      </c>
      <c r="G1402" s="3">
        <f t="shared" si="85"/>
        <v>183264.56404320989</v>
      </c>
      <c r="H1402" s="24">
        <f t="shared" si="87"/>
        <v>267.36111111111092</v>
      </c>
      <c r="N1402" s="3">
        <f t="shared" si="86"/>
        <v>226.29444444444428</v>
      </c>
    </row>
    <row r="1403" spans="1:14">
      <c r="A1403" s="18">
        <v>50.7</v>
      </c>
      <c r="B1403" s="3">
        <f t="shared" si="84"/>
        <v>14.083333333333334</v>
      </c>
      <c r="G1403" s="3">
        <f t="shared" si="85"/>
        <v>173547.74305555556</v>
      </c>
      <c r="H1403" s="24">
        <f t="shared" si="87"/>
        <v>340.27777777777811</v>
      </c>
      <c r="N1403" s="3">
        <f t="shared" si="86"/>
        <v>288.0111111111114</v>
      </c>
    </row>
    <row r="1404" spans="1:14">
      <c r="A1404" s="18">
        <v>49.1</v>
      </c>
      <c r="B1404" s="3">
        <f t="shared" si="84"/>
        <v>13.638888888888889</v>
      </c>
      <c r="G1404" s="3">
        <f t="shared" si="85"/>
        <v>162766.87885802472</v>
      </c>
      <c r="H1404" s="24">
        <f t="shared" si="87"/>
        <v>388.88888888888908</v>
      </c>
      <c r="N1404" s="3">
        <f t="shared" si="86"/>
        <v>329.15555555555574</v>
      </c>
    </row>
    <row r="1405" spans="1:14">
      <c r="A1405" s="18">
        <v>47.4</v>
      </c>
      <c r="B1405" s="3">
        <f t="shared" si="84"/>
        <v>13.166666666666666</v>
      </c>
      <c r="G1405" s="3">
        <f t="shared" si="85"/>
        <v>151690.97222222219</v>
      </c>
      <c r="H1405" s="24">
        <f t="shared" si="87"/>
        <v>413.19444444444531</v>
      </c>
      <c r="N1405" s="3">
        <f t="shared" si="86"/>
        <v>349.7277777777785</v>
      </c>
    </row>
    <row r="1406" spans="1:14">
      <c r="A1406" s="18">
        <v>45.2</v>
      </c>
      <c r="B1406" s="3">
        <f t="shared" si="84"/>
        <v>12.555555555555557</v>
      </c>
      <c r="G1406" s="3">
        <f t="shared" si="85"/>
        <v>137936.72839506174</v>
      </c>
      <c r="H1406" s="24">
        <f t="shared" si="87"/>
        <v>534.72222222222035</v>
      </c>
      <c r="N1406" s="3">
        <f t="shared" si="86"/>
        <v>452.58888888888731</v>
      </c>
    </row>
    <row r="1407" spans="1:14">
      <c r="A1407" s="18">
        <v>41.8</v>
      </c>
      <c r="B1407" s="3">
        <f t="shared" si="84"/>
        <v>11.611111111111111</v>
      </c>
      <c r="G1407" s="3">
        <f t="shared" si="85"/>
        <v>117965.66358024691</v>
      </c>
      <c r="H1407" s="24">
        <f t="shared" si="87"/>
        <v>826.38888888889062</v>
      </c>
      <c r="N1407" s="3">
        <f t="shared" si="86"/>
        <v>699.455555555557</v>
      </c>
    </row>
    <row r="1408" spans="1:14">
      <c r="A1408" s="18">
        <v>36.5</v>
      </c>
      <c r="B1408" s="3">
        <f t="shared" si="84"/>
        <v>10.138888888888889</v>
      </c>
      <c r="G1408" s="3">
        <f t="shared" si="85"/>
        <v>89947.434413580253</v>
      </c>
      <c r="H1408" s="24">
        <f t="shared" si="87"/>
        <v>1288.1944444444437</v>
      </c>
      <c r="N1408" s="3">
        <f t="shared" si="86"/>
        <v>1090.3277777777771</v>
      </c>
    </row>
    <row r="1409" spans="1:14">
      <c r="A1409" s="18">
        <v>31.2</v>
      </c>
      <c r="B1409" s="3">
        <f t="shared" si="84"/>
        <v>8.6666666666666661</v>
      </c>
      <c r="G1409" s="3">
        <f t="shared" si="85"/>
        <v>65722.222222222219</v>
      </c>
      <c r="H1409" s="24">
        <f t="shared" si="87"/>
        <v>1288.1944444444453</v>
      </c>
      <c r="N1409" s="3">
        <f t="shared" si="86"/>
        <v>1090.3277777777785</v>
      </c>
    </row>
    <row r="1410" spans="1:14">
      <c r="A1410" s="18">
        <v>27.6</v>
      </c>
      <c r="B1410" s="3">
        <f t="shared" si="84"/>
        <v>7.666666666666667</v>
      </c>
      <c r="G1410" s="3">
        <f t="shared" si="85"/>
        <v>51430.555555555562</v>
      </c>
      <c r="H1410" s="24">
        <f t="shared" si="87"/>
        <v>874.9999999999992</v>
      </c>
      <c r="N1410" s="3">
        <f t="shared" si="86"/>
        <v>740.59999999999934</v>
      </c>
    </row>
    <row r="1411" spans="1:14">
      <c r="A1411" s="18">
        <v>26.9</v>
      </c>
      <c r="B1411" s="3">
        <f t="shared" si="84"/>
        <v>7.4722222222222223</v>
      </c>
      <c r="G1411" s="3">
        <f t="shared" si="85"/>
        <v>48854.841820987655</v>
      </c>
      <c r="H1411" s="24">
        <f t="shared" si="87"/>
        <v>170.13888888888906</v>
      </c>
      <c r="N1411" s="3">
        <f t="shared" si="86"/>
        <v>144.0055555555557</v>
      </c>
    </row>
    <row r="1412" spans="1:14">
      <c r="A1412" s="18">
        <v>27.3</v>
      </c>
      <c r="B1412" s="3">
        <f t="shared" ref="B1412:B1475" si="88">SUM(A1412*(1000/3600))</f>
        <v>7.5833333333333339</v>
      </c>
      <c r="G1412" s="3">
        <f t="shared" ref="G1412:G1475" si="89">SUM((1/2)*(B1412^2)*($E$3))</f>
        <v>50318.576388888891</v>
      </c>
      <c r="H1412" s="3">
        <f t="shared" si="87"/>
        <v>-97.222222222222655</v>
      </c>
      <c r="N1412" s="3">
        <f t="shared" ref="N1412:N1475" si="90">SUM(H1412*($K$24))</f>
        <v>-82.288888888889261</v>
      </c>
    </row>
    <row r="1413" spans="1:14">
      <c r="A1413" s="18">
        <v>27.5</v>
      </c>
      <c r="B1413" s="3">
        <f t="shared" si="88"/>
        <v>7.6388888888888893</v>
      </c>
      <c r="G1413" s="3">
        <f t="shared" si="89"/>
        <v>51058.545524691363</v>
      </c>
      <c r="H1413" s="3">
        <f t="shared" ref="H1413:H1476" si="91">SUM((1/2)*$E$3*(B1412-B1413))</f>
        <v>-48.611111111110937</v>
      </c>
      <c r="N1413" s="3">
        <f t="shared" si="90"/>
        <v>-41.144444444444296</v>
      </c>
    </row>
    <row r="1414" spans="1:14">
      <c r="A1414" s="18">
        <v>27.4</v>
      </c>
      <c r="B1414" s="3">
        <f t="shared" si="88"/>
        <v>7.6111111111111107</v>
      </c>
      <c r="G1414" s="3">
        <f t="shared" si="89"/>
        <v>50687.885802469129</v>
      </c>
      <c r="H1414" s="3">
        <f t="shared" si="91"/>
        <v>24.305555555556246</v>
      </c>
      <c r="N1414" s="3">
        <f t="shared" si="90"/>
        <v>20.572222222222809</v>
      </c>
    </row>
    <row r="1415" spans="1:14">
      <c r="A1415" s="18">
        <v>27.1</v>
      </c>
      <c r="B1415" s="3">
        <f t="shared" si="88"/>
        <v>7.5277777777777786</v>
      </c>
      <c r="G1415" s="3">
        <f t="shared" si="89"/>
        <v>49584.008487654333</v>
      </c>
      <c r="H1415" s="3">
        <f t="shared" si="91"/>
        <v>72.916666666665634</v>
      </c>
      <c r="N1415" s="3">
        <f t="shared" si="90"/>
        <v>61.716666666665795</v>
      </c>
    </row>
    <row r="1416" spans="1:14">
      <c r="A1416" s="18">
        <v>26.7</v>
      </c>
      <c r="B1416" s="3">
        <f t="shared" si="88"/>
        <v>7.416666666666667</v>
      </c>
      <c r="G1416" s="3">
        <f t="shared" si="89"/>
        <v>48131.076388888891</v>
      </c>
      <c r="H1416" s="3">
        <f t="shared" si="91"/>
        <v>97.222222222222655</v>
      </c>
      <c r="N1416" s="3">
        <f t="shared" si="90"/>
        <v>82.288888888889261</v>
      </c>
    </row>
    <row r="1417" spans="1:14">
      <c r="A1417" s="18">
        <v>26.8</v>
      </c>
      <c r="B1417" s="3">
        <f t="shared" si="88"/>
        <v>7.4444444444444446</v>
      </c>
      <c r="G1417" s="3">
        <f t="shared" si="89"/>
        <v>48492.283950617282</v>
      </c>
      <c r="H1417" s="3">
        <f t="shared" si="91"/>
        <v>-24.305555555555468</v>
      </c>
      <c r="N1417" s="3">
        <f t="shared" si="90"/>
        <v>-20.572222222222148</v>
      </c>
    </row>
    <row r="1418" spans="1:14">
      <c r="A1418" s="18">
        <v>28.2</v>
      </c>
      <c r="B1418" s="3">
        <f t="shared" si="88"/>
        <v>7.8333333333333339</v>
      </c>
      <c r="G1418" s="3">
        <f t="shared" si="89"/>
        <v>53690.972222222234</v>
      </c>
      <c r="H1418" s="3">
        <f t="shared" si="91"/>
        <v>-340.27777777777811</v>
      </c>
      <c r="N1418" s="3">
        <f t="shared" si="90"/>
        <v>-288.0111111111114</v>
      </c>
    </row>
    <row r="1419" spans="1:14">
      <c r="A1419" s="18">
        <v>31.1</v>
      </c>
      <c r="B1419" s="3">
        <f t="shared" si="88"/>
        <v>8.6388888888888893</v>
      </c>
      <c r="G1419" s="3">
        <f t="shared" si="89"/>
        <v>65301.601080246925</v>
      </c>
      <c r="H1419" s="3">
        <f t="shared" si="91"/>
        <v>-704.86111111111097</v>
      </c>
      <c r="N1419" s="3">
        <f t="shared" si="90"/>
        <v>-596.59444444444432</v>
      </c>
    </row>
    <row r="1420" spans="1:14">
      <c r="A1420" s="18">
        <v>34.799999999999997</v>
      </c>
      <c r="B1420" s="3">
        <f t="shared" si="88"/>
        <v>9.6666666666666661</v>
      </c>
      <c r="G1420" s="3">
        <f t="shared" si="89"/>
        <v>81763.888888888876</v>
      </c>
      <c r="H1420" s="3">
        <f t="shared" si="91"/>
        <v>-899.30555555555475</v>
      </c>
      <c r="N1420" s="3">
        <f t="shared" si="90"/>
        <v>-761.17222222222154</v>
      </c>
    </row>
    <row r="1421" spans="1:14">
      <c r="A1421" s="18">
        <v>38.4</v>
      </c>
      <c r="B1421" s="3">
        <f t="shared" si="88"/>
        <v>10.666666666666666</v>
      </c>
      <c r="G1421" s="3">
        <f t="shared" si="89"/>
        <v>99555.555555555547</v>
      </c>
      <c r="H1421" s="3">
        <f t="shared" si="91"/>
        <v>-875</v>
      </c>
      <c r="N1421" s="3">
        <f t="shared" si="90"/>
        <v>-740.6</v>
      </c>
    </row>
    <row r="1422" spans="1:14">
      <c r="A1422" s="18">
        <v>40.9</v>
      </c>
      <c r="B1422" s="3">
        <f t="shared" si="88"/>
        <v>11.361111111111111</v>
      </c>
      <c r="G1422" s="3">
        <f t="shared" si="89"/>
        <v>112940.48996913579</v>
      </c>
      <c r="H1422" s="3">
        <f t="shared" si="91"/>
        <v>-607.63888888888903</v>
      </c>
      <c r="N1422" s="3">
        <f t="shared" si="90"/>
        <v>-514.30555555555566</v>
      </c>
    </row>
    <row r="1423" spans="1:14">
      <c r="A1423" s="18">
        <v>41.7</v>
      </c>
      <c r="B1423" s="3">
        <f t="shared" si="88"/>
        <v>11.583333333333334</v>
      </c>
      <c r="G1423" s="3">
        <f t="shared" si="89"/>
        <v>117401.90972222222</v>
      </c>
      <c r="H1423" s="3">
        <f t="shared" si="91"/>
        <v>-194.44444444444531</v>
      </c>
      <c r="N1423" s="3">
        <f t="shared" si="90"/>
        <v>-164.57777777777852</v>
      </c>
    </row>
    <row r="1424" spans="1:14">
      <c r="A1424" s="18">
        <v>40.9</v>
      </c>
      <c r="B1424" s="3">
        <f t="shared" si="88"/>
        <v>11.361111111111111</v>
      </c>
      <c r="G1424" s="3">
        <f t="shared" si="89"/>
        <v>112940.48996913579</v>
      </c>
      <c r="H1424" s="3">
        <f t="shared" si="91"/>
        <v>194.44444444444531</v>
      </c>
      <c r="N1424" s="3">
        <f t="shared" si="90"/>
        <v>164.57777777777852</v>
      </c>
    </row>
    <row r="1425" spans="1:14">
      <c r="A1425" s="18">
        <v>38.299999999999997</v>
      </c>
      <c r="B1425" s="3">
        <f t="shared" si="88"/>
        <v>10.638888888888889</v>
      </c>
      <c r="G1425" s="3">
        <f t="shared" si="89"/>
        <v>99037.712191358034</v>
      </c>
      <c r="H1425" s="3">
        <f t="shared" si="91"/>
        <v>631.94444444444377</v>
      </c>
      <c r="N1425" s="3">
        <f t="shared" si="90"/>
        <v>534.87777777777728</v>
      </c>
    </row>
    <row r="1426" spans="1:14">
      <c r="A1426" s="18">
        <v>35.299999999999997</v>
      </c>
      <c r="B1426" s="3">
        <f t="shared" si="88"/>
        <v>9.8055555555555554</v>
      </c>
      <c r="G1426" s="3">
        <f t="shared" si="89"/>
        <v>84130.304783950618</v>
      </c>
      <c r="H1426" s="3">
        <f t="shared" si="91"/>
        <v>729.1666666666672</v>
      </c>
      <c r="N1426" s="3">
        <f t="shared" si="90"/>
        <v>617.1666666666672</v>
      </c>
    </row>
    <row r="1427" spans="1:14">
      <c r="A1427" s="18">
        <v>34.299999999999997</v>
      </c>
      <c r="B1427" s="3">
        <f t="shared" si="88"/>
        <v>9.5277777777777768</v>
      </c>
      <c r="G1427" s="3">
        <f t="shared" si="89"/>
        <v>79431.23070987653</v>
      </c>
      <c r="H1427" s="3">
        <f t="shared" si="91"/>
        <v>243.05555555555625</v>
      </c>
      <c r="N1427" s="3">
        <f t="shared" si="90"/>
        <v>205.72222222222283</v>
      </c>
    </row>
    <row r="1428" spans="1:14">
      <c r="A1428" s="18">
        <v>34.6</v>
      </c>
      <c r="B1428" s="3">
        <f t="shared" si="88"/>
        <v>9.6111111111111125</v>
      </c>
      <c r="G1428" s="3">
        <f t="shared" si="89"/>
        <v>80826.774691358049</v>
      </c>
      <c r="H1428" s="3">
        <f t="shared" si="91"/>
        <v>-72.916666666668732</v>
      </c>
      <c r="N1428" s="3">
        <f t="shared" si="90"/>
        <v>-61.716666666668416</v>
      </c>
    </row>
    <row r="1429" spans="1:14">
      <c r="A1429" s="18">
        <v>36.299999999999997</v>
      </c>
      <c r="B1429" s="3">
        <f t="shared" si="88"/>
        <v>10.083333333333332</v>
      </c>
      <c r="G1429" s="3">
        <f t="shared" si="89"/>
        <v>88964.409722222204</v>
      </c>
      <c r="H1429" s="3">
        <f t="shared" si="91"/>
        <v>-413.19444444444218</v>
      </c>
      <c r="N1429" s="3">
        <f t="shared" si="90"/>
        <v>-349.72777777777588</v>
      </c>
    </row>
    <row r="1430" spans="1:14">
      <c r="A1430" s="18">
        <v>39.5</v>
      </c>
      <c r="B1430" s="3">
        <f t="shared" si="88"/>
        <v>10.972222222222223</v>
      </c>
      <c r="G1430" s="3">
        <f t="shared" si="89"/>
        <v>105340.95293209878</v>
      </c>
      <c r="H1430" s="3">
        <f t="shared" si="91"/>
        <v>-777.77777777777965</v>
      </c>
      <c r="N1430" s="3">
        <f t="shared" si="90"/>
        <v>-658.31111111111272</v>
      </c>
    </row>
    <row r="1431" spans="1:14">
      <c r="A1431" s="18">
        <v>41.8</v>
      </c>
      <c r="B1431" s="3">
        <f t="shared" si="88"/>
        <v>11.611111111111111</v>
      </c>
      <c r="G1431" s="3">
        <f t="shared" si="89"/>
        <v>117965.66358024691</v>
      </c>
      <c r="H1431" s="3">
        <f t="shared" si="91"/>
        <v>-559.02777777777658</v>
      </c>
      <c r="N1431" s="3">
        <f t="shared" si="90"/>
        <v>-473.16111111111013</v>
      </c>
    </row>
    <row r="1432" spans="1:14">
      <c r="A1432" s="18">
        <v>42.5</v>
      </c>
      <c r="B1432" s="3">
        <f t="shared" si="88"/>
        <v>11.805555555555555</v>
      </c>
      <c r="G1432" s="3">
        <f t="shared" si="89"/>
        <v>121949.74922839506</v>
      </c>
      <c r="H1432" s="3">
        <f t="shared" si="91"/>
        <v>-170.13888888888906</v>
      </c>
      <c r="N1432" s="3">
        <f t="shared" si="90"/>
        <v>-144.0055555555557</v>
      </c>
    </row>
    <row r="1433" spans="1:14">
      <c r="A1433" s="18">
        <v>41.9</v>
      </c>
      <c r="B1433" s="3">
        <f t="shared" si="88"/>
        <v>11.638888888888889</v>
      </c>
      <c r="G1433" s="3">
        <f t="shared" si="89"/>
        <v>118530.76774691358</v>
      </c>
      <c r="H1433" s="24">
        <f t="shared" si="91"/>
        <v>145.8333333333328</v>
      </c>
      <c r="N1433" s="3">
        <f t="shared" si="90"/>
        <v>123.4333333333329</v>
      </c>
    </row>
    <row r="1434" spans="1:14">
      <c r="A1434" s="18">
        <v>40.1</v>
      </c>
      <c r="B1434" s="3">
        <f t="shared" si="88"/>
        <v>11.138888888888889</v>
      </c>
      <c r="G1434" s="3">
        <f t="shared" si="89"/>
        <v>108565.48996913582</v>
      </c>
      <c r="H1434" s="24">
        <f t="shared" si="91"/>
        <v>437.5</v>
      </c>
      <c r="N1434" s="3">
        <f t="shared" si="90"/>
        <v>370.3</v>
      </c>
    </row>
    <row r="1435" spans="1:14">
      <c r="A1435" s="18">
        <v>36.6</v>
      </c>
      <c r="B1435" s="3">
        <f t="shared" si="88"/>
        <v>10.166666666666668</v>
      </c>
      <c r="G1435" s="3">
        <f t="shared" si="89"/>
        <v>90440.972222222234</v>
      </c>
      <c r="H1435" s="24">
        <f t="shared" si="91"/>
        <v>850.69444444444377</v>
      </c>
      <c r="N1435" s="3">
        <f t="shared" si="90"/>
        <v>720.02777777777726</v>
      </c>
    </row>
    <row r="1436" spans="1:14">
      <c r="A1436" s="18">
        <v>31.3</v>
      </c>
      <c r="B1436" s="3">
        <f t="shared" si="88"/>
        <v>8.6944444444444446</v>
      </c>
      <c r="G1436" s="3">
        <f t="shared" si="89"/>
        <v>66144.193672839509</v>
      </c>
      <c r="H1436" s="24">
        <f t="shared" si="91"/>
        <v>1288.1944444444453</v>
      </c>
      <c r="N1436" s="3">
        <f t="shared" si="90"/>
        <v>1090.3277777777785</v>
      </c>
    </row>
    <row r="1437" spans="1:14">
      <c r="A1437" s="18">
        <v>26</v>
      </c>
      <c r="B1437" s="3">
        <f t="shared" si="88"/>
        <v>7.2222222222222223</v>
      </c>
      <c r="G1437" s="3">
        <f t="shared" si="89"/>
        <v>45640.432098765436</v>
      </c>
      <c r="H1437" s="24">
        <f t="shared" si="91"/>
        <v>1288.1944444444446</v>
      </c>
      <c r="N1437" s="3">
        <f t="shared" si="90"/>
        <v>1090.327777777778</v>
      </c>
    </row>
    <row r="1438" spans="1:14">
      <c r="A1438" s="18">
        <v>20.6</v>
      </c>
      <c r="B1438" s="3">
        <f t="shared" si="88"/>
        <v>5.7222222222222232</v>
      </c>
      <c r="G1438" s="3">
        <f t="shared" si="89"/>
        <v>28650.848765432107</v>
      </c>
      <c r="H1438" s="24">
        <f t="shared" si="91"/>
        <v>1312.4999999999993</v>
      </c>
      <c r="N1438" s="3">
        <f t="shared" si="90"/>
        <v>1110.8999999999994</v>
      </c>
    </row>
    <row r="1439" spans="1:14">
      <c r="A1439" s="18">
        <v>19.100000000000001</v>
      </c>
      <c r="B1439" s="3">
        <f t="shared" si="88"/>
        <v>5.3055555555555562</v>
      </c>
      <c r="G1439" s="3">
        <f t="shared" si="89"/>
        <v>24630.304783950625</v>
      </c>
      <c r="H1439" s="24">
        <f t="shared" si="91"/>
        <v>364.5833333333336</v>
      </c>
      <c r="N1439" s="3">
        <f t="shared" si="90"/>
        <v>308.5833333333336</v>
      </c>
    </row>
    <row r="1440" spans="1:14">
      <c r="A1440" s="18">
        <v>19.7</v>
      </c>
      <c r="B1440" s="3">
        <f t="shared" si="88"/>
        <v>5.4722222222222223</v>
      </c>
      <c r="G1440" s="3">
        <f t="shared" si="89"/>
        <v>26202.064043209877</v>
      </c>
      <c r="H1440" s="3">
        <f t="shared" si="91"/>
        <v>-145.8333333333328</v>
      </c>
      <c r="N1440" s="3">
        <f t="shared" si="90"/>
        <v>-123.4333333333329</v>
      </c>
    </row>
    <row r="1441" spans="1:14">
      <c r="A1441" s="18">
        <v>21.1</v>
      </c>
      <c r="B1441" s="3">
        <f t="shared" si="88"/>
        <v>5.8611111111111116</v>
      </c>
      <c r="G1441" s="3">
        <f t="shared" si="89"/>
        <v>30058.545524691363</v>
      </c>
      <c r="H1441" s="3">
        <f t="shared" si="91"/>
        <v>-340.27777777777811</v>
      </c>
      <c r="N1441" s="3">
        <f t="shared" si="90"/>
        <v>-288.0111111111114</v>
      </c>
    </row>
    <row r="1442" spans="1:14">
      <c r="A1442" s="18">
        <v>22</v>
      </c>
      <c r="B1442" s="3">
        <f t="shared" si="88"/>
        <v>6.1111111111111116</v>
      </c>
      <c r="G1442" s="3">
        <f t="shared" si="89"/>
        <v>32677.469135802472</v>
      </c>
      <c r="H1442" s="3">
        <f t="shared" si="91"/>
        <v>-218.75</v>
      </c>
      <c r="N1442" s="3">
        <f t="shared" si="90"/>
        <v>-185.15</v>
      </c>
    </row>
    <row r="1443" spans="1:14">
      <c r="A1443" s="18">
        <v>22.1</v>
      </c>
      <c r="B1443" s="3">
        <f t="shared" si="88"/>
        <v>6.1388888888888893</v>
      </c>
      <c r="G1443" s="3">
        <f t="shared" si="89"/>
        <v>32975.212191358027</v>
      </c>
      <c r="H1443" s="3">
        <f t="shared" si="91"/>
        <v>-24.305555555555468</v>
      </c>
      <c r="N1443" s="3">
        <f t="shared" si="90"/>
        <v>-20.572222222222148</v>
      </c>
    </row>
    <row r="1444" spans="1:14">
      <c r="A1444" s="18">
        <v>21.4</v>
      </c>
      <c r="B1444" s="3">
        <f t="shared" si="88"/>
        <v>5.9444444444444446</v>
      </c>
      <c r="G1444" s="3">
        <f t="shared" si="89"/>
        <v>30919.367283950622</v>
      </c>
      <c r="H1444" s="3">
        <f t="shared" si="91"/>
        <v>170.13888888888906</v>
      </c>
      <c r="N1444" s="3">
        <f t="shared" si="90"/>
        <v>144.0055555555557</v>
      </c>
    </row>
    <row r="1445" spans="1:14">
      <c r="A1445" s="18">
        <v>19.600000000000001</v>
      </c>
      <c r="B1445" s="3">
        <f t="shared" si="88"/>
        <v>5.4444444444444446</v>
      </c>
      <c r="G1445" s="3">
        <f t="shared" si="89"/>
        <v>25936.728395061731</v>
      </c>
      <c r="H1445" s="3">
        <f t="shared" si="91"/>
        <v>437.5</v>
      </c>
      <c r="N1445" s="3">
        <f t="shared" si="90"/>
        <v>370.3</v>
      </c>
    </row>
    <row r="1446" spans="1:14">
      <c r="A1446" s="18">
        <v>18.3</v>
      </c>
      <c r="B1446" s="3">
        <f t="shared" si="88"/>
        <v>5.0833333333333339</v>
      </c>
      <c r="G1446" s="3">
        <f t="shared" si="89"/>
        <v>22610.243055555558</v>
      </c>
      <c r="H1446" s="3">
        <f t="shared" si="91"/>
        <v>315.97222222222189</v>
      </c>
      <c r="N1446" s="3">
        <f t="shared" si="90"/>
        <v>267.43888888888864</v>
      </c>
    </row>
    <row r="1447" spans="1:14">
      <c r="A1447" s="18">
        <v>18</v>
      </c>
      <c r="B1447" s="3">
        <f t="shared" si="88"/>
        <v>5</v>
      </c>
      <c r="G1447" s="3">
        <f t="shared" si="89"/>
        <v>21875</v>
      </c>
      <c r="H1447" s="3">
        <f t="shared" si="91"/>
        <v>72.916666666667183</v>
      </c>
      <c r="N1447" s="3">
        <f t="shared" si="90"/>
        <v>61.716666666667109</v>
      </c>
    </row>
    <row r="1448" spans="1:14">
      <c r="A1448" s="18">
        <v>18.3</v>
      </c>
      <c r="B1448" s="3">
        <f t="shared" si="88"/>
        <v>5.0833333333333339</v>
      </c>
      <c r="G1448" s="3">
        <f t="shared" si="89"/>
        <v>22610.243055555558</v>
      </c>
      <c r="H1448" s="3">
        <f t="shared" si="91"/>
        <v>-72.916666666667183</v>
      </c>
      <c r="N1448" s="3">
        <f t="shared" si="90"/>
        <v>-61.716666666667109</v>
      </c>
    </row>
    <row r="1449" spans="1:14">
      <c r="A1449" s="18">
        <v>18.5</v>
      </c>
      <c r="B1449" s="3">
        <f t="shared" si="88"/>
        <v>5.1388888888888893</v>
      </c>
      <c r="G1449" s="3">
        <f t="shared" si="89"/>
        <v>23107.156635802472</v>
      </c>
      <c r="H1449" s="3">
        <f t="shared" si="91"/>
        <v>-48.611111111110937</v>
      </c>
      <c r="N1449" s="3">
        <f t="shared" si="90"/>
        <v>-41.144444444444296</v>
      </c>
    </row>
    <row r="1450" spans="1:14">
      <c r="A1450" s="18">
        <v>17.899999999999999</v>
      </c>
      <c r="B1450" s="3">
        <f t="shared" si="88"/>
        <v>4.9722222222222223</v>
      </c>
      <c r="G1450" s="3">
        <f t="shared" si="89"/>
        <v>21632.619598765432</v>
      </c>
      <c r="H1450" s="24">
        <f t="shared" si="91"/>
        <v>145.8333333333336</v>
      </c>
      <c r="N1450" s="3">
        <f t="shared" si="90"/>
        <v>123.43333333333356</v>
      </c>
    </row>
    <row r="1451" spans="1:14">
      <c r="A1451" s="18">
        <v>15</v>
      </c>
      <c r="B1451" s="3">
        <f t="shared" si="88"/>
        <v>4.166666666666667</v>
      </c>
      <c r="G1451" s="3">
        <f t="shared" si="89"/>
        <v>15190.972222222224</v>
      </c>
      <c r="H1451" s="24">
        <f t="shared" si="91"/>
        <v>704.86111111111097</v>
      </c>
      <c r="N1451" s="3">
        <f t="shared" si="90"/>
        <v>596.59444444444432</v>
      </c>
    </row>
    <row r="1452" spans="1:14">
      <c r="A1452" s="18">
        <v>9.9</v>
      </c>
      <c r="B1452" s="3">
        <f t="shared" si="88"/>
        <v>2.75</v>
      </c>
      <c r="G1452" s="3">
        <f t="shared" si="89"/>
        <v>6617.1875</v>
      </c>
      <c r="H1452" s="24">
        <f t="shared" si="91"/>
        <v>1239.5833333333335</v>
      </c>
      <c r="N1452" s="3">
        <f t="shared" si="90"/>
        <v>1049.1833333333336</v>
      </c>
    </row>
    <row r="1453" spans="1:14">
      <c r="A1453" s="18">
        <v>4.5999999999999996</v>
      </c>
      <c r="B1453" s="3">
        <f t="shared" si="88"/>
        <v>1.2777777777777777</v>
      </c>
      <c r="G1453" s="3">
        <f t="shared" si="89"/>
        <v>1428.6265432098762</v>
      </c>
      <c r="H1453" s="24">
        <f t="shared" si="91"/>
        <v>1288.1944444444446</v>
      </c>
      <c r="N1453" s="3">
        <f t="shared" si="90"/>
        <v>1090.327777777778</v>
      </c>
    </row>
    <row r="1454" spans="1:14">
      <c r="A1454" s="18">
        <v>1.2</v>
      </c>
      <c r="B1454" s="3">
        <f t="shared" si="88"/>
        <v>0.33333333333333331</v>
      </c>
      <c r="G1454" s="3">
        <f t="shared" si="89"/>
        <v>97.222222222222214</v>
      </c>
      <c r="H1454" s="24">
        <f t="shared" si="91"/>
        <v>826.38888888888891</v>
      </c>
      <c r="N1454" s="3">
        <f t="shared" si="90"/>
        <v>699.45555555555563</v>
      </c>
    </row>
    <row r="1455" spans="1:14">
      <c r="A1455" s="18">
        <v>0</v>
      </c>
      <c r="B1455" s="3">
        <f t="shared" si="88"/>
        <v>0</v>
      </c>
      <c r="G1455" s="3">
        <f t="shared" si="89"/>
        <v>0</v>
      </c>
      <c r="H1455" s="24">
        <f t="shared" si="91"/>
        <v>291.66666666666663</v>
      </c>
      <c r="N1455" s="3">
        <f t="shared" si="90"/>
        <v>246.86666666666665</v>
      </c>
    </row>
    <row r="1456" spans="1:14">
      <c r="A1456" s="18">
        <v>0</v>
      </c>
      <c r="B1456" s="3">
        <f t="shared" si="88"/>
        <v>0</v>
      </c>
      <c r="G1456" s="3">
        <f t="shared" si="89"/>
        <v>0</v>
      </c>
      <c r="H1456" s="3">
        <f t="shared" si="91"/>
        <v>0</v>
      </c>
      <c r="N1456" s="3">
        <f t="shared" si="90"/>
        <v>0</v>
      </c>
    </row>
    <row r="1457" spans="1:14">
      <c r="A1457" s="18">
        <v>0</v>
      </c>
      <c r="B1457" s="3">
        <f t="shared" si="88"/>
        <v>0</v>
      </c>
      <c r="G1457" s="3">
        <f t="shared" si="89"/>
        <v>0</v>
      </c>
      <c r="H1457" s="3">
        <f t="shared" si="91"/>
        <v>0</v>
      </c>
      <c r="N1457" s="3">
        <f t="shared" si="90"/>
        <v>0</v>
      </c>
    </row>
    <row r="1458" spans="1:14">
      <c r="A1458" s="18">
        <v>0</v>
      </c>
      <c r="B1458" s="3">
        <f t="shared" si="88"/>
        <v>0</v>
      </c>
      <c r="G1458" s="3">
        <f t="shared" si="89"/>
        <v>0</v>
      </c>
      <c r="H1458" s="3">
        <f t="shared" si="91"/>
        <v>0</v>
      </c>
      <c r="N1458" s="3">
        <f t="shared" si="90"/>
        <v>0</v>
      </c>
    </row>
    <row r="1459" spans="1:14">
      <c r="A1459" s="18">
        <v>0</v>
      </c>
      <c r="B1459" s="3">
        <f t="shared" si="88"/>
        <v>0</v>
      </c>
      <c r="G1459" s="3">
        <f t="shared" si="89"/>
        <v>0</v>
      </c>
      <c r="H1459" s="3">
        <f t="shared" si="91"/>
        <v>0</v>
      </c>
      <c r="N1459" s="3">
        <f t="shared" si="90"/>
        <v>0</v>
      </c>
    </row>
    <row r="1460" spans="1:14">
      <c r="A1460" s="18">
        <v>0</v>
      </c>
      <c r="B1460" s="3">
        <f t="shared" si="88"/>
        <v>0</v>
      </c>
      <c r="G1460" s="3">
        <f t="shared" si="89"/>
        <v>0</v>
      </c>
      <c r="H1460" s="3">
        <f t="shared" si="91"/>
        <v>0</v>
      </c>
      <c r="N1460" s="3">
        <f t="shared" si="90"/>
        <v>0</v>
      </c>
    </row>
    <row r="1461" spans="1:14">
      <c r="A1461" s="18">
        <v>0</v>
      </c>
      <c r="B1461" s="3">
        <f t="shared" si="88"/>
        <v>0</v>
      </c>
      <c r="G1461" s="3">
        <f t="shared" si="89"/>
        <v>0</v>
      </c>
      <c r="H1461" s="3">
        <f t="shared" si="91"/>
        <v>0</v>
      </c>
      <c r="N1461" s="3">
        <f t="shared" si="90"/>
        <v>0</v>
      </c>
    </row>
    <row r="1462" spans="1:14">
      <c r="A1462" s="18">
        <v>0</v>
      </c>
      <c r="B1462" s="3">
        <f t="shared" si="88"/>
        <v>0</v>
      </c>
      <c r="G1462" s="3">
        <f t="shared" si="89"/>
        <v>0</v>
      </c>
      <c r="H1462" s="3">
        <f t="shared" si="91"/>
        <v>0</v>
      </c>
      <c r="N1462" s="3">
        <f t="shared" si="90"/>
        <v>0</v>
      </c>
    </row>
    <row r="1463" spans="1:14">
      <c r="A1463" s="18">
        <v>0</v>
      </c>
      <c r="B1463" s="3">
        <f t="shared" si="88"/>
        <v>0</v>
      </c>
      <c r="G1463" s="3">
        <f t="shared" si="89"/>
        <v>0</v>
      </c>
      <c r="H1463" s="3">
        <f t="shared" si="91"/>
        <v>0</v>
      </c>
      <c r="N1463" s="3">
        <f t="shared" si="90"/>
        <v>0</v>
      </c>
    </row>
    <row r="1464" spans="1:14">
      <c r="A1464" s="18">
        <v>0</v>
      </c>
      <c r="B1464" s="3">
        <f t="shared" si="88"/>
        <v>0</v>
      </c>
      <c r="G1464" s="3">
        <f t="shared" si="89"/>
        <v>0</v>
      </c>
      <c r="H1464" s="3">
        <f t="shared" si="91"/>
        <v>0</v>
      </c>
      <c r="N1464" s="3">
        <f t="shared" si="90"/>
        <v>0</v>
      </c>
    </row>
    <row r="1465" spans="1:14">
      <c r="A1465" s="18">
        <v>0</v>
      </c>
      <c r="B1465" s="3">
        <f t="shared" si="88"/>
        <v>0</v>
      </c>
      <c r="G1465" s="3">
        <f t="shared" si="89"/>
        <v>0</v>
      </c>
      <c r="H1465" s="3">
        <f t="shared" si="91"/>
        <v>0</v>
      </c>
      <c r="N1465" s="3">
        <f t="shared" si="90"/>
        <v>0</v>
      </c>
    </row>
    <row r="1466" spans="1:14">
      <c r="A1466" s="18">
        <v>0</v>
      </c>
      <c r="B1466" s="3">
        <f t="shared" si="88"/>
        <v>0</v>
      </c>
      <c r="G1466" s="3">
        <f t="shared" si="89"/>
        <v>0</v>
      </c>
      <c r="H1466" s="3">
        <f t="shared" si="91"/>
        <v>0</v>
      </c>
      <c r="N1466" s="3">
        <f t="shared" si="90"/>
        <v>0</v>
      </c>
    </row>
    <row r="1467" spans="1:14">
      <c r="A1467" s="18">
        <v>0</v>
      </c>
      <c r="B1467" s="3">
        <f t="shared" si="88"/>
        <v>0</v>
      </c>
      <c r="G1467" s="3">
        <f t="shared" si="89"/>
        <v>0</v>
      </c>
      <c r="H1467" s="3">
        <f t="shared" si="91"/>
        <v>0</v>
      </c>
      <c r="N1467" s="3">
        <f t="shared" si="90"/>
        <v>0</v>
      </c>
    </row>
    <row r="1468" spans="1:14">
      <c r="A1468" s="18">
        <v>0</v>
      </c>
      <c r="B1468" s="3">
        <f t="shared" si="88"/>
        <v>0</v>
      </c>
      <c r="G1468" s="3">
        <f t="shared" si="89"/>
        <v>0</v>
      </c>
      <c r="H1468" s="3">
        <f t="shared" si="91"/>
        <v>0</v>
      </c>
      <c r="N1468" s="3">
        <f t="shared" si="90"/>
        <v>0</v>
      </c>
    </row>
    <row r="1469" spans="1:14">
      <c r="A1469" s="18">
        <v>0</v>
      </c>
      <c r="B1469" s="3">
        <f t="shared" si="88"/>
        <v>0</v>
      </c>
      <c r="G1469" s="3">
        <f t="shared" si="89"/>
        <v>0</v>
      </c>
      <c r="H1469" s="3">
        <f t="shared" si="91"/>
        <v>0</v>
      </c>
      <c r="N1469" s="3">
        <f t="shared" si="90"/>
        <v>0</v>
      </c>
    </row>
    <row r="1470" spans="1:14">
      <c r="A1470" s="18">
        <v>0</v>
      </c>
      <c r="B1470" s="3">
        <f t="shared" si="88"/>
        <v>0</v>
      </c>
      <c r="G1470" s="3">
        <f t="shared" si="89"/>
        <v>0</v>
      </c>
      <c r="H1470" s="3">
        <f t="shared" si="91"/>
        <v>0</v>
      </c>
      <c r="N1470" s="3">
        <f t="shared" si="90"/>
        <v>0</v>
      </c>
    </row>
    <row r="1471" spans="1:14">
      <c r="A1471" s="18">
        <v>0</v>
      </c>
      <c r="B1471" s="3">
        <f t="shared" si="88"/>
        <v>0</v>
      </c>
      <c r="G1471" s="3">
        <f t="shared" si="89"/>
        <v>0</v>
      </c>
      <c r="H1471" s="3">
        <f t="shared" si="91"/>
        <v>0</v>
      </c>
      <c r="N1471" s="3">
        <f t="shared" si="90"/>
        <v>0</v>
      </c>
    </row>
    <row r="1472" spans="1:14">
      <c r="A1472" s="18">
        <v>0</v>
      </c>
      <c r="B1472" s="3">
        <f t="shared" si="88"/>
        <v>0</v>
      </c>
      <c r="G1472" s="3">
        <f t="shared" si="89"/>
        <v>0</v>
      </c>
      <c r="H1472" s="3">
        <f t="shared" si="91"/>
        <v>0</v>
      </c>
      <c r="N1472" s="3">
        <f t="shared" si="90"/>
        <v>0</v>
      </c>
    </row>
    <row r="1473" spans="1:14">
      <c r="A1473" s="18">
        <v>0</v>
      </c>
      <c r="B1473" s="3">
        <f t="shared" si="88"/>
        <v>0</v>
      </c>
      <c r="G1473" s="3">
        <f t="shared" si="89"/>
        <v>0</v>
      </c>
      <c r="H1473" s="3">
        <f t="shared" si="91"/>
        <v>0</v>
      </c>
      <c r="N1473" s="3">
        <f t="shared" si="90"/>
        <v>0</v>
      </c>
    </row>
    <row r="1474" spans="1:14">
      <c r="A1474" s="18">
        <v>0</v>
      </c>
      <c r="B1474" s="3">
        <f t="shared" si="88"/>
        <v>0</v>
      </c>
      <c r="G1474" s="3">
        <f t="shared" si="89"/>
        <v>0</v>
      </c>
      <c r="H1474" s="3">
        <f t="shared" si="91"/>
        <v>0</v>
      </c>
      <c r="N1474" s="3">
        <f t="shared" si="90"/>
        <v>0</v>
      </c>
    </row>
    <row r="1475" spans="1:14">
      <c r="A1475" s="18">
        <v>0</v>
      </c>
      <c r="B1475" s="3">
        <f t="shared" si="88"/>
        <v>0</v>
      </c>
      <c r="G1475" s="3">
        <f t="shared" si="89"/>
        <v>0</v>
      </c>
      <c r="H1475" s="3">
        <f t="shared" si="91"/>
        <v>0</v>
      </c>
      <c r="N1475" s="3">
        <f t="shared" si="90"/>
        <v>0</v>
      </c>
    </row>
    <row r="1476" spans="1:14">
      <c r="A1476" s="18">
        <v>0</v>
      </c>
      <c r="B1476" s="3">
        <f t="shared" ref="B1476:B1539" si="92">SUM(A1476*(1000/3600))</f>
        <v>0</v>
      </c>
      <c r="G1476" s="3">
        <f t="shared" ref="G1476:G1539" si="93">SUM((1/2)*(B1476^2)*($E$3))</f>
        <v>0</v>
      </c>
      <c r="H1476" s="3">
        <f t="shared" si="91"/>
        <v>0</v>
      </c>
      <c r="N1476" s="3">
        <f t="shared" ref="N1476:N1539" si="94">SUM(H1476*($K$24))</f>
        <v>0</v>
      </c>
    </row>
    <row r="1477" spans="1:14">
      <c r="A1477" s="18">
        <v>0</v>
      </c>
      <c r="B1477" s="3">
        <f t="shared" si="92"/>
        <v>0</v>
      </c>
      <c r="G1477" s="3">
        <f t="shared" si="93"/>
        <v>0</v>
      </c>
      <c r="H1477" s="3">
        <f t="shared" ref="H1477:H1540" si="95">SUM((1/2)*$E$3*(B1476-B1477))</f>
        <v>0</v>
      </c>
      <c r="N1477" s="3">
        <f t="shared" si="94"/>
        <v>0</v>
      </c>
    </row>
    <row r="1478" spans="1:14">
      <c r="A1478" s="18">
        <v>0</v>
      </c>
      <c r="B1478" s="3">
        <f t="shared" si="92"/>
        <v>0</v>
      </c>
      <c r="G1478" s="3">
        <f t="shared" si="93"/>
        <v>0</v>
      </c>
      <c r="H1478" s="3">
        <f t="shared" si="95"/>
        <v>0</v>
      </c>
      <c r="N1478" s="3">
        <f t="shared" si="94"/>
        <v>0</v>
      </c>
    </row>
    <row r="1479" spans="1:14">
      <c r="A1479" s="18">
        <v>0</v>
      </c>
      <c r="B1479" s="3">
        <f t="shared" si="92"/>
        <v>0</v>
      </c>
      <c r="G1479" s="3">
        <f t="shared" si="93"/>
        <v>0</v>
      </c>
      <c r="H1479" s="3">
        <f t="shared" si="95"/>
        <v>0</v>
      </c>
      <c r="N1479" s="3">
        <f t="shared" si="94"/>
        <v>0</v>
      </c>
    </row>
    <row r="1480" spans="1:14">
      <c r="A1480" s="18">
        <v>0</v>
      </c>
      <c r="B1480" s="3">
        <f t="shared" si="92"/>
        <v>0</v>
      </c>
      <c r="G1480" s="3">
        <f t="shared" si="93"/>
        <v>0</v>
      </c>
      <c r="H1480" s="3">
        <f t="shared" si="95"/>
        <v>0</v>
      </c>
      <c r="N1480" s="3">
        <f t="shared" si="94"/>
        <v>0</v>
      </c>
    </row>
    <row r="1481" spans="1:14">
      <c r="A1481" s="18">
        <v>0</v>
      </c>
      <c r="B1481" s="3">
        <f t="shared" si="92"/>
        <v>0</v>
      </c>
      <c r="G1481" s="3">
        <f t="shared" si="93"/>
        <v>0</v>
      </c>
      <c r="H1481" s="3">
        <f t="shared" si="95"/>
        <v>0</v>
      </c>
      <c r="N1481" s="3">
        <f t="shared" si="94"/>
        <v>0</v>
      </c>
    </row>
    <row r="1482" spans="1:14">
      <c r="A1482" s="18">
        <v>2.2000000000000002</v>
      </c>
      <c r="B1482" s="3">
        <f t="shared" si="92"/>
        <v>0.61111111111111116</v>
      </c>
      <c r="G1482" s="3">
        <f t="shared" si="93"/>
        <v>326.77469135802471</v>
      </c>
      <c r="H1482" s="3">
        <f t="shared" si="95"/>
        <v>-534.72222222222229</v>
      </c>
      <c r="N1482" s="3">
        <f t="shared" si="94"/>
        <v>-452.58888888888896</v>
      </c>
    </row>
    <row r="1483" spans="1:14">
      <c r="A1483" s="18">
        <v>4.4000000000000004</v>
      </c>
      <c r="B1483" s="3">
        <f t="shared" si="92"/>
        <v>1.2222222222222223</v>
      </c>
      <c r="G1483" s="3">
        <f t="shared" si="93"/>
        <v>1307.0987654320988</v>
      </c>
      <c r="H1483" s="3">
        <f t="shared" si="95"/>
        <v>-534.72222222222229</v>
      </c>
      <c r="N1483" s="3">
        <f t="shared" si="94"/>
        <v>-452.58888888888896</v>
      </c>
    </row>
    <row r="1484" spans="1:14">
      <c r="A1484" s="18">
        <v>6.3</v>
      </c>
      <c r="B1484" s="3">
        <f t="shared" si="92"/>
        <v>1.75</v>
      </c>
      <c r="G1484" s="3">
        <f t="shared" si="93"/>
        <v>2679.6875</v>
      </c>
      <c r="H1484" s="3">
        <f t="shared" si="95"/>
        <v>-461.80555555555549</v>
      </c>
      <c r="N1484" s="3">
        <f t="shared" si="94"/>
        <v>-390.87222222222221</v>
      </c>
    </row>
    <row r="1485" spans="1:14">
      <c r="A1485" s="18">
        <v>7.9</v>
      </c>
      <c r="B1485" s="3">
        <f t="shared" si="92"/>
        <v>2.1944444444444446</v>
      </c>
      <c r="G1485" s="3">
        <f t="shared" si="93"/>
        <v>4213.638117283951</v>
      </c>
      <c r="H1485" s="3">
        <f t="shared" si="95"/>
        <v>-388.88888888888908</v>
      </c>
      <c r="N1485" s="3">
        <f t="shared" si="94"/>
        <v>-329.15555555555574</v>
      </c>
    </row>
    <row r="1486" spans="1:14">
      <c r="A1486" s="18">
        <v>9.1999999999999993</v>
      </c>
      <c r="B1486" s="3">
        <f t="shared" si="92"/>
        <v>2.5555555555555554</v>
      </c>
      <c r="G1486" s="3">
        <f t="shared" si="93"/>
        <v>5714.5061728395049</v>
      </c>
      <c r="H1486" s="3">
        <f t="shared" si="95"/>
        <v>-315.97222222222189</v>
      </c>
      <c r="N1486" s="3">
        <f t="shared" si="94"/>
        <v>-267.43888888888864</v>
      </c>
    </row>
    <row r="1487" spans="1:14">
      <c r="A1487" s="18">
        <v>10.4</v>
      </c>
      <c r="B1487" s="3">
        <f t="shared" si="92"/>
        <v>2.8888888888888893</v>
      </c>
      <c r="G1487" s="3">
        <f t="shared" si="93"/>
        <v>7302.4691358024702</v>
      </c>
      <c r="H1487" s="3">
        <f t="shared" si="95"/>
        <v>-291.6666666666672</v>
      </c>
      <c r="N1487" s="3">
        <f t="shared" si="94"/>
        <v>-246.86666666666713</v>
      </c>
    </row>
    <row r="1488" spans="1:14">
      <c r="A1488" s="18">
        <v>11.5</v>
      </c>
      <c r="B1488" s="3">
        <f t="shared" si="92"/>
        <v>3.1944444444444446</v>
      </c>
      <c r="G1488" s="3">
        <f t="shared" si="93"/>
        <v>8928.9158950617293</v>
      </c>
      <c r="H1488" s="3">
        <f t="shared" si="95"/>
        <v>-267.36111111111092</v>
      </c>
      <c r="N1488" s="3">
        <f t="shared" si="94"/>
        <v>-226.29444444444428</v>
      </c>
    </row>
    <row r="1489" spans="1:14">
      <c r="A1489" s="18">
        <v>12.9</v>
      </c>
      <c r="B1489" s="3">
        <f t="shared" si="92"/>
        <v>3.5833333333333335</v>
      </c>
      <c r="G1489" s="3">
        <f t="shared" si="93"/>
        <v>11235.243055555557</v>
      </c>
      <c r="H1489" s="3">
        <f t="shared" si="95"/>
        <v>-340.27777777777771</v>
      </c>
      <c r="N1489" s="3">
        <f t="shared" si="94"/>
        <v>-288.01111111111106</v>
      </c>
    </row>
    <row r="1490" spans="1:14">
      <c r="A1490" s="18">
        <v>14.7</v>
      </c>
      <c r="B1490" s="3">
        <f t="shared" si="92"/>
        <v>4.083333333333333</v>
      </c>
      <c r="G1490" s="3">
        <f t="shared" si="93"/>
        <v>14589.409722222219</v>
      </c>
      <c r="H1490" s="3">
        <f t="shared" si="95"/>
        <v>-437.4999999999996</v>
      </c>
      <c r="N1490" s="3">
        <f t="shared" si="94"/>
        <v>-370.29999999999967</v>
      </c>
    </row>
    <row r="1491" spans="1:14">
      <c r="A1491" s="18">
        <v>17</v>
      </c>
      <c r="B1491" s="3">
        <f t="shared" si="92"/>
        <v>4.7222222222222223</v>
      </c>
      <c r="G1491" s="3">
        <f t="shared" si="93"/>
        <v>19511.959876543209</v>
      </c>
      <c r="H1491" s="3">
        <f t="shared" si="95"/>
        <v>-559.02777777777817</v>
      </c>
      <c r="N1491" s="3">
        <f t="shared" si="94"/>
        <v>-473.16111111111144</v>
      </c>
    </row>
    <row r="1492" spans="1:14">
      <c r="A1492" s="18">
        <v>19.8</v>
      </c>
      <c r="B1492" s="3">
        <f t="shared" si="92"/>
        <v>5.5</v>
      </c>
      <c r="G1492" s="3">
        <f t="shared" si="93"/>
        <v>26468.75</v>
      </c>
      <c r="H1492" s="3">
        <f t="shared" si="95"/>
        <v>-680.55555555555543</v>
      </c>
      <c r="N1492" s="3">
        <f t="shared" si="94"/>
        <v>-576.02222222222213</v>
      </c>
    </row>
    <row r="1493" spans="1:14">
      <c r="A1493" s="18">
        <v>23.1</v>
      </c>
      <c r="B1493" s="3">
        <f t="shared" si="92"/>
        <v>6.416666666666667</v>
      </c>
      <c r="G1493" s="3">
        <f t="shared" si="93"/>
        <v>36026.909722222226</v>
      </c>
      <c r="H1493" s="3">
        <f t="shared" si="95"/>
        <v>-802.0833333333336</v>
      </c>
      <c r="N1493" s="3">
        <f t="shared" si="94"/>
        <v>-678.88333333333355</v>
      </c>
    </row>
    <row r="1494" spans="1:14">
      <c r="A1494" s="18">
        <v>26.7</v>
      </c>
      <c r="B1494" s="3">
        <f t="shared" si="92"/>
        <v>7.416666666666667</v>
      </c>
      <c r="G1494" s="3">
        <f t="shared" si="93"/>
        <v>48131.076388888891</v>
      </c>
      <c r="H1494" s="3">
        <f t="shared" si="95"/>
        <v>-875</v>
      </c>
      <c r="N1494" s="3">
        <f t="shared" si="94"/>
        <v>-740.6</v>
      </c>
    </row>
    <row r="1495" spans="1:14">
      <c r="A1495" s="18">
        <v>30.5</v>
      </c>
      <c r="B1495" s="3">
        <f t="shared" si="92"/>
        <v>8.4722222222222232</v>
      </c>
      <c r="G1495" s="3">
        <f t="shared" si="93"/>
        <v>62806.23070987656</v>
      </c>
      <c r="H1495" s="3">
        <f t="shared" si="95"/>
        <v>-923.61111111111177</v>
      </c>
      <c r="N1495" s="3">
        <f t="shared" si="94"/>
        <v>-781.74444444444509</v>
      </c>
    </row>
    <row r="1496" spans="1:14">
      <c r="A1496" s="18">
        <v>34.1</v>
      </c>
      <c r="B1496" s="3">
        <f t="shared" si="92"/>
        <v>9.4722222222222232</v>
      </c>
      <c r="G1496" s="3">
        <f t="shared" si="93"/>
        <v>78507.61959876545</v>
      </c>
      <c r="H1496" s="3">
        <f t="shared" si="95"/>
        <v>-875</v>
      </c>
      <c r="N1496" s="3">
        <f t="shared" si="94"/>
        <v>-740.6</v>
      </c>
    </row>
    <row r="1497" spans="1:14">
      <c r="A1497" s="18">
        <v>37.5</v>
      </c>
      <c r="B1497" s="3">
        <f t="shared" si="92"/>
        <v>10.416666666666668</v>
      </c>
      <c r="G1497" s="3">
        <f t="shared" si="93"/>
        <v>94943.57638888892</v>
      </c>
      <c r="H1497" s="3">
        <f t="shared" si="95"/>
        <v>-826.38888888888903</v>
      </c>
      <c r="N1497" s="3">
        <f t="shared" si="94"/>
        <v>-699.45555555555575</v>
      </c>
    </row>
    <row r="1498" spans="1:14">
      <c r="A1498" s="18">
        <v>40.6</v>
      </c>
      <c r="B1498" s="3">
        <f t="shared" si="92"/>
        <v>11.277777777777779</v>
      </c>
      <c r="G1498" s="3">
        <f t="shared" si="93"/>
        <v>111289.73765432101</v>
      </c>
      <c r="H1498" s="3">
        <f t="shared" si="95"/>
        <v>-753.47222222222183</v>
      </c>
      <c r="N1498" s="3">
        <f t="shared" si="94"/>
        <v>-637.7388888888886</v>
      </c>
    </row>
    <row r="1499" spans="1:14">
      <c r="A1499" s="18">
        <v>43.3</v>
      </c>
      <c r="B1499" s="3">
        <f t="shared" si="92"/>
        <v>12.027777777777777</v>
      </c>
      <c r="G1499" s="3">
        <f t="shared" si="93"/>
        <v>126584.0084876543</v>
      </c>
      <c r="H1499" s="3">
        <f t="shared" si="95"/>
        <v>-656.24999999999841</v>
      </c>
      <c r="N1499" s="3">
        <f t="shared" si="94"/>
        <v>-555.44999999999868</v>
      </c>
    </row>
    <row r="1500" spans="1:14">
      <c r="A1500" s="18">
        <v>45.7</v>
      </c>
      <c r="B1500" s="3">
        <f t="shared" si="92"/>
        <v>12.694444444444446</v>
      </c>
      <c r="G1500" s="3">
        <f t="shared" si="93"/>
        <v>141005.30478395065</v>
      </c>
      <c r="H1500" s="3">
        <f t="shared" si="95"/>
        <v>-583.33333333333587</v>
      </c>
      <c r="N1500" s="3">
        <f t="shared" si="94"/>
        <v>-493.73333333333551</v>
      </c>
    </row>
    <row r="1501" spans="1:14">
      <c r="A1501" s="18">
        <v>47.7</v>
      </c>
      <c r="B1501" s="3">
        <f t="shared" si="92"/>
        <v>13.250000000000002</v>
      </c>
      <c r="G1501" s="3">
        <f t="shared" si="93"/>
        <v>153617.18750000006</v>
      </c>
      <c r="H1501" s="3">
        <f t="shared" si="95"/>
        <v>-486.11111111111092</v>
      </c>
      <c r="N1501" s="3">
        <f t="shared" si="94"/>
        <v>-411.44444444444429</v>
      </c>
    </row>
    <row r="1502" spans="1:14">
      <c r="A1502" s="18">
        <v>49.3</v>
      </c>
      <c r="B1502" s="3">
        <f t="shared" si="92"/>
        <v>13.694444444444445</v>
      </c>
      <c r="G1502" s="3">
        <f t="shared" si="93"/>
        <v>164095.5825617284</v>
      </c>
      <c r="H1502" s="3">
        <f t="shared" si="95"/>
        <v>-388.88888888888749</v>
      </c>
      <c r="N1502" s="3">
        <f t="shared" si="94"/>
        <v>-329.15555555555437</v>
      </c>
    </row>
    <row r="1503" spans="1:14">
      <c r="A1503" s="18">
        <v>50.5</v>
      </c>
      <c r="B1503" s="3">
        <f t="shared" si="92"/>
        <v>14.027777777777779</v>
      </c>
      <c r="G1503" s="3">
        <f t="shared" si="93"/>
        <v>172181.23070987657</v>
      </c>
      <c r="H1503" s="3">
        <f t="shared" si="95"/>
        <v>-291.6666666666672</v>
      </c>
      <c r="N1503" s="3">
        <f t="shared" si="94"/>
        <v>-246.86666666666713</v>
      </c>
    </row>
    <row r="1504" spans="1:14">
      <c r="A1504" s="18">
        <v>51.3</v>
      </c>
      <c r="B1504" s="3">
        <f t="shared" si="92"/>
        <v>14.25</v>
      </c>
      <c r="G1504" s="3">
        <f t="shared" si="93"/>
        <v>177679.6875</v>
      </c>
      <c r="H1504" s="3">
        <f t="shared" si="95"/>
        <v>-194.44444444444375</v>
      </c>
      <c r="N1504" s="3">
        <f t="shared" si="94"/>
        <v>-164.57777777777719</v>
      </c>
    </row>
    <row r="1505" spans="1:14">
      <c r="A1505" s="18">
        <v>52.1</v>
      </c>
      <c r="B1505" s="3">
        <f t="shared" si="92"/>
        <v>14.472222222222223</v>
      </c>
      <c r="G1505" s="3">
        <f t="shared" si="93"/>
        <v>183264.56404320989</v>
      </c>
      <c r="H1505" s="3">
        <f t="shared" si="95"/>
        <v>-194.44444444444531</v>
      </c>
      <c r="N1505" s="3">
        <f t="shared" si="94"/>
        <v>-164.57777777777852</v>
      </c>
    </row>
    <row r="1506" spans="1:14">
      <c r="A1506" s="18">
        <v>52.7</v>
      </c>
      <c r="B1506" s="3">
        <f t="shared" si="92"/>
        <v>14.638888888888891</v>
      </c>
      <c r="G1506" s="3">
        <f t="shared" si="93"/>
        <v>187509.93441358031</v>
      </c>
      <c r="H1506" s="3">
        <f t="shared" si="95"/>
        <v>-145.83333333333437</v>
      </c>
      <c r="N1506" s="3">
        <f t="shared" si="94"/>
        <v>-123.43333333333422</v>
      </c>
    </row>
    <row r="1507" spans="1:14">
      <c r="A1507" s="18">
        <v>53.4</v>
      </c>
      <c r="B1507" s="3">
        <f t="shared" si="92"/>
        <v>14.833333333333334</v>
      </c>
      <c r="G1507" s="3">
        <f t="shared" si="93"/>
        <v>192524.30555555556</v>
      </c>
      <c r="H1507" s="3">
        <f t="shared" si="95"/>
        <v>-170.13888888888749</v>
      </c>
      <c r="N1507" s="3">
        <f t="shared" si="94"/>
        <v>-144.00555555555439</v>
      </c>
    </row>
    <row r="1508" spans="1:14">
      <c r="A1508" s="18">
        <v>54</v>
      </c>
      <c r="B1508" s="3">
        <f t="shared" si="92"/>
        <v>15</v>
      </c>
      <c r="G1508" s="3">
        <f t="shared" si="93"/>
        <v>196875</v>
      </c>
      <c r="H1508" s="3">
        <f t="shared" si="95"/>
        <v>-145.8333333333328</v>
      </c>
      <c r="N1508" s="3">
        <f t="shared" si="94"/>
        <v>-123.4333333333329</v>
      </c>
    </row>
    <row r="1509" spans="1:14">
      <c r="A1509" s="18">
        <v>54.5</v>
      </c>
      <c r="B1509" s="3">
        <f t="shared" si="92"/>
        <v>15.138888888888889</v>
      </c>
      <c r="G1509" s="3">
        <f t="shared" si="93"/>
        <v>200537.71219135803</v>
      </c>
      <c r="H1509" s="3">
        <f t="shared" si="95"/>
        <v>-121.52777777777813</v>
      </c>
      <c r="N1509" s="3">
        <f t="shared" si="94"/>
        <v>-102.86111111111141</v>
      </c>
    </row>
    <row r="1510" spans="1:14">
      <c r="A1510" s="18">
        <v>55</v>
      </c>
      <c r="B1510" s="3">
        <f t="shared" si="92"/>
        <v>15.277777777777779</v>
      </c>
      <c r="G1510" s="3">
        <f t="shared" si="93"/>
        <v>204234.18209876545</v>
      </c>
      <c r="H1510" s="3">
        <f t="shared" si="95"/>
        <v>-121.52777777777813</v>
      </c>
      <c r="N1510" s="3">
        <f t="shared" si="94"/>
        <v>-102.86111111111141</v>
      </c>
    </row>
    <row r="1511" spans="1:14">
      <c r="A1511" s="18">
        <v>55.6</v>
      </c>
      <c r="B1511" s="3">
        <f t="shared" si="92"/>
        <v>15.444444444444445</v>
      </c>
      <c r="G1511" s="3">
        <f t="shared" si="93"/>
        <v>208714.50617283949</v>
      </c>
      <c r="H1511" s="3">
        <f t="shared" si="95"/>
        <v>-145.8333333333328</v>
      </c>
      <c r="N1511" s="3">
        <f t="shared" si="94"/>
        <v>-123.4333333333329</v>
      </c>
    </row>
    <row r="1512" spans="1:14">
      <c r="A1512" s="18">
        <v>56.3</v>
      </c>
      <c r="B1512" s="3">
        <f t="shared" si="92"/>
        <v>15.638888888888889</v>
      </c>
      <c r="G1512" s="3">
        <f t="shared" si="93"/>
        <v>214002.98996913582</v>
      </c>
      <c r="H1512" s="3">
        <f t="shared" si="95"/>
        <v>-170.13888888888906</v>
      </c>
      <c r="N1512" s="3">
        <f t="shared" si="94"/>
        <v>-144.0055555555557</v>
      </c>
    </row>
    <row r="1513" spans="1:14">
      <c r="A1513" s="18">
        <v>57.2</v>
      </c>
      <c r="B1513" s="3">
        <f t="shared" si="92"/>
        <v>15.888888888888891</v>
      </c>
      <c r="G1513" s="3">
        <f t="shared" si="93"/>
        <v>220899.69135802475</v>
      </c>
      <c r="H1513" s="3">
        <f t="shared" si="95"/>
        <v>-218.75000000000156</v>
      </c>
      <c r="N1513" s="3">
        <f t="shared" si="94"/>
        <v>-185.15000000000134</v>
      </c>
    </row>
    <row r="1514" spans="1:14">
      <c r="A1514" s="18">
        <v>58.5</v>
      </c>
      <c r="B1514" s="3">
        <f t="shared" si="92"/>
        <v>16.25</v>
      </c>
      <c r="G1514" s="3">
        <f t="shared" si="93"/>
        <v>231054.6875</v>
      </c>
      <c r="H1514" s="3">
        <f t="shared" si="95"/>
        <v>-315.9722222222203</v>
      </c>
      <c r="N1514" s="3">
        <f t="shared" si="94"/>
        <v>-267.43888888888728</v>
      </c>
    </row>
    <row r="1515" spans="1:14">
      <c r="A1515" s="18">
        <v>60.2</v>
      </c>
      <c r="B1515" s="3">
        <f t="shared" si="92"/>
        <v>16.722222222222225</v>
      </c>
      <c r="G1515" s="3">
        <f t="shared" si="93"/>
        <v>244678.62654320995</v>
      </c>
      <c r="H1515" s="3">
        <f t="shared" si="95"/>
        <v>-413.19444444444684</v>
      </c>
      <c r="N1515" s="3">
        <f t="shared" si="94"/>
        <v>-349.72777777777981</v>
      </c>
    </row>
    <row r="1516" spans="1:14">
      <c r="A1516" s="18">
        <v>62.3</v>
      </c>
      <c r="B1516" s="3">
        <f t="shared" si="92"/>
        <v>17.305555555555557</v>
      </c>
      <c r="G1516" s="3">
        <f t="shared" si="93"/>
        <v>262046.97145061733</v>
      </c>
      <c r="H1516" s="3">
        <f t="shared" si="95"/>
        <v>-510.41666666666561</v>
      </c>
      <c r="N1516" s="3">
        <f t="shared" si="94"/>
        <v>-432.0166666666658</v>
      </c>
    </row>
    <row r="1517" spans="1:14">
      <c r="A1517" s="18">
        <v>64.7</v>
      </c>
      <c r="B1517" s="3">
        <f t="shared" si="92"/>
        <v>17.972222222222225</v>
      </c>
      <c r="G1517" s="3">
        <f t="shared" si="93"/>
        <v>282625.67515432107</v>
      </c>
      <c r="H1517" s="3">
        <f t="shared" si="95"/>
        <v>-583.33333333333439</v>
      </c>
      <c r="N1517" s="3">
        <f t="shared" si="94"/>
        <v>-493.73333333333426</v>
      </c>
    </row>
    <row r="1518" spans="1:14">
      <c r="A1518" s="18">
        <v>67.099999999999994</v>
      </c>
      <c r="B1518" s="3">
        <f t="shared" si="92"/>
        <v>18.638888888888889</v>
      </c>
      <c r="G1518" s="3">
        <f t="shared" si="93"/>
        <v>303982.15663580247</v>
      </c>
      <c r="H1518" s="3">
        <f t="shared" si="95"/>
        <v>-583.33333333333121</v>
      </c>
      <c r="N1518" s="3">
        <f t="shared" si="94"/>
        <v>-493.73333333333159</v>
      </c>
    </row>
    <row r="1519" spans="1:14">
      <c r="A1519" s="18">
        <v>69.2</v>
      </c>
      <c r="B1519" s="3">
        <f t="shared" si="92"/>
        <v>19.222222222222225</v>
      </c>
      <c r="G1519" s="3">
        <f t="shared" si="93"/>
        <v>323307.09876543219</v>
      </c>
      <c r="H1519" s="3">
        <f t="shared" si="95"/>
        <v>-510.41666666666873</v>
      </c>
      <c r="N1519" s="3">
        <f t="shared" si="94"/>
        <v>-432.01666666666841</v>
      </c>
    </row>
    <row r="1520" spans="1:14">
      <c r="A1520" s="18">
        <v>70.7</v>
      </c>
      <c r="B1520" s="3">
        <f t="shared" si="92"/>
        <v>19.638888888888889</v>
      </c>
      <c r="G1520" s="3">
        <f t="shared" si="93"/>
        <v>337475.21219135803</v>
      </c>
      <c r="H1520" s="3">
        <f t="shared" si="95"/>
        <v>-364.58333333333127</v>
      </c>
      <c r="N1520" s="3">
        <f t="shared" si="94"/>
        <v>-308.58333333333161</v>
      </c>
    </row>
    <row r="1521" spans="1:14">
      <c r="A1521" s="18">
        <v>71.900000000000006</v>
      </c>
      <c r="B1521" s="3">
        <f t="shared" si="92"/>
        <v>19.972222222222225</v>
      </c>
      <c r="G1521" s="3">
        <f t="shared" si="93"/>
        <v>349028.45293209882</v>
      </c>
      <c r="H1521" s="3">
        <f t="shared" si="95"/>
        <v>-291.66666666666873</v>
      </c>
      <c r="N1521" s="3">
        <f t="shared" si="94"/>
        <v>-246.86666666666844</v>
      </c>
    </row>
    <row r="1522" spans="1:14">
      <c r="A1522" s="18">
        <v>72.7</v>
      </c>
      <c r="B1522" s="3">
        <f t="shared" si="92"/>
        <v>20.194444444444446</v>
      </c>
      <c r="G1522" s="3">
        <f t="shared" si="93"/>
        <v>356838.63811728405</v>
      </c>
      <c r="H1522" s="3">
        <f t="shared" si="95"/>
        <v>-194.44444444444375</v>
      </c>
      <c r="N1522" s="3">
        <f t="shared" si="94"/>
        <v>-164.57777777777719</v>
      </c>
    </row>
    <row r="1523" spans="1:14">
      <c r="A1523" s="18">
        <v>73.400000000000006</v>
      </c>
      <c r="B1523" s="3">
        <f t="shared" si="92"/>
        <v>20.388888888888893</v>
      </c>
      <c r="G1523" s="3">
        <f t="shared" si="93"/>
        <v>363743.44135802484</v>
      </c>
      <c r="H1523" s="3">
        <f t="shared" si="95"/>
        <v>-170.13888888889062</v>
      </c>
      <c r="N1523" s="3">
        <f t="shared" si="94"/>
        <v>-144.00555555555704</v>
      </c>
    </row>
    <row r="1524" spans="1:14">
      <c r="A1524" s="18">
        <v>73.8</v>
      </c>
      <c r="B1524" s="3">
        <f t="shared" si="92"/>
        <v>20.5</v>
      </c>
      <c r="G1524" s="3">
        <f t="shared" si="93"/>
        <v>367718.75</v>
      </c>
      <c r="H1524" s="3">
        <f t="shared" si="95"/>
        <v>-97.222222222218761</v>
      </c>
      <c r="N1524" s="3">
        <f t="shared" si="94"/>
        <v>-82.288888888885964</v>
      </c>
    </row>
    <row r="1525" spans="1:14">
      <c r="A1525" s="18">
        <v>74.099999999999994</v>
      </c>
      <c r="B1525" s="3">
        <f t="shared" si="92"/>
        <v>20.583333333333332</v>
      </c>
      <c r="G1525" s="3">
        <f t="shared" si="93"/>
        <v>370714.40972222219</v>
      </c>
      <c r="H1525" s="3">
        <f t="shared" si="95"/>
        <v>-72.916666666665634</v>
      </c>
      <c r="N1525" s="3">
        <f t="shared" si="94"/>
        <v>-61.716666666665795</v>
      </c>
    </row>
    <row r="1526" spans="1:14">
      <c r="A1526" s="18">
        <v>74</v>
      </c>
      <c r="B1526" s="3">
        <f t="shared" si="92"/>
        <v>20.555555555555557</v>
      </c>
      <c r="G1526" s="3">
        <f t="shared" si="93"/>
        <v>369714.50617283955</v>
      </c>
      <c r="H1526" s="3">
        <f t="shared" si="95"/>
        <v>24.305555555553138</v>
      </c>
      <c r="N1526" s="3">
        <f t="shared" si="94"/>
        <v>20.572222222220176</v>
      </c>
    </row>
    <row r="1527" spans="1:14">
      <c r="A1527" s="18">
        <v>73.599999999999994</v>
      </c>
      <c r="B1527" s="3">
        <f t="shared" si="92"/>
        <v>20.444444444444443</v>
      </c>
      <c r="G1527" s="3">
        <f t="shared" si="93"/>
        <v>365728.39506172831</v>
      </c>
      <c r="H1527" s="3">
        <f t="shared" si="95"/>
        <v>97.222222222224985</v>
      </c>
      <c r="N1527" s="3">
        <f t="shared" si="94"/>
        <v>82.288888888891236</v>
      </c>
    </row>
    <row r="1528" spans="1:14">
      <c r="A1528" s="18">
        <v>72.5</v>
      </c>
      <c r="B1528" s="3">
        <f t="shared" si="92"/>
        <v>20.138888888888889</v>
      </c>
      <c r="G1528" s="3">
        <f t="shared" si="93"/>
        <v>354877.98996913579</v>
      </c>
      <c r="H1528" s="3">
        <f t="shared" si="95"/>
        <v>267.36111111110938</v>
      </c>
      <c r="N1528" s="3">
        <f t="shared" si="94"/>
        <v>226.294444444443</v>
      </c>
    </row>
    <row r="1529" spans="1:14">
      <c r="A1529" s="18">
        <v>70.8</v>
      </c>
      <c r="B1529" s="3">
        <f t="shared" si="92"/>
        <v>19.666666666666668</v>
      </c>
      <c r="G1529" s="3">
        <f t="shared" si="93"/>
        <v>338430.55555555562</v>
      </c>
      <c r="H1529" s="3">
        <f t="shared" si="95"/>
        <v>413.19444444444377</v>
      </c>
      <c r="N1529" s="3">
        <f t="shared" si="94"/>
        <v>349.72777777777725</v>
      </c>
    </row>
    <row r="1530" spans="1:14">
      <c r="A1530" s="18">
        <v>68.599999999999994</v>
      </c>
      <c r="B1530" s="3">
        <f t="shared" si="92"/>
        <v>19.055555555555554</v>
      </c>
      <c r="G1530" s="3">
        <f t="shared" si="93"/>
        <v>317724.92283950612</v>
      </c>
      <c r="H1530" s="3">
        <f t="shared" si="95"/>
        <v>534.72222222222501</v>
      </c>
      <c r="N1530" s="3">
        <f t="shared" si="94"/>
        <v>452.58888888889129</v>
      </c>
    </row>
    <row r="1531" spans="1:14">
      <c r="A1531" s="18">
        <v>66.2</v>
      </c>
      <c r="B1531" s="3">
        <f t="shared" si="92"/>
        <v>18.388888888888889</v>
      </c>
      <c r="G1531" s="3">
        <f t="shared" si="93"/>
        <v>295882.3302469136</v>
      </c>
      <c r="H1531" s="3">
        <f t="shared" si="95"/>
        <v>583.33333333333121</v>
      </c>
      <c r="N1531" s="3">
        <f t="shared" si="94"/>
        <v>493.73333333333159</v>
      </c>
    </row>
    <row r="1532" spans="1:14">
      <c r="A1532" s="18">
        <v>64</v>
      </c>
      <c r="B1532" s="3">
        <f t="shared" si="92"/>
        <v>17.777777777777779</v>
      </c>
      <c r="G1532" s="3">
        <f t="shared" si="93"/>
        <v>276543.20987654326</v>
      </c>
      <c r="H1532" s="3">
        <f t="shared" si="95"/>
        <v>534.72222222222183</v>
      </c>
      <c r="N1532" s="3">
        <f t="shared" si="94"/>
        <v>452.58888888888856</v>
      </c>
    </row>
    <row r="1533" spans="1:14">
      <c r="A1533" s="18">
        <v>62.2</v>
      </c>
      <c r="B1533" s="3">
        <f t="shared" si="92"/>
        <v>17.277777777777779</v>
      </c>
      <c r="G1533" s="3">
        <f t="shared" si="93"/>
        <v>261206.4043209877</v>
      </c>
      <c r="H1533" s="3">
        <f t="shared" si="95"/>
        <v>437.5</v>
      </c>
      <c r="N1533" s="3">
        <f t="shared" si="94"/>
        <v>370.3</v>
      </c>
    </row>
    <row r="1534" spans="1:14">
      <c r="A1534" s="18">
        <v>60.9</v>
      </c>
      <c r="B1534" s="3">
        <f t="shared" si="92"/>
        <v>16.916666666666668</v>
      </c>
      <c r="G1534" s="3">
        <f t="shared" si="93"/>
        <v>250401.90972222225</v>
      </c>
      <c r="H1534" s="3">
        <f t="shared" si="95"/>
        <v>315.97222222222189</v>
      </c>
      <c r="N1534" s="3">
        <f t="shared" si="94"/>
        <v>267.43888888888864</v>
      </c>
    </row>
    <row r="1535" spans="1:14">
      <c r="A1535" s="18">
        <v>60.2</v>
      </c>
      <c r="B1535" s="3">
        <f t="shared" si="92"/>
        <v>16.722222222222225</v>
      </c>
      <c r="G1535" s="3">
        <f t="shared" si="93"/>
        <v>244678.62654320995</v>
      </c>
      <c r="H1535" s="3">
        <f t="shared" si="95"/>
        <v>170.13888888888749</v>
      </c>
      <c r="N1535" s="3">
        <f t="shared" si="94"/>
        <v>144.00555555555439</v>
      </c>
    </row>
    <row r="1536" spans="1:14">
      <c r="A1536" s="18">
        <v>60</v>
      </c>
      <c r="B1536" s="3">
        <f t="shared" si="92"/>
        <v>16.666666666666668</v>
      </c>
      <c r="G1536" s="3">
        <f t="shared" si="93"/>
        <v>243055.55555555559</v>
      </c>
      <c r="H1536" s="3">
        <f t="shared" si="95"/>
        <v>48.611111111112493</v>
      </c>
      <c r="N1536" s="3">
        <f t="shared" si="94"/>
        <v>41.144444444445618</v>
      </c>
    </row>
    <row r="1537" spans="1:14">
      <c r="A1537" s="18">
        <v>60.4</v>
      </c>
      <c r="B1537" s="3">
        <f t="shared" si="92"/>
        <v>16.777777777777779</v>
      </c>
      <c r="G1537" s="3">
        <f t="shared" si="93"/>
        <v>246307.09876543214</v>
      </c>
      <c r="H1537" s="3">
        <f t="shared" si="95"/>
        <v>-97.222222222221873</v>
      </c>
      <c r="N1537" s="3">
        <f t="shared" si="94"/>
        <v>-82.288888888888593</v>
      </c>
    </row>
    <row r="1538" spans="1:14">
      <c r="A1538" s="18">
        <v>61.4</v>
      </c>
      <c r="B1538" s="3">
        <f t="shared" si="92"/>
        <v>17.055555555555557</v>
      </c>
      <c r="G1538" s="3">
        <f t="shared" si="93"/>
        <v>254530.47839506177</v>
      </c>
      <c r="H1538" s="3">
        <f t="shared" si="95"/>
        <v>-243.05555555555625</v>
      </c>
      <c r="N1538" s="3">
        <f t="shared" si="94"/>
        <v>-205.72222222222283</v>
      </c>
    </row>
    <row r="1539" spans="1:14">
      <c r="A1539" s="18">
        <v>63.2</v>
      </c>
      <c r="B1539" s="3">
        <f t="shared" si="92"/>
        <v>17.555555555555557</v>
      </c>
      <c r="G1539" s="3">
        <f t="shared" si="93"/>
        <v>269672.83950617287</v>
      </c>
      <c r="H1539" s="3">
        <f t="shared" si="95"/>
        <v>-437.5</v>
      </c>
      <c r="N1539" s="3">
        <f t="shared" si="94"/>
        <v>-370.3</v>
      </c>
    </row>
    <row r="1540" spans="1:14">
      <c r="A1540" s="18">
        <v>65.599999999999994</v>
      </c>
      <c r="B1540" s="3">
        <f t="shared" ref="B1540:B1603" si="96">SUM(A1540*(1000/3600))</f>
        <v>18.222222222222221</v>
      </c>
      <c r="G1540" s="3">
        <f t="shared" ref="G1540:G1603" si="97">SUM((1/2)*(B1540^2)*($E$3))</f>
        <v>290543.2098765432</v>
      </c>
      <c r="H1540" s="3">
        <f t="shared" si="95"/>
        <v>-583.33333333333121</v>
      </c>
      <c r="N1540" s="3">
        <f t="shared" ref="N1540:N1603" si="98">SUM(H1540*($K$24))</f>
        <v>-493.73333333333159</v>
      </c>
    </row>
    <row r="1541" spans="1:14">
      <c r="A1541" s="18">
        <v>68.400000000000006</v>
      </c>
      <c r="B1541" s="3">
        <f t="shared" si="96"/>
        <v>19.000000000000004</v>
      </c>
      <c r="G1541" s="3">
        <f t="shared" si="97"/>
        <v>315875.00000000012</v>
      </c>
      <c r="H1541" s="3">
        <f t="shared" ref="H1541:H1604" si="99">SUM((1/2)*$E$3*(B1540-B1541))</f>
        <v>-680.55555555555941</v>
      </c>
      <c r="N1541" s="3">
        <f t="shared" si="98"/>
        <v>-576.02222222222554</v>
      </c>
    </row>
    <row r="1542" spans="1:14">
      <c r="A1542" s="18">
        <v>71.599999999999994</v>
      </c>
      <c r="B1542" s="3">
        <f t="shared" si="96"/>
        <v>19.888888888888889</v>
      </c>
      <c r="G1542" s="3">
        <f t="shared" si="97"/>
        <v>346121.91358024691</v>
      </c>
      <c r="H1542" s="3">
        <f t="shared" si="99"/>
        <v>-777.77777777777499</v>
      </c>
      <c r="N1542" s="3">
        <f t="shared" si="98"/>
        <v>-658.31111111110874</v>
      </c>
    </row>
    <row r="1543" spans="1:14">
      <c r="A1543" s="18">
        <v>74.900000000000006</v>
      </c>
      <c r="B1543" s="3">
        <f t="shared" si="96"/>
        <v>20.805555555555557</v>
      </c>
      <c r="G1543" s="3">
        <f t="shared" si="97"/>
        <v>378762.24922839511</v>
      </c>
      <c r="H1543" s="3">
        <f t="shared" si="99"/>
        <v>-802.08333333333439</v>
      </c>
      <c r="N1543" s="3">
        <f t="shared" si="98"/>
        <v>-678.88333333333424</v>
      </c>
    </row>
    <row r="1544" spans="1:14">
      <c r="A1544" s="18">
        <v>78.400000000000006</v>
      </c>
      <c r="B1544" s="3">
        <f t="shared" si="96"/>
        <v>21.777777777777779</v>
      </c>
      <c r="G1544" s="3">
        <f t="shared" si="97"/>
        <v>414987.6543209877</v>
      </c>
      <c r="H1544" s="3">
        <f t="shared" si="99"/>
        <v>-850.69444444444377</v>
      </c>
      <c r="N1544" s="3">
        <f t="shared" si="98"/>
        <v>-720.02777777777726</v>
      </c>
    </row>
    <row r="1545" spans="1:14">
      <c r="A1545" s="18">
        <v>81.8</v>
      </c>
      <c r="B1545" s="3">
        <f t="shared" si="96"/>
        <v>22.722222222222221</v>
      </c>
      <c r="G1545" s="3">
        <f t="shared" si="97"/>
        <v>451761.95987654314</v>
      </c>
      <c r="H1545" s="3">
        <f t="shared" si="99"/>
        <v>-826.38888888888755</v>
      </c>
      <c r="N1545" s="3">
        <f t="shared" si="98"/>
        <v>-699.4555555555545</v>
      </c>
    </row>
    <row r="1546" spans="1:14">
      <c r="A1546" s="18">
        <v>84.9</v>
      </c>
      <c r="B1546" s="3">
        <f t="shared" si="96"/>
        <v>23.583333333333336</v>
      </c>
      <c r="G1546" s="3">
        <f t="shared" si="97"/>
        <v>486651.90972222231</v>
      </c>
      <c r="H1546" s="3">
        <f t="shared" si="99"/>
        <v>-753.47222222222501</v>
      </c>
      <c r="N1546" s="3">
        <f t="shared" si="98"/>
        <v>-637.73888888889132</v>
      </c>
    </row>
    <row r="1547" spans="1:14">
      <c r="A1547" s="18">
        <v>87.4</v>
      </c>
      <c r="B1547" s="3">
        <f t="shared" si="96"/>
        <v>24.277777777777782</v>
      </c>
      <c r="G1547" s="3">
        <f t="shared" si="97"/>
        <v>515734.18209876562</v>
      </c>
      <c r="H1547" s="3">
        <f t="shared" si="99"/>
        <v>-607.63888888889062</v>
      </c>
      <c r="N1547" s="3">
        <f t="shared" si="98"/>
        <v>-514.30555555555702</v>
      </c>
    </row>
    <row r="1548" spans="1:14">
      <c r="A1548" s="18">
        <v>89</v>
      </c>
      <c r="B1548" s="3">
        <f t="shared" si="96"/>
        <v>24.722222222222225</v>
      </c>
      <c r="G1548" s="3">
        <f t="shared" si="97"/>
        <v>534789.73765432113</v>
      </c>
      <c r="H1548" s="3">
        <f t="shared" si="99"/>
        <v>-388.88888888888749</v>
      </c>
      <c r="N1548" s="3">
        <f t="shared" si="98"/>
        <v>-329.15555555555437</v>
      </c>
    </row>
    <row r="1549" spans="1:14">
      <c r="A1549" s="18">
        <v>90</v>
      </c>
      <c r="B1549" s="3">
        <f t="shared" si="96"/>
        <v>25</v>
      </c>
      <c r="G1549" s="3">
        <f t="shared" si="97"/>
        <v>546875</v>
      </c>
      <c r="H1549" s="3">
        <f t="shared" si="99"/>
        <v>-243.05555555555313</v>
      </c>
      <c r="N1549" s="3">
        <f t="shared" si="98"/>
        <v>-205.72222222222018</v>
      </c>
    </row>
    <row r="1550" spans="1:14">
      <c r="A1550" s="18">
        <v>90.6</v>
      </c>
      <c r="B1550" s="3">
        <f t="shared" si="96"/>
        <v>25.166666666666668</v>
      </c>
      <c r="G1550" s="3">
        <f t="shared" si="97"/>
        <v>554190.97222222225</v>
      </c>
      <c r="H1550" s="3">
        <f t="shared" si="99"/>
        <v>-145.83333333333437</v>
      </c>
      <c r="N1550" s="3">
        <f t="shared" si="98"/>
        <v>-123.43333333333422</v>
      </c>
    </row>
    <row r="1551" spans="1:14">
      <c r="A1551" s="18">
        <v>91</v>
      </c>
      <c r="B1551" s="3">
        <f t="shared" si="96"/>
        <v>25.277777777777779</v>
      </c>
      <c r="G1551" s="3">
        <f t="shared" si="97"/>
        <v>559095.29320987652</v>
      </c>
      <c r="H1551" s="3">
        <f t="shared" si="99"/>
        <v>-97.222222222221873</v>
      </c>
      <c r="N1551" s="3">
        <f t="shared" si="98"/>
        <v>-82.288888888888593</v>
      </c>
    </row>
    <row r="1552" spans="1:14">
      <c r="A1552" s="18">
        <v>91.5</v>
      </c>
      <c r="B1552" s="3">
        <f t="shared" si="96"/>
        <v>25.416666666666668</v>
      </c>
      <c r="G1552" s="3">
        <f t="shared" si="97"/>
        <v>565256.07638888888</v>
      </c>
      <c r="H1552" s="3">
        <f t="shared" si="99"/>
        <v>-121.52777777777813</v>
      </c>
      <c r="N1552" s="3">
        <f t="shared" si="98"/>
        <v>-102.86111111111141</v>
      </c>
    </row>
    <row r="1553" spans="1:14">
      <c r="A1553" s="18">
        <v>92</v>
      </c>
      <c r="B1553" s="3">
        <f t="shared" si="96"/>
        <v>25.555555555555557</v>
      </c>
      <c r="G1553" s="3">
        <f t="shared" si="97"/>
        <v>571450.61728395068</v>
      </c>
      <c r="H1553" s="3">
        <f t="shared" si="99"/>
        <v>-121.52777777777813</v>
      </c>
      <c r="N1553" s="3">
        <f t="shared" si="98"/>
        <v>-102.86111111111141</v>
      </c>
    </row>
    <row r="1554" spans="1:14">
      <c r="A1554" s="18">
        <v>92.7</v>
      </c>
      <c r="B1554" s="3">
        <f t="shared" si="96"/>
        <v>25.750000000000004</v>
      </c>
      <c r="G1554" s="3">
        <f t="shared" si="97"/>
        <v>580179.68750000023</v>
      </c>
      <c r="H1554" s="3">
        <f t="shared" si="99"/>
        <v>-170.13888888889062</v>
      </c>
      <c r="N1554" s="3">
        <f t="shared" si="98"/>
        <v>-144.00555555555704</v>
      </c>
    </row>
    <row r="1555" spans="1:14">
      <c r="A1555" s="18">
        <v>93.4</v>
      </c>
      <c r="B1555" s="3">
        <f t="shared" si="96"/>
        <v>25.944444444444446</v>
      </c>
      <c r="G1555" s="3">
        <f t="shared" si="97"/>
        <v>588974.9228395063</v>
      </c>
      <c r="H1555" s="3">
        <f t="shared" si="99"/>
        <v>-170.13888888888749</v>
      </c>
      <c r="N1555" s="3">
        <f t="shared" si="98"/>
        <v>-144.00555555555439</v>
      </c>
    </row>
    <row r="1556" spans="1:14">
      <c r="A1556" s="18">
        <v>94.2</v>
      </c>
      <c r="B1556" s="3">
        <f t="shared" si="96"/>
        <v>26.166666666666668</v>
      </c>
      <c r="G1556" s="3">
        <f t="shared" si="97"/>
        <v>599107.63888888888</v>
      </c>
      <c r="H1556" s="3">
        <f t="shared" si="99"/>
        <v>-194.44444444444375</v>
      </c>
      <c r="N1556" s="3">
        <f t="shared" si="98"/>
        <v>-164.57777777777719</v>
      </c>
    </row>
    <row r="1557" spans="1:14">
      <c r="A1557" s="18">
        <v>94.9</v>
      </c>
      <c r="B1557" s="3">
        <f t="shared" si="96"/>
        <v>26.361111111111114</v>
      </c>
      <c r="G1557" s="3">
        <f t="shared" si="97"/>
        <v>608044.65663580259</v>
      </c>
      <c r="H1557" s="3">
        <f t="shared" si="99"/>
        <v>-170.13888888889062</v>
      </c>
      <c r="N1557" s="3">
        <f t="shared" si="98"/>
        <v>-144.00555555555704</v>
      </c>
    </row>
    <row r="1558" spans="1:14">
      <c r="A1558" s="18">
        <v>95.7</v>
      </c>
      <c r="B1558" s="3">
        <f t="shared" si="96"/>
        <v>26.583333333333336</v>
      </c>
      <c r="G1558" s="3">
        <f t="shared" si="97"/>
        <v>618339.40972222225</v>
      </c>
      <c r="H1558" s="3">
        <f t="shared" si="99"/>
        <v>-194.44444444444375</v>
      </c>
      <c r="N1558" s="3">
        <f t="shared" si="98"/>
        <v>-164.57777777777719</v>
      </c>
    </row>
    <row r="1559" spans="1:14">
      <c r="A1559" s="18">
        <v>96.6</v>
      </c>
      <c r="B1559" s="3">
        <f t="shared" si="96"/>
        <v>26.833333333333332</v>
      </c>
      <c r="G1559" s="3">
        <f t="shared" si="97"/>
        <v>630024.3055555555</v>
      </c>
      <c r="H1559" s="3">
        <f t="shared" si="99"/>
        <v>-218.7499999999969</v>
      </c>
      <c r="N1559" s="3">
        <f t="shared" si="98"/>
        <v>-185.14999999999739</v>
      </c>
    </row>
    <row r="1560" spans="1:14">
      <c r="A1560" s="18">
        <v>97.7</v>
      </c>
      <c r="B1560" s="3">
        <f t="shared" si="96"/>
        <v>27.138888888888889</v>
      </c>
      <c r="G1560" s="3">
        <f t="shared" si="97"/>
        <v>644454.37885802472</v>
      </c>
      <c r="H1560" s="3">
        <f t="shared" si="99"/>
        <v>-267.36111111111251</v>
      </c>
      <c r="N1560" s="3">
        <f t="shared" si="98"/>
        <v>-226.29444444444565</v>
      </c>
    </row>
    <row r="1561" spans="1:14">
      <c r="A1561" s="18">
        <v>98.9</v>
      </c>
      <c r="B1561" s="3">
        <f t="shared" si="96"/>
        <v>27.472222222222225</v>
      </c>
      <c r="G1561" s="3">
        <f t="shared" si="97"/>
        <v>660382.61959876551</v>
      </c>
      <c r="H1561" s="3">
        <f t="shared" si="99"/>
        <v>-291.66666666666873</v>
      </c>
      <c r="N1561" s="3">
        <f t="shared" si="98"/>
        <v>-246.86666666666844</v>
      </c>
    </row>
    <row r="1562" spans="1:14">
      <c r="A1562" s="18">
        <v>100.4</v>
      </c>
      <c r="B1562" s="3">
        <f t="shared" si="96"/>
        <v>27.888888888888893</v>
      </c>
      <c r="G1562" s="3">
        <f t="shared" si="97"/>
        <v>680566.35802469146</v>
      </c>
      <c r="H1562" s="3">
        <f t="shared" si="99"/>
        <v>-364.58333333333439</v>
      </c>
      <c r="N1562" s="3">
        <f t="shared" si="98"/>
        <v>-308.58333333333422</v>
      </c>
    </row>
    <row r="1563" spans="1:14">
      <c r="A1563" s="18">
        <v>102</v>
      </c>
      <c r="B1563" s="3">
        <f t="shared" si="96"/>
        <v>28.333333333333336</v>
      </c>
      <c r="G1563" s="3">
        <f t="shared" si="97"/>
        <v>702430.55555555574</v>
      </c>
      <c r="H1563" s="3">
        <f t="shared" si="99"/>
        <v>-388.88888888888749</v>
      </c>
      <c r="N1563" s="3">
        <f t="shared" si="98"/>
        <v>-329.15555555555437</v>
      </c>
    </row>
    <row r="1564" spans="1:14">
      <c r="A1564" s="18">
        <v>103.6</v>
      </c>
      <c r="B1564" s="3">
        <f t="shared" si="96"/>
        <v>28.777777777777779</v>
      </c>
      <c r="G1564" s="3">
        <f t="shared" si="97"/>
        <v>724640.43209876539</v>
      </c>
      <c r="H1564" s="3">
        <f t="shared" si="99"/>
        <v>-388.88888888888749</v>
      </c>
      <c r="N1564" s="3">
        <f t="shared" si="98"/>
        <v>-329.15555555555437</v>
      </c>
    </row>
    <row r="1565" spans="1:14">
      <c r="A1565" s="18">
        <v>105.2</v>
      </c>
      <c r="B1565" s="3">
        <f t="shared" si="96"/>
        <v>29.222222222222225</v>
      </c>
      <c r="G1565" s="3">
        <f t="shared" si="97"/>
        <v>747195.98765432113</v>
      </c>
      <c r="H1565" s="3">
        <f t="shared" si="99"/>
        <v>-388.88888888889062</v>
      </c>
      <c r="N1565" s="3">
        <f t="shared" si="98"/>
        <v>-329.15555555555704</v>
      </c>
    </row>
    <row r="1566" spans="1:14">
      <c r="A1566" s="18">
        <v>106.8</v>
      </c>
      <c r="B1566" s="3">
        <f t="shared" si="96"/>
        <v>29.666666666666668</v>
      </c>
      <c r="G1566" s="3">
        <f t="shared" si="97"/>
        <v>770097.22222222225</v>
      </c>
      <c r="H1566" s="3">
        <f t="shared" si="99"/>
        <v>-388.88888888888749</v>
      </c>
      <c r="N1566" s="3">
        <f t="shared" si="98"/>
        <v>-329.15555555555437</v>
      </c>
    </row>
    <row r="1567" spans="1:14">
      <c r="A1567" s="18">
        <v>108.5</v>
      </c>
      <c r="B1567" s="3">
        <f t="shared" si="96"/>
        <v>30.138888888888889</v>
      </c>
      <c r="G1567" s="3">
        <f t="shared" si="97"/>
        <v>794808.54552469146</v>
      </c>
      <c r="H1567" s="3">
        <f t="shared" si="99"/>
        <v>-413.19444444444377</v>
      </c>
      <c r="N1567" s="3">
        <f t="shared" si="98"/>
        <v>-349.72777777777725</v>
      </c>
    </row>
    <row r="1568" spans="1:14">
      <c r="A1568" s="18">
        <v>110.2</v>
      </c>
      <c r="B1568" s="3">
        <f t="shared" si="96"/>
        <v>30.611111111111114</v>
      </c>
      <c r="G1568" s="3">
        <f t="shared" si="97"/>
        <v>819910.10802469146</v>
      </c>
      <c r="H1568" s="3">
        <f t="shared" si="99"/>
        <v>-413.19444444444684</v>
      </c>
      <c r="N1568" s="3">
        <f t="shared" si="98"/>
        <v>-349.72777777777981</v>
      </c>
    </row>
    <row r="1569" spans="1:14">
      <c r="A1569" s="18">
        <v>111.9</v>
      </c>
      <c r="B1569" s="3">
        <f t="shared" si="96"/>
        <v>31.083333333333336</v>
      </c>
      <c r="G1569" s="3">
        <f t="shared" si="97"/>
        <v>845401.90972222236</v>
      </c>
      <c r="H1569" s="3">
        <f t="shared" si="99"/>
        <v>-413.19444444444377</v>
      </c>
      <c r="N1569" s="3">
        <f t="shared" si="98"/>
        <v>-349.72777777777725</v>
      </c>
    </row>
    <row r="1570" spans="1:14">
      <c r="A1570" s="18">
        <v>113.7</v>
      </c>
      <c r="B1570" s="3">
        <f t="shared" si="96"/>
        <v>31.583333333333336</v>
      </c>
      <c r="G1570" s="3">
        <f t="shared" si="97"/>
        <v>872818.57638888899</v>
      </c>
      <c r="H1570" s="3">
        <f t="shared" si="99"/>
        <v>-437.5</v>
      </c>
      <c r="N1570" s="3">
        <f t="shared" si="98"/>
        <v>-370.3</v>
      </c>
    </row>
    <row r="1571" spans="1:14">
      <c r="A1571" s="18">
        <v>115.3</v>
      </c>
      <c r="B1571" s="3">
        <f t="shared" si="96"/>
        <v>32.027777777777779</v>
      </c>
      <c r="G1571" s="3">
        <f t="shared" si="97"/>
        <v>897556.23070987663</v>
      </c>
      <c r="H1571" s="3">
        <f t="shared" si="99"/>
        <v>-388.88888888888749</v>
      </c>
      <c r="N1571" s="3">
        <f t="shared" si="98"/>
        <v>-329.15555555555437</v>
      </c>
    </row>
    <row r="1572" spans="1:14">
      <c r="A1572" s="18">
        <v>116.8</v>
      </c>
      <c r="B1572" s="3">
        <f t="shared" si="96"/>
        <v>32.444444444444443</v>
      </c>
      <c r="G1572" s="3">
        <f t="shared" si="97"/>
        <v>921061.72839506157</v>
      </c>
      <c r="H1572" s="3">
        <f t="shared" si="99"/>
        <v>-364.58333333333127</v>
      </c>
      <c r="N1572" s="3">
        <f t="shared" si="98"/>
        <v>-308.58333333333161</v>
      </c>
    </row>
    <row r="1573" spans="1:14">
      <c r="A1573" s="18">
        <v>118.2</v>
      </c>
      <c r="B1573" s="3">
        <f t="shared" si="96"/>
        <v>32.833333333333336</v>
      </c>
      <c r="G1573" s="3">
        <f t="shared" si="97"/>
        <v>943274.30555555562</v>
      </c>
      <c r="H1573" s="3">
        <f t="shared" si="99"/>
        <v>-340.27777777778124</v>
      </c>
      <c r="N1573" s="3">
        <f t="shared" si="98"/>
        <v>-288.01111111111408</v>
      </c>
    </row>
    <row r="1574" spans="1:14">
      <c r="A1574" s="18">
        <v>119.5</v>
      </c>
      <c r="B1574" s="3">
        <f t="shared" si="96"/>
        <v>33.194444444444443</v>
      </c>
      <c r="G1574" s="3">
        <f t="shared" si="97"/>
        <v>964137.24922839494</v>
      </c>
      <c r="H1574" s="3">
        <f t="shared" si="99"/>
        <v>-315.97222222221876</v>
      </c>
      <c r="N1574" s="3">
        <f t="shared" si="98"/>
        <v>-267.43888888888597</v>
      </c>
    </row>
    <row r="1575" spans="1:14">
      <c r="A1575" s="18">
        <v>120.7</v>
      </c>
      <c r="B1575" s="3">
        <f t="shared" si="96"/>
        <v>33.527777777777779</v>
      </c>
      <c r="G1575" s="3">
        <f t="shared" si="97"/>
        <v>983597.89737654326</v>
      </c>
      <c r="H1575" s="3">
        <f t="shared" si="99"/>
        <v>-291.66666666666873</v>
      </c>
      <c r="N1575" s="3">
        <f t="shared" si="98"/>
        <v>-246.86666666666844</v>
      </c>
    </row>
    <row r="1576" spans="1:14">
      <c r="A1576" s="18">
        <v>121.8</v>
      </c>
      <c r="B1576" s="3">
        <f t="shared" si="96"/>
        <v>33.833333333333336</v>
      </c>
      <c r="G1576" s="3">
        <f t="shared" si="97"/>
        <v>1001607.638888889</v>
      </c>
      <c r="H1576" s="3">
        <f t="shared" si="99"/>
        <v>-267.36111111111251</v>
      </c>
      <c r="N1576" s="3">
        <f t="shared" si="98"/>
        <v>-226.29444444444565</v>
      </c>
    </row>
    <row r="1577" spans="1:14">
      <c r="A1577" s="18">
        <v>122.6</v>
      </c>
      <c r="B1577" s="3">
        <f t="shared" si="96"/>
        <v>34.055555555555557</v>
      </c>
      <c r="G1577" s="3">
        <f t="shared" si="97"/>
        <v>1014808.2561728396</v>
      </c>
      <c r="H1577" s="3">
        <f t="shared" si="99"/>
        <v>-194.44444444444375</v>
      </c>
      <c r="N1577" s="3">
        <f t="shared" si="98"/>
        <v>-164.57777777777719</v>
      </c>
    </row>
    <row r="1578" spans="1:14">
      <c r="A1578" s="18">
        <v>123.2</v>
      </c>
      <c r="B1578" s="3">
        <f t="shared" si="96"/>
        <v>34.222222222222221</v>
      </c>
      <c r="G1578" s="3">
        <f t="shared" si="97"/>
        <v>1024765.4320987654</v>
      </c>
      <c r="H1578" s="3">
        <f t="shared" si="99"/>
        <v>-145.83333333333127</v>
      </c>
      <c r="N1578" s="3">
        <f t="shared" si="98"/>
        <v>-123.43333333333159</v>
      </c>
    </row>
    <row r="1579" spans="1:14">
      <c r="A1579" s="18">
        <v>123.6</v>
      </c>
      <c r="B1579" s="3">
        <f t="shared" si="96"/>
        <v>34.333333333333336</v>
      </c>
      <c r="G1579" s="3">
        <f t="shared" si="97"/>
        <v>1031430.5555555556</v>
      </c>
      <c r="H1579" s="3">
        <f t="shared" si="99"/>
        <v>-97.222222222224985</v>
      </c>
      <c r="N1579" s="3">
        <f t="shared" si="98"/>
        <v>-82.288888888891236</v>
      </c>
    </row>
    <row r="1580" spans="1:14">
      <c r="A1580" s="18">
        <v>123.7</v>
      </c>
      <c r="B1580" s="3">
        <f t="shared" si="96"/>
        <v>34.361111111111114</v>
      </c>
      <c r="G1580" s="3">
        <f t="shared" si="97"/>
        <v>1033100.2121913583</v>
      </c>
      <c r="H1580" s="3">
        <f t="shared" si="99"/>
        <v>-24.305555555556246</v>
      </c>
      <c r="N1580" s="3">
        <f t="shared" si="98"/>
        <v>-20.572222222222809</v>
      </c>
    </row>
    <row r="1581" spans="1:14">
      <c r="A1581" s="18">
        <v>123.6</v>
      </c>
      <c r="B1581" s="3">
        <f t="shared" si="96"/>
        <v>34.333333333333336</v>
      </c>
      <c r="G1581" s="3">
        <f t="shared" si="97"/>
        <v>1031430.5555555556</v>
      </c>
      <c r="H1581" s="24">
        <f t="shared" si="99"/>
        <v>24.305555555556246</v>
      </c>
      <c r="N1581" s="3">
        <f t="shared" si="98"/>
        <v>20.572222222222809</v>
      </c>
    </row>
    <row r="1582" spans="1:14">
      <c r="A1582" s="18">
        <v>123.3</v>
      </c>
      <c r="B1582" s="3">
        <f t="shared" si="96"/>
        <v>34.25</v>
      </c>
      <c r="G1582" s="3">
        <f t="shared" si="97"/>
        <v>1026429.6875</v>
      </c>
      <c r="H1582" s="24">
        <f t="shared" si="99"/>
        <v>72.916666666668732</v>
      </c>
      <c r="N1582" s="3">
        <f t="shared" si="98"/>
        <v>61.716666666668416</v>
      </c>
    </row>
    <row r="1583" spans="1:14">
      <c r="A1583" s="18">
        <v>123</v>
      </c>
      <c r="B1583" s="3">
        <f t="shared" si="96"/>
        <v>34.166666666666671</v>
      </c>
      <c r="G1583" s="3">
        <f t="shared" si="97"/>
        <v>1021440.9722222226</v>
      </c>
      <c r="H1583" s="24">
        <f t="shared" si="99"/>
        <v>72.916666666662522</v>
      </c>
      <c r="N1583" s="3">
        <f t="shared" si="98"/>
        <v>61.716666666663158</v>
      </c>
    </row>
    <row r="1584" spans="1:14">
      <c r="A1584" s="18">
        <v>122.5</v>
      </c>
      <c r="B1584" s="3">
        <f t="shared" si="96"/>
        <v>34.027777777777779</v>
      </c>
      <c r="G1584" s="3">
        <f t="shared" si="97"/>
        <v>1013153.4529320989</v>
      </c>
      <c r="H1584" s="24">
        <f t="shared" si="99"/>
        <v>121.52777777778124</v>
      </c>
      <c r="N1584" s="3">
        <f t="shared" si="98"/>
        <v>102.86111111111404</v>
      </c>
    </row>
    <row r="1585" spans="1:14">
      <c r="A1585" s="18">
        <v>122.1</v>
      </c>
      <c r="B1585" s="3">
        <f t="shared" si="96"/>
        <v>33.916666666666664</v>
      </c>
      <c r="G1585" s="3">
        <f t="shared" si="97"/>
        <v>1006547.7430555554</v>
      </c>
      <c r="H1585" s="24">
        <f t="shared" si="99"/>
        <v>97.222222222224985</v>
      </c>
      <c r="N1585" s="3">
        <f t="shared" si="98"/>
        <v>82.288888888891236</v>
      </c>
    </row>
    <row r="1586" spans="1:14">
      <c r="A1586" s="18">
        <v>121.5</v>
      </c>
      <c r="B1586" s="3">
        <f t="shared" si="96"/>
        <v>33.75</v>
      </c>
      <c r="G1586" s="3">
        <f t="shared" si="97"/>
        <v>996679.6875</v>
      </c>
      <c r="H1586" s="24">
        <f t="shared" si="99"/>
        <v>145.83333333333127</v>
      </c>
      <c r="N1586" s="3">
        <f t="shared" si="98"/>
        <v>123.43333333333159</v>
      </c>
    </row>
    <row r="1587" spans="1:14">
      <c r="A1587" s="18">
        <v>120.8</v>
      </c>
      <c r="B1587" s="3">
        <f t="shared" si="96"/>
        <v>33.555555555555557</v>
      </c>
      <c r="G1587" s="3">
        <f t="shared" si="97"/>
        <v>985228.39506172854</v>
      </c>
      <c r="H1587" s="24">
        <f t="shared" si="99"/>
        <v>170.13888888888749</v>
      </c>
      <c r="N1587" s="3">
        <f t="shared" si="98"/>
        <v>144.00555555555439</v>
      </c>
    </row>
    <row r="1588" spans="1:14">
      <c r="A1588" s="18">
        <v>120</v>
      </c>
      <c r="B1588" s="3">
        <f t="shared" si="96"/>
        <v>33.333333333333336</v>
      </c>
      <c r="G1588" s="3">
        <f t="shared" si="97"/>
        <v>972222.22222222236</v>
      </c>
      <c r="H1588" s="24">
        <f t="shared" si="99"/>
        <v>194.44444444444375</v>
      </c>
      <c r="N1588" s="3">
        <f t="shared" si="98"/>
        <v>164.57777777777719</v>
      </c>
    </row>
    <row r="1589" spans="1:14">
      <c r="A1589" s="18">
        <v>119.1</v>
      </c>
      <c r="B1589" s="3">
        <f t="shared" si="96"/>
        <v>33.083333333333336</v>
      </c>
      <c r="G1589" s="3">
        <f t="shared" si="97"/>
        <v>957693.57638888899</v>
      </c>
      <c r="H1589" s="24">
        <f t="shared" si="99"/>
        <v>218.75</v>
      </c>
      <c r="N1589" s="3">
        <f t="shared" si="98"/>
        <v>185.15</v>
      </c>
    </row>
    <row r="1590" spans="1:14">
      <c r="A1590" s="18">
        <v>118.1</v>
      </c>
      <c r="B1590" s="3">
        <f t="shared" si="96"/>
        <v>32.805555555555557</v>
      </c>
      <c r="G1590" s="3">
        <f t="shared" si="97"/>
        <v>941678.9158950618</v>
      </c>
      <c r="H1590" s="24">
        <f t="shared" si="99"/>
        <v>243.05555555555625</v>
      </c>
      <c r="N1590" s="3">
        <f t="shared" si="98"/>
        <v>205.72222222222283</v>
      </c>
    </row>
    <row r="1591" spans="1:14">
      <c r="A1591" s="18">
        <v>117.1</v>
      </c>
      <c r="B1591" s="3">
        <f t="shared" si="96"/>
        <v>32.527777777777779</v>
      </c>
      <c r="G1591" s="3">
        <f t="shared" si="97"/>
        <v>925799.28626543202</v>
      </c>
      <c r="H1591" s="24">
        <f t="shared" si="99"/>
        <v>243.05555555555625</v>
      </c>
      <c r="N1591" s="3">
        <f t="shared" si="98"/>
        <v>205.72222222222283</v>
      </c>
    </row>
    <row r="1592" spans="1:14">
      <c r="A1592" s="18">
        <v>116.2</v>
      </c>
      <c r="B1592" s="3">
        <f t="shared" si="96"/>
        <v>32.277777777777779</v>
      </c>
      <c r="G1592" s="3">
        <f t="shared" si="97"/>
        <v>911623.0709876545</v>
      </c>
      <c r="H1592" s="24">
        <f t="shared" si="99"/>
        <v>218.75</v>
      </c>
      <c r="N1592" s="3">
        <f t="shared" si="98"/>
        <v>185.15</v>
      </c>
    </row>
    <row r="1593" spans="1:14">
      <c r="A1593" s="18">
        <v>115.5</v>
      </c>
      <c r="B1593" s="3">
        <f t="shared" si="96"/>
        <v>32.083333333333336</v>
      </c>
      <c r="G1593" s="3">
        <f t="shared" si="97"/>
        <v>900672.74305555562</v>
      </c>
      <c r="H1593" s="24">
        <f t="shared" si="99"/>
        <v>170.13888888888749</v>
      </c>
      <c r="N1593" s="3">
        <f t="shared" si="98"/>
        <v>144.00555555555439</v>
      </c>
    </row>
    <row r="1594" spans="1:14">
      <c r="A1594" s="18">
        <v>114.9</v>
      </c>
      <c r="B1594" s="3">
        <f t="shared" si="96"/>
        <v>31.916666666666671</v>
      </c>
      <c r="G1594" s="3">
        <f t="shared" si="97"/>
        <v>891339.40972222248</v>
      </c>
      <c r="H1594" s="24">
        <f t="shared" si="99"/>
        <v>145.83333333333127</v>
      </c>
      <c r="N1594" s="3">
        <f t="shared" si="98"/>
        <v>123.43333333333159</v>
      </c>
    </row>
    <row r="1595" spans="1:14">
      <c r="A1595" s="18">
        <v>114.5</v>
      </c>
      <c r="B1595" s="3">
        <f t="shared" si="96"/>
        <v>31.805555555555557</v>
      </c>
      <c r="G1595" s="3">
        <f t="shared" si="97"/>
        <v>885144.19367283955</v>
      </c>
      <c r="H1595" s="24">
        <f t="shared" si="99"/>
        <v>97.222222222224985</v>
      </c>
      <c r="N1595" s="3">
        <f t="shared" si="98"/>
        <v>82.288888888891236</v>
      </c>
    </row>
    <row r="1596" spans="1:14">
      <c r="A1596" s="18">
        <v>114.1</v>
      </c>
      <c r="B1596" s="3">
        <f t="shared" si="96"/>
        <v>31.694444444444443</v>
      </c>
      <c r="G1596" s="3">
        <f t="shared" si="97"/>
        <v>878970.58256172831</v>
      </c>
      <c r="H1596" s="24">
        <f t="shared" si="99"/>
        <v>97.222222222224985</v>
      </c>
      <c r="N1596" s="3">
        <f t="shared" si="98"/>
        <v>82.288888888891236</v>
      </c>
    </row>
    <row r="1597" spans="1:14">
      <c r="A1597" s="18">
        <v>113.9</v>
      </c>
      <c r="B1597" s="3">
        <f t="shared" si="96"/>
        <v>31.638888888888893</v>
      </c>
      <c r="G1597" s="3">
        <f t="shared" si="97"/>
        <v>875891.87885802495</v>
      </c>
      <c r="H1597" s="24">
        <f t="shared" si="99"/>
        <v>48.611111111106275</v>
      </c>
      <c r="N1597" s="3">
        <f t="shared" si="98"/>
        <v>41.144444444440353</v>
      </c>
    </row>
    <row r="1598" spans="1:14">
      <c r="A1598" s="18">
        <v>113.7</v>
      </c>
      <c r="B1598" s="3">
        <f t="shared" si="96"/>
        <v>31.583333333333336</v>
      </c>
      <c r="G1598" s="3">
        <f t="shared" si="97"/>
        <v>872818.57638888899</v>
      </c>
      <c r="H1598" s="24">
        <f t="shared" si="99"/>
        <v>48.611111111112493</v>
      </c>
      <c r="N1598" s="3">
        <f t="shared" si="98"/>
        <v>41.144444444445618</v>
      </c>
    </row>
    <row r="1599" spans="1:14">
      <c r="A1599" s="18">
        <v>113.3</v>
      </c>
      <c r="B1599" s="3">
        <f t="shared" si="96"/>
        <v>31.472222222222221</v>
      </c>
      <c r="G1599" s="3">
        <f t="shared" si="97"/>
        <v>866688.1751543209</v>
      </c>
      <c r="H1599" s="24">
        <f t="shared" si="99"/>
        <v>97.222222222224985</v>
      </c>
      <c r="N1599" s="3">
        <f t="shared" si="98"/>
        <v>82.288888888891236</v>
      </c>
    </row>
    <row r="1600" spans="1:14">
      <c r="A1600" s="18">
        <v>112.9</v>
      </c>
      <c r="B1600" s="3">
        <f t="shared" si="96"/>
        <v>31.361111111111114</v>
      </c>
      <c r="G1600" s="3">
        <f t="shared" si="97"/>
        <v>860579.37885802495</v>
      </c>
      <c r="H1600" s="24">
        <f t="shared" si="99"/>
        <v>97.222222222218761</v>
      </c>
      <c r="N1600" s="3">
        <f t="shared" si="98"/>
        <v>82.288888888885964</v>
      </c>
    </row>
    <row r="1601" spans="1:14">
      <c r="A1601" s="18">
        <v>112.2</v>
      </c>
      <c r="B1601" s="3">
        <f t="shared" si="96"/>
        <v>31.166666666666668</v>
      </c>
      <c r="G1601" s="3">
        <f t="shared" si="97"/>
        <v>849940.97222222225</v>
      </c>
      <c r="H1601" s="24">
        <f t="shared" si="99"/>
        <v>170.13888888889062</v>
      </c>
      <c r="N1601" s="3">
        <f t="shared" si="98"/>
        <v>144.00555555555704</v>
      </c>
    </row>
    <row r="1602" spans="1:14">
      <c r="A1602" s="18">
        <v>111.4</v>
      </c>
      <c r="B1602" s="3">
        <f t="shared" si="96"/>
        <v>30.944444444444446</v>
      </c>
      <c r="G1602" s="3">
        <f t="shared" si="97"/>
        <v>837863.81172839517</v>
      </c>
      <c r="H1602" s="24">
        <f t="shared" si="99"/>
        <v>194.44444444444375</v>
      </c>
      <c r="N1602" s="3">
        <f t="shared" si="98"/>
        <v>164.57777777777719</v>
      </c>
    </row>
    <row r="1603" spans="1:14">
      <c r="A1603" s="18">
        <v>110.5</v>
      </c>
      <c r="B1603" s="3">
        <f t="shared" si="96"/>
        <v>30.694444444444446</v>
      </c>
      <c r="G1603" s="3">
        <f t="shared" si="97"/>
        <v>824380.30478395068</v>
      </c>
      <c r="H1603" s="24">
        <f t="shared" si="99"/>
        <v>218.75</v>
      </c>
      <c r="N1603" s="3">
        <f t="shared" si="98"/>
        <v>185.15</v>
      </c>
    </row>
    <row r="1604" spans="1:14">
      <c r="A1604" s="18">
        <v>109.5</v>
      </c>
      <c r="B1604" s="3">
        <f t="shared" ref="B1604:B1667" si="100">SUM(A1604*(1000/3600))</f>
        <v>30.416666666666668</v>
      </c>
      <c r="G1604" s="3">
        <f t="shared" ref="G1604:G1667" si="101">SUM((1/2)*(B1604^2)*($E$3))</f>
        <v>809526.90972222225</v>
      </c>
      <c r="H1604" s="24">
        <f t="shared" si="99"/>
        <v>243.05555555555625</v>
      </c>
      <c r="N1604" s="3">
        <f t="shared" ref="N1604:N1667" si="102">SUM(H1604*($K$24))</f>
        <v>205.72222222222283</v>
      </c>
    </row>
    <row r="1605" spans="1:14">
      <c r="A1605" s="18">
        <v>108.5</v>
      </c>
      <c r="B1605" s="3">
        <f t="shared" si="100"/>
        <v>30.138888888888889</v>
      </c>
      <c r="G1605" s="3">
        <f t="shared" si="101"/>
        <v>794808.54552469146</v>
      </c>
      <c r="H1605" s="24">
        <f t="shared" ref="H1605:H1668" si="103">SUM((1/2)*$E$3*(B1604-B1605))</f>
        <v>243.05555555555625</v>
      </c>
      <c r="N1605" s="3">
        <f t="shared" si="102"/>
        <v>205.72222222222283</v>
      </c>
    </row>
    <row r="1606" spans="1:14">
      <c r="A1606" s="18">
        <v>107.7</v>
      </c>
      <c r="B1606" s="3">
        <f t="shared" si="100"/>
        <v>29.916666666666668</v>
      </c>
      <c r="G1606" s="3">
        <f t="shared" si="101"/>
        <v>783131.07638888899</v>
      </c>
      <c r="H1606" s="24">
        <f t="shared" si="103"/>
        <v>194.44444444444375</v>
      </c>
      <c r="N1606" s="3">
        <f t="shared" si="102"/>
        <v>164.57777777777719</v>
      </c>
    </row>
    <row r="1607" spans="1:14">
      <c r="A1607" s="18">
        <v>107.1</v>
      </c>
      <c r="B1607" s="3">
        <f t="shared" si="100"/>
        <v>29.75</v>
      </c>
      <c r="G1607" s="3">
        <f t="shared" si="101"/>
        <v>774429.6875</v>
      </c>
      <c r="H1607" s="24">
        <f t="shared" si="103"/>
        <v>145.83333333333437</v>
      </c>
      <c r="N1607" s="3">
        <f t="shared" si="102"/>
        <v>123.43333333333422</v>
      </c>
    </row>
    <row r="1608" spans="1:14">
      <c r="A1608" s="18">
        <v>106.6</v>
      </c>
      <c r="B1608" s="3">
        <f t="shared" si="100"/>
        <v>29.611111111111111</v>
      </c>
      <c r="G1608" s="3">
        <f t="shared" si="101"/>
        <v>767215.66358024697</v>
      </c>
      <c r="H1608" s="24">
        <f t="shared" si="103"/>
        <v>121.52777777777813</v>
      </c>
      <c r="N1608" s="3">
        <f t="shared" si="102"/>
        <v>102.86111111111141</v>
      </c>
    </row>
    <row r="1609" spans="1:14">
      <c r="A1609" s="18">
        <v>106.4</v>
      </c>
      <c r="B1609" s="3">
        <f t="shared" si="100"/>
        <v>29.555555555555557</v>
      </c>
      <c r="G1609" s="3">
        <f t="shared" si="101"/>
        <v>764339.50617283955</v>
      </c>
      <c r="H1609" s="24">
        <f t="shared" si="103"/>
        <v>48.611111111109381</v>
      </c>
      <c r="N1609" s="3">
        <f t="shared" si="102"/>
        <v>41.144444444442982</v>
      </c>
    </row>
    <row r="1610" spans="1:14">
      <c r="A1610" s="18">
        <v>106.2</v>
      </c>
      <c r="B1610" s="3">
        <f t="shared" si="100"/>
        <v>29.500000000000004</v>
      </c>
      <c r="G1610" s="3">
        <f t="shared" si="101"/>
        <v>761468.75000000023</v>
      </c>
      <c r="H1610" s="24">
        <f t="shared" si="103"/>
        <v>48.611111111109381</v>
      </c>
      <c r="N1610" s="3">
        <f t="shared" si="102"/>
        <v>41.144444444442982</v>
      </c>
    </row>
    <row r="1611" spans="1:14">
      <c r="A1611" s="18">
        <v>106.2</v>
      </c>
      <c r="B1611" s="3">
        <f t="shared" si="100"/>
        <v>29.500000000000004</v>
      </c>
      <c r="G1611" s="3">
        <f t="shared" si="101"/>
        <v>761468.75000000023</v>
      </c>
      <c r="H1611" s="3">
        <f t="shared" si="103"/>
        <v>0</v>
      </c>
      <c r="N1611" s="3">
        <f t="shared" si="102"/>
        <v>0</v>
      </c>
    </row>
    <row r="1612" spans="1:14">
      <c r="A1612" s="18">
        <v>106.2</v>
      </c>
      <c r="B1612" s="3">
        <f t="shared" si="100"/>
        <v>29.500000000000004</v>
      </c>
      <c r="G1612" s="3">
        <f t="shared" si="101"/>
        <v>761468.75000000023</v>
      </c>
      <c r="H1612" s="3">
        <f t="shared" si="103"/>
        <v>0</v>
      </c>
      <c r="N1612" s="3">
        <f t="shared" si="102"/>
        <v>0</v>
      </c>
    </row>
    <row r="1613" spans="1:14">
      <c r="A1613" s="18">
        <v>106.4</v>
      </c>
      <c r="B1613" s="3">
        <f t="shared" si="100"/>
        <v>29.555555555555557</v>
      </c>
      <c r="G1613" s="3">
        <f t="shared" si="101"/>
        <v>764339.50617283955</v>
      </c>
      <c r="H1613" s="3">
        <f t="shared" si="103"/>
        <v>-48.611111111109381</v>
      </c>
      <c r="N1613" s="3">
        <f t="shared" si="102"/>
        <v>-41.144444444442982</v>
      </c>
    </row>
    <row r="1614" spans="1:14">
      <c r="A1614" s="18">
        <v>106.5</v>
      </c>
      <c r="B1614" s="3">
        <f t="shared" si="100"/>
        <v>29.583333333333336</v>
      </c>
      <c r="G1614" s="3">
        <f t="shared" si="101"/>
        <v>765776.90972222225</v>
      </c>
      <c r="H1614" s="3">
        <f t="shared" si="103"/>
        <v>-24.305555555556246</v>
      </c>
      <c r="N1614" s="3">
        <f t="shared" si="102"/>
        <v>-20.572222222222809</v>
      </c>
    </row>
    <row r="1615" spans="1:14">
      <c r="A1615" s="18">
        <v>106.8</v>
      </c>
      <c r="B1615" s="3">
        <f t="shared" si="100"/>
        <v>29.666666666666668</v>
      </c>
      <c r="G1615" s="3">
        <f t="shared" si="101"/>
        <v>770097.22222222225</v>
      </c>
      <c r="H1615" s="3">
        <f t="shared" si="103"/>
        <v>-72.916666666665634</v>
      </c>
      <c r="N1615" s="3">
        <f t="shared" si="102"/>
        <v>-61.716666666665795</v>
      </c>
    </row>
    <row r="1616" spans="1:14">
      <c r="A1616" s="18">
        <v>107.2</v>
      </c>
      <c r="B1616" s="3">
        <f t="shared" si="100"/>
        <v>29.777777777777779</v>
      </c>
      <c r="G1616" s="3">
        <f t="shared" si="101"/>
        <v>775876.54320987652</v>
      </c>
      <c r="H1616" s="3">
        <f t="shared" si="103"/>
        <v>-97.222222222221873</v>
      </c>
      <c r="N1616" s="3">
        <f t="shared" si="102"/>
        <v>-82.288888888888593</v>
      </c>
    </row>
    <row r="1617" spans="1:14">
      <c r="A1617" s="18">
        <v>107.8</v>
      </c>
      <c r="B1617" s="3">
        <f t="shared" si="100"/>
        <v>29.944444444444446</v>
      </c>
      <c r="G1617" s="3">
        <f t="shared" si="101"/>
        <v>784586.03395061742</v>
      </c>
      <c r="H1617" s="3">
        <f t="shared" si="103"/>
        <v>-145.83333333333437</v>
      </c>
      <c r="N1617" s="3">
        <f t="shared" si="102"/>
        <v>-123.43333333333422</v>
      </c>
    </row>
    <row r="1618" spans="1:14">
      <c r="A1618" s="18">
        <v>108.5</v>
      </c>
      <c r="B1618" s="3">
        <f t="shared" si="100"/>
        <v>30.138888888888889</v>
      </c>
      <c r="G1618" s="3">
        <f t="shared" si="101"/>
        <v>794808.54552469146</v>
      </c>
      <c r="H1618" s="3">
        <f t="shared" si="103"/>
        <v>-170.13888888888749</v>
      </c>
      <c r="N1618" s="3">
        <f t="shared" si="102"/>
        <v>-144.00555555555439</v>
      </c>
    </row>
    <row r="1619" spans="1:14">
      <c r="A1619" s="18">
        <v>109.4</v>
      </c>
      <c r="B1619" s="3">
        <f t="shared" si="100"/>
        <v>30.388888888888893</v>
      </c>
      <c r="G1619" s="3">
        <f t="shared" si="101"/>
        <v>808048.99691358046</v>
      </c>
      <c r="H1619" s="3">
        <f t="shared" si="103"/>
        <v>-218.7500000000031</v>
      </c>
      <c r="N1619" s="3">
        <f t="shared" si="102"/>
        <v>-185.15000000000262</v>
      </c>
    </row>
    <row r="1620" spans="1:14">
      <c r="A1620" s="18">
        <v>110.5</v>
      </c>
      <c r="B1620" s="3">
        <f t="shared" si="100"/>
        <v>30.694444444444446</v>
      </c>
      <c r="G1620" s="3">
        <f t="shared" si="101"/>
        <v>824380.30478395068</v>
      </c>
      <c r="H1620" s="3">
        <f t="shared" si="103"/>
        <v>-267.36111111110938</v>
      </c>
      <c r="N1620" s="3">
        <f t="shared" si="102"/>
        <v>-226.294444444443</v>
      </c>
    </row>
    <row r="1621" spans="1:14">
      <c r="A1621" s="18">
        <v>111.7</v>
      </c>
      <c r="B1621" s="3">
        <f t="shared" si="100"/>
        <v>31.027777777777779</v>
      </c>
      <c r="G1621" s="3">
        <f t="shared" si="101"/>
        <v>842382.61959876539</v>
      </c>
      <c r="H1621" s="3">
        <f t="shared" si="103"/>
        <v>-291.66666666666561</v>
      </c>
      <c r="N1621" s="3">
        <f t="shared" si="102"/>
        <v>-246.86666666666579</v>
      </c>
    </row>
    <row r="1622" spans="1:14">
      <c r="A1622" s="18">
        <v>113</v>
      </c>
      <c r="B1622" s="3">
        <f t="shared" si="100"/>
        <v>31.388888888888889</v>
      </c>
      <c r="G1622" s="3">
        <f t="shared" si="101"/>
        <v>862104.55246913584</v>
      </c>
      <c r="H1622" s="3">
        <f t="shared" si="103"/>
        <v>-315.97222222222189</v>
      </c>
      <c r="N1622" s="3">
        <f t="shared" si="102"/>
        <v>-267.43888888888864</v>
      </c>
    </row>
    <row r="1623" spans="1:14">
      <c r="A1623" s="18">
        <v>114.1</v>
      </c>
      <c r="B1623" s="3">
        <f t="shared" si="100"/>
        <v>31.694444444444443</v>
      </c>
      <c r="G1623" s="3">
        <f t="shared" si="101"/>
        <v>878970.58256172831</v>
      </c>
      <c r="H1623" s="3">
        <f t="shared" si="103"/>
        <v>-267.36111111110938</v>
      </c>
      <c r="N1623" s="3">
        <f t="shared" si="102"/>
        <v>-226.294444444443</v>
      </c>
    </row>
    <row r="1624" spans="1:14">
      <c r="A1624" s="18">
        <v>115.1</v>
      </c>
      <c r="B1624" s="3">
        <f t="shared" si="100"/>
        <v>31.972222222222221</v>
      </c>
      <c r="G1624" s="3">
        <f t="shared" si="101"/>
        <v>894445.11959876539</v>
      </c>
      <c r="H1624" s="3">
        <f t="shared" si="103"/>
        <v>-243.05555555555625</v>
      </c>
      <c r="N1624" s="3">
        <f t="shared" si="102"/>
        <v>-205.72222222222283</v>
      </c>
    </row>
    <row r="1625" spans="1:14">
      <c r="A1625" s="18">
        <v>115.9</v>
      </c>
      <c r="B1625" s="3">
        <f t="shared" si="100"/>
        <v>32.19444444444445</v>
      </c>
      <c r="G1625" s="3">
        <f t="shared" si="101"/>
        <v>906921.97145061754</v>
      </c>
      <c r="H1625" s="3">
        <f t="shared" si="103"/>
        <v>-194.44444444444997</v>
      </c>
      <c r="N1625" s="3">
        <f t="shared" si="102"/>
        <v>-164.57777777778247</v>
      </c>
    </row>
    <row r="1626" spans="1:14">
      <c r="A1626" s="18">
        <v>116.5</v>
      </c>
      <c r="B1626" s="3">
        <f t="shared" si="100"/>
        <v>32.361111111111114</v>
      </c>
      <c r="G1626" s="3">
        <f t="shared" si="101"/>
        <v>916336.32330246933</v>
      </c>
      <c r="H1626" s="3">
        <f t="shared" si="103"/>
        <v>-145.83333333333127</v>
      </c>
      <c r="N1626" s="3">
        <f t="shared" si="102"/>
        <v>-123.43333333333159</v>
      </c>
    </row>
    <row r="1627" spans="1:14">
      <c r="A1627" s="18">
        <v>116.7</v>
      </c>
      <c r="B1627" s="3">
        <f t="shared" si="100"/>
        <v>32.416666666666671</v>
      </c>
      <c r="G1627" s="3">
        <f t="shared" si="101"/>
        <v>919485.24305555585</v>
      </c>
      <c r="H1627" s="3">
        <f t="shared" si="103"/>
        <v>-48.611111111112493</v>
      </c>
      <c r="N1627" s="3">
        <f t="shared" si="102"/>
        <v>-41.144444444445618</v>
      </c>
    </row>
    <row r="1628" spans="1:14">
      <c r="A1628" s="18">
        <v>116.6</v>
      </c>
      <c r="B1628" s="3">
        <f t="shared" si="100"/>
        <v>32.388888888888886</v>
      </c>
      <c r="G1628" s="3">
        <f t="shared" si="101"/>
        <v>917910.10802469112</v>
      </c>
      <c r="H1628" s="3">
        <f t="shared" si="103"/>
        <v>24.305555555562464</v>
      </c>
      <c r="N1628" s="3">
        <f t="shared" si="102"/>
        <v>20.572222222228071</v>
      </c>
    </row>
    <row r="1629" spans="1:14">
      <c r="A1629" s="18">
        <v>116.2</v>
      </c>
      <c r="B1629" s="3">
        <f t="shared" si="100"/>
        <v>32.277777777777779</v>
      </c>
      <c r="G1629" s="3">
        <f t="shared" si="101"/>
        <v>911623.0709876545</v>
      </c>
      <c r="H1629" s="3">
        <f t="shared" si="103"/>
        <v>97.222222222218761</v>
      </c>
      <c r="N1629" s="3">
        <f t="shared" si="102"/>
        <v>82.288888888885964</v>
      </c>
    </row>
    <row r="1630" spans="1:14">
      <c r="A1630" s="18">
        <v>115.2</v>
      </c>
      <c r="B1630" s="3">
        <f t="shared" si="100"/>
        <v>32</v>
      </c>
      <c r="G1630" s="3">
        <f t="shared" si="101"/>
        <v>896000</v>
      </c>
      <c r="H1630" s="3">
        <f t="shared" si="103"/>
        <v>243.05555555555625</v>
      </c>
      <c r="N1630" s="3">
        <f t="shared" si="102"/>
        <v>205.72222222222283</v>
      </c>
    </row>
    <row r="1631" spans="1:14">
      <c r="A1631" s="18">
        <v>113.8</v>
      </c>
      <c r="B1631" s="3">
        <f t="shared" si="100"/>
        <v>31.611111111111111</v>
      </c>
      <c r="G1631" s="3">
        <f t="shared" si="101"/>
        <v>874354.55246913584</v>
      </c>
      <c r="H1631" s="3">
        <f t="shared" si="103"/>
        <v>340.27777777777811</v>
      </c>
      <c r="N1631" s="3">
        <f t="shared" si="102"/>
        <v>288.0111111111114</v>
      </c>
    </row>
    <row r="1632" spans="1:14">
      <c r="A1632" s="18">
        <v>112</v>
      </c>
      <c r="B1632" s="3">
        <f t="shared" si="100"/>
        <v>31.111111111111114</v>
      </c>
      <c r="G1632" s="3">
        <f t="shared" si="101"/>
        <v>846913.58024691371</v>
      </c>
      <c r="H1632" s="3">
        <f t="shared" si="103"/>
        <v>437.49999999999687</v>
      </c>
      <c r="N1632" s="3">
        <f t="shared" si="102"/>
        <v>370.2999999999974</v>
      </c>
    </row>
    <row r="1633" spans="1:14">
      <c r="A1633" s="18">
        <v>110.1</v>
      </c>
      <c r="B1633" s="3">
        <f t="shared" si="100"/>
        <v>30.583333333333332</v>
      </c>
      <c r="G1633" s="3">
        <f t="shared" si="101"/>
        <v>818422.7430555555</v>
      </c>
      <c r="H1633" s="3">
        <f t="shared" si="103"/>
        <v>461.80555555555935</v>
      </c>
      <c r="N1633" s="3">
        <f t="shared" si="102"/>
        <v>390.87222222222545</v>
      </c>
    </row>
    <row r="1634" spans="1:14">
      <c r="A1634" s="18">
        <v>108.3</v>
      </c>
      <c r="B1634" s="3">
        <f t="shared" si="100"/>
        <v>30.083333333333332</v>
      </c>
      <c r="G1634" s="3">
        <f t="shared" si="101"/>
        <v>791881.07638888876</v>
      </c>
      <c r="H1634" s="3">
        <f t="shared" si="103"/>
        <v>437.5</v>
      </c>
      <c r="N1634" s="3">
        <f t="shared" si="102"/>
        <v>370.3</v>
      </c>
    </row>
    <row r="1635" spans="1:14">
      <c r="A1635" s="18">
        <v>107</v>
      </c>
      <c r="B1635" s="3">
        <f t="shared" si="100"/>
        <v>29.722222222222225</v>
      </c>
      <c r="G1635" s="3">
        <f t="shared" si="101"/>
        <v>772984.18209876551</v>
      </c>
      <c r="H1635" s="3">
        <f t="shared" si="103"/>
        <v>315.97222222221876</v>
      </c>
      <c r="N1635" s="3">
        <f t="shared" si="102"/>
        <v>267.43888888888597</v>
      </c>
    </row>
    <row r="1636" spans="1:14">
      <c r="A1636" s="18">
        <v>106.1</v>
      </c>
      <c r="B1636" s="3">
        <f t="shared" si="100"/>
        <v>29.472222222222221</v>
      </c>
      <c r="G1636" s="3">
        <f t="shared" si="101"/>
        <v>760035.39737654314</v>
      </c>
      <c r="H1636" s="3">
        <f t="shared" si="103"/>
        <v>218.7500000000031</v>
      </c>
      <c r="N1636" s="3">
        <f t="shared" si="102"/>
        <v>185.15000000000262</v>
      </c>
    </row>
    <row r="1637" spans="1:14">
      <c r="A1637" s="18">
        <v>105.8</v>
      </c>
      <c r="B1637" s="3">
        <f t="shared" si="100"/>
        <v>29.388888888888889</v>
      </c>
      <c r="G1637" s="3">
        <f t="shared" si="101"/>
        <v>755743.44135802472</v>
      </c>
      <c r="H1637" s="3">
        <f t="shared" si="103"/>
        <v>72.916666666665634</v>
      </c>
      <c r="N1637" s="3">
        <f t="shared" si="102"/>
        <v>61.716666666665795</v>
      </c>
    </row>
    <row r="1638" spans="1:14">
      <c r="A1638" s="18">
        <v>105.7</v>
      </c>
      <c r="B1638" s="3">
        <f t="shared" si="100"/>
        <v>29.361111111111114</v>
      </c>
      <c r="G1638" s="3">
        <f t="shared" si="101"/>
        <v>754315.48996913596</v>
      </c>
      <c r="H1638" s="3">
        <f t="shared" si="103"/>
        <v>24.305555555553138</v>
      </c>
      <c r="N1638" s="3">
        <f t="shared" si="102"/>
        <v>20.572222222220176</v>
      </c>
    </row>
    <row r="1639" spans="1:14">
      <c r="A1639" s="18">
        <v>105.7</v>
      </c>
      <c r="B1639" s="3">
        <f t="shared" si="100"/>
        <v>29.361111111111114</v>
      </c>
      <c r="G1639" s="3">
        <f t="shared" si="101"/>
        <v>754315.48996913596</v>
      </c>
      <c r="H1639" s="3">
        <f t="shared" si="103"/>
        <v>0</v>
      </c>
      <c r="N1639" s="3">
        <f t="shared" si="102"/>
        <v>0</v>
      </c>
    </row>
    <row r="1640" spans="1:14">
      <c r="A1640" s="18">
        <v>105.6</v>
      </c>
      <c r="B1640" s="3">
        <f t="shared" si="100"/>
        <v>29.333333333333332</v>
      </c>
      <c r="G1640" s="3">
        <f t="shared" si="101"/>
        <v>752888.88888888876</v>
      </c>
      <c r="H1640" s="3">
        <f t="shared" si="103"/>
        <v>24.305555555559355</v>
      </c>
      <c r="N1640" s="3">
        <f t="shared" si="102"/>
        <v>20.572222222225438</v>
      </c>
    </row>
    <row r="1641" spans="1:14">
      <c r="A1641" s="18">
        <v>105.3</v>
      </c>
      <c r="B1641" s="3">
        <f t="shared" si="100"/>
        <v>29.25</v>
      </c>
      <c r="G1641" s="3">
        <f t="shared" si="101"/>
        <v>748617.1875</v>
      </c>
      <c r="H1641" s="3">
        <f t="shared" si="103"/>
        <v>72.916666666665634</v>
      </c>
      <c r="N1641" s="3">
        <f t="shared" si="102"/>
        <v>61.716666666665795</v>
      </c>
    </row>
    <row r="1642" spans="1:14">
      <c r="A1642" s="18">
        <v>104.9</v>
      </c>
      <c r="B1642" s="3">
        <f t="shared" si="100"/>
        <v>29.138888888888893</v>
      </c>
      <c r="G1642" s="3">
        <f t="shared" si="101"/>
        <v>742940.48996913596</v>
      </c>
      <c r="H1642" s="3">
        <f t="shared" si="103"/>
        <v>97.222222222218761</v>
      </c>
      <c r="N1642" s="3">
        <f t="shared" si="102"/>
        <v>82.288888888885964</v>
      </c>
    </row>
    <row r="1643" spans="1:14">
      <c r="A1643" s="18">
        <v>104.4</v>
      </c>
      <c r="B1643" s="3">
        <f t="shared" si="100"/>
        <v>29.000000000000004</v>
      </c>
      <c r="G1643" s="3">
        <f t="shared" si="101"/>
        <v>735875.00000000023</v>
      </c>
      <c r="H1643" s="3">
        <f t="shared" si="103"/>
        <v>121.52777777777813</v>
      </c>
      <c r="N1643" s="3">
        <f t="shared" si="102"/>
        <v>102.86111111111141</v>
      </c>
    </row>
    <row r="1644" spans="1:14">
      <c r="A1644" s="18">
        <v>104</v>
      </c>
      <c r="B1644" s="3">
        <f t="shared" si="100"/>
        <v>28.888888888888889</v>
      </c>
      <c r="G1644" s="3">
        <f t="shared" si="101"/>
        <v>730246.91358024697</v>
      </c>
      <c r="H1644" s="3">
        <f t="shared" si="103"/>
        <v>97.222222222224985</v>
      </c>
      <c r="N1644" s="3">
        <f t="shared" si="102"/>
        <v>82.288888888891236</v>
      </c>
    </row>
    <row r="1645" spans="1:14">
      <c r="A1645" s="18">
        <v>103.8</v>
      </c>
      <c r="B1645" s="3">
        <f t="shared" si="100"/>
        <v>28.833333333333332</v>
      </c>
      <c r="G1645" s="3">
        <f t="shared" si="101"/>
        <v>727440.97222222225</v>
      </c>
      <c r="H1645" s="3">
        <f t="shared" si="103"/>
        <v>48.611111111112493</v>
      </c>
      <c r="N1645" s="3">
        <f t="shared" si="102"/>
        <v>41.144444444445618</v>
      </c>
    </row>
    <row r="1646" spans="1:14">
      <c r="A1646" s="18">
        <v>103.9</v>
      </c>
      <c r="B1646" s="3">
        <f t="shared" si="100"/>
        <v>28.861111111111114</v>
      </c>
      <c r="G1646" s="3">
        <f t="shared" si="101"/>
        <v>728843.26774691371</v>
      </c>
      <c r="H1646" s="3">
        <f t="shared" si="103"/>
        <v>-24.305555555559355</v>
      </c>
      <c r="N1646" s="3">
        <f t="shared" si="102"/>
        <v>-20.572222222225438</v>
      </c>
    </row>
    <row r="1647" spans="1:14">
      <c r="A1647" s="18">
        <v>104.4</v>
      </c>
      <c r="B1647" s="3">
        <f t="shared" si="100"/>
        <v>29.000000000000004</v>
      </c>
      <c r="G1647" s="3">
        <f t="shared" si="101"/>
        <v>735875.00000000023</v>
      </c>
      <c r="H1647" s="3">
        <f t="shared" si="103"/>
        <v>-121.52777777777813</v>
      </c>
      <c r="N1647" s="3">
        <f t="shared" si="102"/>
        <v>-102.86111111111141</v>
      </c>
    </row>
    <row r="1648" spans="1:14">
      <c r="A1648" s="18">
        <v>105.1</v>
      </c>
      <c r="B1648" s="3">
        <f t="shared" si="100"/>
        <v>29.194444444444443</v>
      </c>
      <c r="G1648" s="3">
        <f t="shared" si="101"/>
        <v>745776.13811728393</v>
      </c>
      <c r="H1648" s="3">
        <f t="shared" si="103"/>
        <v>-170.1388888888844</v>
      </c>
      <c r="N1648" s="3">
        <f t="shared" si="102"/>
        <v>-144.00555555555175</v>
      </c>
    </row>
    <row r="1649" spans="1:14">
      <c r="A1649" s="18">
        <v>106.1</v>
      </c>
      <c r="B1649" s="3">
        <f t="shared" si="100"/>
        <v>29.472222222222221</v>
      </c>
      <c r="G1649" s="3">
        <f t="shared" si="101"/>
        <v>760035.39737654314</v>
      </c>
      <c r="H1649" s="3">
        <f t="shared" si="103"/>
        <v>-243.05555555555625</v>
      </c>
      <c r="N1649" s="3">
        <f t="shared" si="102"/>
        <v>-205.72222222222283</v>
      </c>
    </row>
    <row r="1650" spans="1:14">
      <c r="A1650" s="18">
        <v>107.2</v>
      </c>
      <c r="B1650" s="3">
        <f t="shared" si="100"/>
        <v>29.777777777777779</v>
      </c>
      <c r="G1650" s="3">
        <f t="shared" si="101"/>
        <v>775876.54320987652</v>
      </c>
      <c r="H1650" s="3">
        <f t="shared" si="103"/>
        <v>-267.36111111111251</v>
      </c>
      <c r="N1650" s="3">
        <f t="shared" si="102"/>
        <v>-226.29444444444565</v>
      </c>
    </row>
    <row r="1651" spans="1:14">
      <c r="A1651" s="18">
        <v>108.5</v>
      </c>
      <c r="B1651" s="3">
        <f t="shared" si="100"/>
        <v>30.138888888888889</v>
      </c>
      <c r="G1651" s="3">
        <f t="shared" si="101"/>
        <v>794808.54552469146</v>
      </c>
      <c r="H1651" s="3">
        <f t="shared" si="103"/>
        <v>-315.97222222222189</v>
      </c>
      <c r="N1651" s="3">
        <f t="shared" si="102"/>
        <v>-267.43888888888864</v>
      </c>
    </row>
    <row r="1652" spans="1:14">
      <c r="A1652" s="18">
        <v>109.9</v>
      </c>
      <c r="B1652" s="3">
        <f t="shared" si="100"/>
        <v>30.527777777777782</v>
      </c>
      <c r="G1652" s="3">
        <f t="shared" si="101"/>
        <v>815452.06404321012</v>
      </c>
      <c r="H1652" s="3">
        <f t="shared" si="103"/>
        <v>-340.27777777778124</v>
      </c>
      <c r="N1652" s="3">
        <f t="shared" si="102"/>
        <v>-288.01111111111408</v>
      </c>
    </row>
    <row r="1653" spans="1:14">
      <c r="A1653" s="18">
        <v>111.3</v>
      </c>
      <c r="B1653" s="3">
        <f t="shared" si="100"/>
        <v>30.916666666666668</v>
      </c>
      <c r="G1653" s="3">
        <f t="shared" si="101"/>
        <v>836360.24305555562</v>
      </c>
      <c r="H1653" s="3">
        <f t="shared" si="103"/>
        <v>-340.27777777777499</v>
      </c>
      <c r="N1653" s="3">
        <f t="shared" si="102"/>
        <v>-288.01111111110879</v>
      </c>
    </row>
    <row r="1654" spans="1:14">
      <c r="A1654" s="18">
        <v>112.7</v>
      </c>
      <c r="B1654" s="3">
        <f t="shared" si="100"/>
        <v>31.305555555555557</v>
      </c>
      <c r="G1654" s="3">
        <f t="shared" si="101"/>
        <v>857533.08256172843</v>
      </c>
      <c r="H1654" s="3">
        <f t="shared" si="103"/>
        <v>-340.27777777777811</v>
      </c>
      <c r="N1654" s="3">
        <f t="shared" si="102"/>
        <v>-288.0111111111114</v>
      </c>
    </row>
    <row r="1655" spans="1:14">
      <c r="A1655" s="18">
        <v>113.9</v>
      </c>
      <c r="B1655" s="3">
        <f t="shared" si="100"/>
        <v>31.638888888888893</v>
      </c>
      <c r="G1655" s="3">
        <f t="shared" si="101"/>
        <v>875891.87885802495</v>
      </c>
      <c r="H1655" s="3">
        <f t="shared" si="103"/>
        <v>-291.66666666666873</v>
      </c>
      <c r="N1655" s="3">
        <f t="shared" si="102"/>
        <v>-246.86666666666844</v>
      </c>
    </row>
    <row r="1656" spans="1:14">
      <c r="A1656" s="18">
        <v>115</v>
      </c>
      <c r="B1656" s="3">
        <f t="shared" si="100"/>
        <v>31.944444444444446</v>
      </c>
      <c r="G1656" s="3">
        <f t="shared" si="101"/>
        <v>892891.58950617292</v>
      </c>
      <c r="H1656" s="3">
        <f t="shared" si="103"/>
        <v>-267.36111111110938</v>
      </c>
      <c r="N1656" s="3">
        <f t="shared" si="102"/>
        <v>-226.294444444443</v>
      </c>
    </row>
    <row r="1657" spans="1:14">
      <c r="A1657" s="18">
        <v>116</v>
      </c>
      <c r="B1657" s="3">
        <f t="shared" si="100"/>
        <v>32.222222222222221</v>
      </c>
      <c r="G1657" s="3">
        <f t="shared" si="101"/>
        <v>908487.65432098764</v>
      </c>
      <c r="H1657" s="3">
        <f t="shared" si="103"/>
        <v>-243.05555555555313</v>
      </c>
      <c r="N1657" s="3">
        <f t="shared" si="102"/>
        <v>-205.72222222222018</v>
      </c>
    </row>
    <row r="1658" spans="1:14">
      <c r="A1658" s="18">
        <v>116.8</v>
      </c>
      <c r="B1658" s="3">
        <f t="shared" si="100"/>
        <v>32.444444444444443</v>
      </c>
      <c r="G1658" s="3">
        <f t="shared" si="101"/>
        <v>921061.72839506157</v>
      </c>
      <c r="H1658" s="3">
        <f t="shared" si="103"/>
        <v>-194.44444444444375</v>
      </c>
      <c r="N1658" s="3">
        <f t="shared" si="102"/>
        <v>-164.57777777777719</v>
      </c>
    </row>
    <row r="1659" spans="1:14">
      <c r="A1659" s="18">
        <v>117.6</v>
      </c>
      <c r="B1659" s="3">
        <f t="shared" si="100"/>
        <v>32.666666666666664</v>
      </c>
      <c r="G1659" s="3">
        <f t="shared" si="101"/>
        <v>933722.22222222202</v>
      </c>
      <c r="H1659" s="3">
        <f t="shared" si="103"/>
        <v>-194.44444444444375</v>
      </c>
      <c r="N1659" s="3">
        <f t="shared" si="102"/>
        <v>-164.57777777777719</v>
      </c>
    </row>
    <row r="1660" spans="1:14">
      <c r="A1660" s="18">
        <v>118.4</v>
      </c>
      <c r="B1660" s="3">
        <f t="shared" si="100"/>
        <v>32.888888888888893</v>
      </c>
      <c r="G1660" s="3">
        <f t="shared" si="101"/>
        <v>946469.13580246933</v>
      </c>
      <c r="H1660" s="3">
        <f t="shared" si="103"/>
        <v>-194.44444444444997</v>
      </c>
      <c r="N1660" s="3">
        <f t="shared" si="102"/>
        <v>-164.57777777778247</v>
      </c>
    </row>
    <row r="1661" spans="1:14">
      <c r="A1661" s="18">
        <v>119.2</v>
      </c>
      <c r="B1661" s="3">
        <f t="shared" si="100"/>
        <v>33.111111111111114</v>
      </c>
      <c r="G1661" s="3">
        <f t="shared" si="101"/>
        <v>959302.4691358027</v>
      </c>
      <c r="H1661" s="3">
        <f t="shared" si="103"/>
        <v>-194.44444444444375</v>
      </c>
      <c r="N1661" s="3">
        <f t="shared" si="102"/>
        <v>-164.57777777777719</v>
      </c>
    </row>
    <row r="1662" spans="1:14">
      <c r="A1662" s="18">
        <v>120</v>
      </c>
      <c r="B1662" s="3">
        <f t="shared" si="100"/>
        <v>33.333333333333336</v>
      </c>
      <c r="G1662" s="3">
        <f t="shared" si="101"/>
        <v>972222.22222222236</v>
      </c>
      <c r="H1662" s="3">
        <f t="shared" si="103"/>
        <v>-194.44444444444375</v>
      </c>
      <c r="N1662" s="3">
        <f t="shared" si="102"/>
        <v>-164.57777777777719</v>
      </c>
    </row>
    <row r="1663" spans="1:14">
      <c r="A1663" s="18">
        <v>120.8</v>
      </c>
      <c r="B1663" s="3">
        <f t="shared" si="100"/>
        <v>33.555555555555557</v>
      </c>
      <c r="G1663" s="3">
        <f t="shared" si="101"/>
        <v>985228.39506172854</v>
      </c>
      <c r="H1663" s="3">
        <f t="shared" si="103"/>
        <v>-194.44444444444375</v>
      </c>
      <c r="N1663" s="3">
        <f t="shared" si="102"/>
        <v>-164.57777777777719</v>
      </c>
    </row>
    <row r="1664" spans="1:14">
      <c r="A1664" s="18">
        <v>121.6</v>
      </c>
      <c r="B1664" s="3">
        <f t="shared" si="100"/>
        <v>33.777777777777779</v>
      </c>
      <c r="G1664" s="3">
        <f t="shared" si="101"/>
        <v>998320.98765432101</v>
      </c>
      <c r="H1664" s="3">
        <f t="shared" si="103"/>
        <v>-194.44444444444375</v>
      </c>
      <c r="N1664" s="3">
        <f t="shared" si="102"/>
        <v>-164.57777777777719</v>
      </c>
    </row>
    <row r="1665" spans="1:14">
      <c r="A1665" s="18">
        <v>122.3</v>
      </c>
      <c r="B1665" s="3">
        <f t="shared" si="100"/>
        <v>33.972222222222221</v>
      </c>
      <c r="G1665" s="3">
        <f t="shared" si="101"/>
        <v>1009847.8973765433</v>
      </c>
      <c r="H1665" s="3">
        <f t="shared" si="103"/>
        <v>-170.13888888888749</v>
      </c>
      <c r="N1665" s="3">
        <f t="shared" si="102"/>
        <v>-144.00555555555439</v>
      </c>
    </row>
    <row r="1666" spans="1:14">
      <c r="A1666" s="18">
        <v>123.1</v>
      </c>
      <c r="B1666" s="3">
        <f t="shared" si="100"/>
        <v>34.194444444444443</v>
      </c>
      <c r="G1666" s="3">
        <f t="shared" si="101"/>
        <v>1023102.5270061728</v>
      </c>
      <c r="H1666" s="3">
        <f t="shared" si="103"/>
        <v>-194.44444444444375</v>
      </c>
      <c r="N1666" s="3">
        <f t="shared" si="102"/>
        <v>-164.57777777777719</v>
      </c>
    </row>
    <row r="1667" spans="1:14">
      <c r="A1667" s="18">
        <v>123.8</v>
      </c>
      <c r="B1667" s="3">
        <f t="shared" si="100"/>
        <v>34.388888888888893</v>
      </c>
      <c r="G1667" s="3">
        <f t="shared" si="101"/>
        <v>1034771.2191358027</v>
      </c>
      <c r="H1667" s="3">
        <f t="shared" si="103"/>
        <v>-170.13888888889372</v>
      </c>
      <c r="N1667" s="3">
        <f t="shared" si="102"/>
        <v>-144.00555555555965</v>
      </c>
    </row>
    <row r="1668" spans="1:14">
      <c r="A1668" s="18">
        <v>124.4</v>
      </c>
      <c r="B1668" s="3">
        <f t="shared" ref="B1668:B1731" si="104">SUM(A1668*(1000/3600))</f>
        <v>34.555555555555557</v>
      </c>
      <c r="G1668" s="3">
        <f t="shared" ref="G1668:G1731" si="105">SUM((1/2)*(B1668^2)*($E$3))</f>
        <v>1044825.6172839508</v>
      </c>
      <c r="H1668" s="3">
        <f t="shared" si="103"/>
        <v>-145.83333333333127</v>
      </c>
      <c r="N1668" s="3">
        <f t="shared" ref="N1668:N1731" si="106">SUM(H1668*($K$24))</f>
        <v>-123.43333333333159</v>
      </c>
    </row>
    <row r="1669" spans="1:14">
      <c r="A1669" s="18">
        <v>125</v>
      </c>
      <c r="B1669" s="3">
        <f t="shared" si="104"/>
        <v>34.722222222222221</v>
      </c>
      <c r="G1669" s="3">
        <f t="shared" si="105"/>
        <v>1054928.6265432099</v>
      </c>
      <c r="H1669" s="3">
        <f t="shared" ref="H1669:H1732" si="107">SUM((1/2)*$E$3*(B1668-B1669))</f>
        <v>-145.83333333333127</v>
      </c>
      <c r="N1669" s="3">
        <f t="shared" si="106"/>
        <v>-123.43333333333159</v>
      </c>
    </row>
    <row r="1670" spans="1:14">
      <c r="A1670" s="18">
        <v>125.4</v>
      </c>
      <c r="B1670" s="3">
        <f t="shared" si="104"/>
        <v>34.833333333333336</v>
      </c>
      <c r="G1670" s="3">
        <f t="shared" si="105"/>
        <v>1061690.9722222225</v>
      </c>
      <c r="H1670" s="3">
        <f t="shared" si="107"/>
        <v>-97.222222222224985</v>
      </c>
      <c r="N1670" s="3">
        <f t="shared" si="106"/>
        <v>-82.288888888891236</v>
      </c>
    </row>
    <row r="1671" spans="1:14">
      <c r="A1671" s="18">
        <v>125.8</v>
      </c>
      <c r="B1671" s="3">
        <f t="shared" si="104"/>
        <v>34.944444444444443</v>
      </c>
      <c r="G1671" s="3">
        <f t="shared" si="105"/>
        <v>1068474.9228395061</v>
      </c>
      <c r="H1671" s="3">
        <f t="shared" si="107"/>
        <v>-97.222222222218761</v>
      </c>
      <c r="N1671" s="3">
        <f t="shared" si="106"/>
        <v>-82.288888888885964</v>
      </c>
    </row>
    <row r="1672" spans="1:14">
      <c r="A1672" s="18">
        <v>126.1</v>
      </c>
      <c r="B1672" s="3">
        <f t="shared" si="104"/>
        <v>35.027777777777779</v>
      </c>
      <c r="G1672" s="3">
        <f t="shared" si="105"/>
        <v>1073577.0640432099</v>
      </c>
      <c r="H1672" s="3">
        <f t="shared" si="107"/>
        <v>-72.916666666668732</v>
      </c>
      <c r="N1672" s="3">
        <f t="shared" si="106"/>
        <v>-61.716666666668416</v>
      </c>
    </row>
    <row r="1673" spans="1:14">
      <c r="A1673" s="18">
        <v>126.4</v>
      </c>
      <c r="B1673" s="3">
        <f t="shared" si="104"/>
        <v>35.111111111111114</v>
      </c>
      <c r="G1673" s="3">
        <f t="shared" si="105"/>
        <v>1078691.3580246915</v>
      </c>
      <c r="H1673" s="3">
        <f t="shared" si="107"/>
        <v>-72.916666666668732</v>
      </c>
      <c r="N1673" s="3">
        <f t="shared" si="106"/>
        <v>-61.716666666668416</v>
      </c>
    </row>
    <row r="1674" spans="1:14">
      <c r="A1674" s="18">
        <v>126.6</v>
      </c>
      <c r="B1674" s="3">
        <f t="shared" si="104"/>
        <v>35.166666666666664</v>
      </c>
      <c r="G1674" s="3">
        <f t="shared" si="105"/>
        <v>1082107.6388888888</v>
      </c>
      <c r="H1674" s="3">
        <f t="shared" si="107"/>
        <v>-48.611111111106275</v>
      </c>
      <c r="N1674" s="3">
        <f t="shared" si="106"/>
        <v>-41.144444444440353</v>
      </c>
    </row>
    <row r="1675" spans="1:14">
      <c r="A1675" s="18">
        <v>126.7</v>
      </c>
      <c r="B1675" s="3">
        <f t="shared" si="104"/>
        <v>35.19444444444445</v>
      </c>
      <c r="G1675" s="3">
        <f t="shared" si="105"/>
        <v>1083817.804783951</v>
      </c>
      <c r="H1675" s="3">
        <f t="shared" si="107"/>
        <v>-24.305555555562464</v>
      </c>
      <c r="N1675" s="3">
        <f t="shared" si="106"/>
        <v>-20.572222222228071</v>
      </c>
    </row>
    <row r="1676" spans="1:14">
      <c r="A1676" s="18">
        <v>126.8</v>
      </c>
      <c r="B1676" s="3">
        <f t="shared" si="104"/>
        <v>35.222222222222221</v>
      </c>
      <c r="G1676" s="3">
        <f t="shared" si="105"/>
        <v>1085529.3209876542</v>
      </c>
      <c r="H1676" s="3">
        <f t="shared" si="107"/>
        <v>-24.305555555550029</v>
      </c>
      <c r="N1676" s="3">
        <f t="shared" si="106"/>
        <v>-20.572222222217544</v>
      </c>
    </row>
    <row r="1677" spans="1:14">
      <c r="A1677" s="18">
        <v>126.9</v>
      </c>
      <c r="B1677" s="3">
        <f t="shared" si="104"/>
        <v>35.25</v>
      </c>
      <c r="G1677" s="3">
        <f t="shared" si="105"/>
        <v>1087242.1875</v>
      </c>
      <c r="H1677" s="3">
        <f t="shared" si="107"/>
        <v>-24.305555555556246</v>
      </c>
      <c r="N1677" s="3">
        <f t="shared" si="106"/>
        <v>-20.572222222222809</v>
      </c>
    </row>
    <row r="1678" spans="1:14">
      <c r="A1678" s="18">
        <v>126.9</v>
      </c>
      <c r="B1678" s="3">
        <f t="shared" si="104"/>
        <v>35.25</v>
      </c>
      <c r="G1678" s="3">
        <f t="shared" si="105"/>
        <v>1087242.1875</v>
      </c>
      <c r="H1678" s="3">
        <f t="shared" si="107"/>
        <v>0</v>
      </c>
      <c r="N1678" s="3">
        <f t="shared" si="106"/>
        <v>0</v>
      </c>
    </row>
    <row r="1679" spans="1:14">
      <c r="A1679" s="18">
        <v>126.9</v>
      </c>
      <c r="B1679" s="3">
        <f t="shared" si="104"/>
        <v>35.25</v>
      </c>
      <c r="G1679" s="3">
        <f t="shared" si="105"/>
        <v>1087242.1875</v>
      </c>
      <c r="H1679" s="3">
        <f t="shared" si="107"/>
        <v>0</v>
      </c>
      <c r="N1679" s="3">
        <f t="shared" si="106"/>
        <v>0</v>
      </c>
    </row>
    <row r="1680" spans="1:14">
      <c r="A1680" s="18">
        <v>126.8</v>
      </c>
      <c r="B1680" s="3">
        <f t="shared" si="104"/>
        <v>35.222222222222221</v>
      </c>
      <c r="G1680" s="3">
        <f t="shared" si="105"/>
        <v>1085529.3209876542</v>
      </c>
      <c r="H1680" s="3">
        <f t="shared" si="107"/>
        <v>24.305555555556246</v>
      </c>
      <c r="N1680" s="3">
        <f t="shared" si="106"/>
        <v>20.572222222222809</v>
      </c>
    </row>
    <row r="1681" spans="1:14">
      <c r="A1681" s="18">
        <v>126.6</v>
      </c>
      <c r="B1681" s="3">
        <f t="shared" si="104"/>
        <v>35.166666666666664</v>
      </c>
      <c r="G1681" s="3">
        <f t="shared" si="105"/>
        <v>1082107.6388888888</v>
      </c>
      <c r="H1681" s="3">
        <f t="shared" si="107"/>
        <v>48.611111111112493</v>
      </c>
      <c r="N1681" s="3">
        <f t="shared" si="106"/>
        <v>41.144444444445618</v>
      </c>
    </row>
    <row r="1682" spans="1:14">
      <c r="A1682" s="18">
        <v>126.3</v>
      </c>
      <c r="B1682" s="3">
        <f t="shared" si="104"/>
        <v>35.083333333333336</v>
      </c>
      <c r="G1682" s="3">
        <f t="shared" si="105"/>
        <v>1076985.2430555557</v>
      </c>
      <c r="H1682" s="3">
        <f t="shared" si="107"/>
        <v>72.916666666662522</v>
      </c>
      <c r="N1682" s="3">
        <f t="shared" si="106"/>
        <v>61.716666666663158</v>
      </c>
    </row>
    <row r="1683" spans="1:14">
      <c r="A1683" s="18">
        <v>126</v>
      </c>
      <c r="B1683" s="3">
        <f t="shared" si="104"/>
        <v>35</v>
      </c>
      <c r="G1683" s="3">
        <f t="shared" si="105"/>
        <v>1071875</v>
      </c>
      <c r="H1683" s="3">
        <f t="shared" si="107"/>
        <v>72.916666666668732</v>
      </c>
      <c r="N1683" s="3">
        <f t="shared" si="106"/>
        <v>61.716666666668416</v>
      </c>
    </row>
    <row r="1684" spans="1:14">
      <c r="A1684" s="18">
        <v>125.7</v>
      </c>
      <c r="B1684" s="3">
        <f t="shared" si="104"/>
        <v>34.916666666666671</v>
      </c>
      <c r="G1684" s="3">
        <f t="shared" si="105"/>
        <v>1066776.9097222227</v>
      </c>
      <c r="H1684" s="3">
        <f t="shared" si="107"/>
        <v>72.916666666662522</v>
      </c>
      <c r="N1684" s="3">
        <f t="shared" si="106"/>
        <v>61.716666666663158</v>
      </c>
    </row>
    <row r="1685" spans="1:14">
      <c r="A1685" s="18">
        <v>125.6</v>
      </c>
      <c r="B1685" s="3">
        <f t="shared" si="104"/>
        <v>34.888888888888886</v>
      </c>
      <c r="G1685" s="3">
        <f t="shared" si="105"/>
        <v>1065080.2469135802</v>
      </c>
      <c r="H1685" s="3">
        <f t="shared" si="107"/>
        <v>24.305555555562464</v>
      </c>
      <c r="N1685" s="3">
        <f t="shared" si="106"/>
        <v>20.572222222228071</v>
      </c>
    </row>
    <row r="1686" spans="1:14">
      <c r="A1686" s="18">
        <v>125.6</v>
      </c>
      <c r="B1686" s="3">
        <f t="shared" si="104"/>
        <v>34.888888888888886</v>
      </c>
      <c r="G1686" s="3">
        <f t="shared" si="105"/>
        <v>1065080.2469135802</v>
      </c>
      <c r="H1686" s="3">
        <f t="shared" si="107"/>
        <v>0</v>
      </c>
      <c r="N1686" s="3">
        <f t="shared" si="106"/>
        <v>0</v>
      </c>
    </row>
    <row r="1687" spans="1:14">
      <c r="A1687" s="18">
        <v>125.8</v>
      </c>
      <c r="B1687" s="3">
        <f t="shared" si="104"/>
        <v>34.944444444444443</v>
      </c>
      <c r="G1687" s="3">
        <f t="shared" si="105"/>
        <v>1068474.9228395061</v>
      </c>
      <c r="H1687" s="3">
        <f t="shared" si="107"/>
        <v>-48.611111111112493</v>
      </c>
      <c r="N1687" s="3">
        <f t="shared" si="106"/>
        <v>-41.144444444445618</v>
      </c>
    </row>
    <row r="1688" spans="1:14">
      <c r="A1688" s="18">
        <v>126.2</v>
      </c>
      <c r="B1688" s="3">
        <f t="shared" si="104"/>
        <v>35.055555555555557</v>
      </c>
      <c r="G1688" s="3">
        <f t="shared" si="105"/>
        <v>1075280.4783950618</v>
      </c>
      <c r="H1688" s="3">
        <f t="shared" si="107"/>
        <v>-97.222222222224985</v>
      </c>
      <c r="N1688" s="3">
        <f t="shared" si="106"/>
        <v>-82.288888888891236</v>
      </c>
    </row>
    <row r="1689" spans="1:14">
      <c r="A1689" s="18">
        <v>126.6</v>
      </c>
      <c r="B1689" s="3">
        <f t="shared" si="104"/>
        <v>35.166666666666664</v>
      </c>
      <c r="G1689" s="3">
        <f t="shared" si="105"/>
        <v>1082107.6388888888</v>
      </c>
      <c r="H1689" s="3">
        <f t="shared" si="107"/>
        <v>-97.222222222218761</v>
      </c>
      <c r="N1689" s="3">
        <f t="shared" si="106"/>
        <v>-82.288888888885964</v>
      </c>
    </row>
    <row r="1690" spans="1:14">
      <c r="A1690" s="18">
        <v>127</v>
      </c>
      <c r="B1690" s="3">
        <f t="shared" si="104"/>
        <v>35.277777777777779</v>
      </c>
      <c r="G1690" s="3">
        <f t="shared" si="105"/>
        <v>1088956.4043209876</v>
      </c>
      <c r="H1690" s="3">
        <f t="shared" si="107"/>
        <v>-97.222222222224985</v>
      </c>
      <c r="N1690" s="3">
        <f t="shared" si="106"/>
        <v>-82.288888888891236</v>
      </c>
    </row>
    <row r="1691" spans="1:14">
      <c r="A1691" s="18">
        <v>127.4</v>
      </c>
      <c r="B1691" s="3">
        <f t="shared" si="104"/>
        <v>35.388888888888893</v>
      </c>
      <c r="G1691" s="3">
        <f t="shared" si="105"/>
        <v>1095826.7746913582</v>
      </c>
      <c r="H1691" s="3">
        <f t="shared" si="107"/>
        <v>-97.222222222224985</v>
      </c>
      <c r="N1691" s="3">
        <f t="shared" si="106"/>
        <v>-82.288888888891236</v>
      </c>
    </row>
    <row r="1692" spans="1:14">
      <c r="A1692" s="18">
        <v>127.6</v>
      </c>
      <c r="B1692" s="3">
        <f t="shared" si="104"/>
        <v>35.444444444444443</v>
      </c>
      <c r="G1692" s="3">
        <f t="shared" si="105"/>
        <v>1099270.0617283951</v>
      </c>
      <c r="H1692" s="3">
        <f t="shared" si="107"/>
        <v>-48.611111111106275</v>
      </c>
      <c r="N1692" s="3">
        <f t="shared" si="106"/>
        <v>-41.144444444440353</v>
      </c>
    </row>
    <row r="1693" spans="1:14">
      <c r="A1693" s="18">
        <v>127.8</v>
      </c>
      <c r="B1693" s="3">
        <f t="shared" si="104"/>
        <v>35.5</v>
      </c>
      <c r="G1693" s="3">
        <f t="shared" si="105"/>
        <v>1102718.75</v>
      </c>
      <c r="H1693" s="3">
        <f t="shared" si="107"/>
        <v>-48.611111111112493</v>
      </c>
      <c r="N1693" s="3">
        <f t="shared" si="106"/>
        <v>-41.144444444445618</v>
      </c>
    </row>
    <row r="1694" spans="1:14">
      <c r="A1694" s="18">
        <v>127.9</v>
      </c>
      <c r="B1694" s="3">
        <f t="shared" si="104"/>
        <v>35.527777777777779</v>
      </c>
      <c r="G1694" s="3">
        <f t="shared" si="105"/>
        <v>1104445.1195987654</v>
      </c>
      <c r="H1694" s="3">
        <f t="shared" si="107"/>
        <v>-24.305555555556246</v>
      </c>
      <c r="N1694" s="3">
        <f t="shared" si="106"/>
        <v>-20.572222222222809</v>
      </c>
    </row>
    <row r="1695" spans="1:14">
      <c r="A1695" s="18">
        <v>128</v>
      </c>
      <c r="B1695" s="3">
        <f t="shared" si="104"/>
        <v>35.555555555555557</v>
      </c>
      <c r="G1695" s="3">
        <f t="shared" si="105"/>
        <v>1106172.839506173</v>
      </c>
      <c r="H1695" s="3">
        <f t="shared" si="107"/>
        <v>-24.305555555556246</v>
      </c>
      <c r="N1695" s="3">
        <f t="shared" si="106"/>
        <v>-20.572222222222809</v>
      </c>
    </row>
    <row r="1696" spans="1:14">
      <c r="A1696" s="18">
        <v>128.1</v>
      </c>
      <c r="B1696" s="3">
        <f t="shared" si="104"/>
        <v>35.583333333333336</v>
      </c>
      <c r="G1696" s="3">
        <f t="shared" si="105"/>
        <v>1107901.9097222225</v>
      </c>
      <c r="H1696" s="3">
        <f t="shared" si="107"/>
        <v>-24.305555555556246</v>
      </c>
      <c r="N1696" s="3">
        <f t="shared" si="106"/>
        <v>-20.572222222222809</v>
      </c>
    </row>
    <row r="1697" spans="1:14">
      <c r="A1697" s="18">
        <v>128.19999999999999</v>
      </c>
      <c r="B1697" s="3">
        <f t="shared" si="104"/>
        <v>35.611111111111107</v>
      </c>
      <c r="G1697" s="3">
        <f t="shared" si="105"/>
        <v>1109632.3302469132</v>
      </c>
      <c r="H1697" s="3">
        <f t="shared" si="107"/>
        <v>-24.305555555550029</v>
      </c>
      <c r="N1697" s="3">
        <f t="shared" si="106"/>
        <v>-20.572222222217544</v>
      </c>
    </row>
    <row r="1698" spans="1:14">
      <c r="A1698" s="18">
        <v>128.30000000000001</v>
      </c>
      <c r="B1698" s="3">
        <f t="shared" si="104"/>
        <v>35.638888888888893</v>
      </c>
      <c r="G1698" s="3">
        <f t="shared" si="105"/>
        <v>1111364.1010802472</v>
      </c>
      <c r="H1698" s="3">
        <f t="shared" si="107"/>
        <v>-24.305555555562464</v>
      </c>
      <c r="N1698" s="3">
        <f t="shared" si="106"/>
        <v>-20.572222222228071</v>
      </c>
    </row>
    <row r="1699" spans="1:14">
      <c r="A1699" s="18">
        <v>128.4</v>
      </c>
      <c r="B1699" s="3">
        <f t="shared" si="104"/>
        <v>35.666666666666671</v>
      </c>
      <c r="G1699" s="3">
        <f t="shared" si="105"/>
        <v>1113097.2222222227</v>
      </c>
      <c r="H1699" s="3">
        <f t="shared" si="107"/>
        <v>-24.305555555556246</v>
      </c>
      <c r="N1699" s="3">
        <f t="shared" si="106"/>
        <v>-20.572222222222809</v>
      </c>
    </row>
    <row r="1700" spans="1:14">
      <c r="A1700" s="18">
        <v>128.5</v>
      </c>
      <c r="B1700" s="3">
        <f t="shared" si="104"/>
        <v>35.694444444444443</v>
      </c>
      <c r="G1700" s="3">
        <f t="shared" si="105"/>
        <v>1114831.6936728393</v>
      </c>
      <c r="H1700" s="3">
        <f t="shared" si="107"/>
        <v>-24.305555555550029</v>
      </c>
      <c r="N1700" s="3">
        <f t="shared" si="106"/>
        <v>-20.572222222217544</v>
      </c>
    </row>
    <row r="1701" spans="1:14">
      <c r="A1701" s="18">
        <v>128.6</v>
      </c>
      <c r="B1701" s="3">
        <f t="shared" si="104"/>
        <v>35.722222222222221</v>
      </c>
      <c r="G1701" s="3">
        <f t="shared" si="105"/>
        <v>1116567.5154320986</v>
      </c>
      <c r="H1701" s="3">
        <f t="shared" si="107"/>
        <v>-24.305555555556246</v>
      </c>
      <c r="N1701" s="3">
        <f t="shared" si="106"/>
        <v>-20.572222222222809</v>
      </c>
    </row>
    <row r="1702" spans="1:14">
      <c r="A1702" s="18">
        <v>128.6</v>
      </c>
      <c r="B1702" s="3">
        <f t="shared" si="104"/>
        <v>35.722222222222221</v>
      </c>
      <c r="G1702" s="3">
        <f t="shared" si="105"/>
        <v>1116567.5154320986</v>
      </c>
      <c r="H1702" s="3">
        <f t="shared" si="107"/>
        <v>0</v>
      </c>
      <c r="N1702" s="3">
        <f t="shared" si="106"/>
        <v>0</v>
      </c>
    </row>
    <row r="1703" spans="1:14">
      <c r="A1703" s="18">
        <v>128.5</v>
      </c>
      <c r="B1703" s="3">
        <f t="shared" si="104"/>
        <v>35.694444444444443</v>
      </c>
      <c r="G1703" s="3">
        <f t="shared" si="105"/>
        <v>1114831.6936728393</v>
      </c>
      <c r="H1703" s="3">
        <f t="shared" si="107"/>
        <v>24.305555555556246</v>
      </c>
      <c r="N1703" s="3">
        <f t="shared" si="106"/>
        <v>20.572222222222809</v>
      </c>
    </row>
    <row r="1704" spans="1:14">
      <c r="A1704" s="18">
        <v>128.30000000000001</v>
      </c>
      <c r="B1704" s="3">
        <f t="shared" si="104"/>
        <v>35.638888888888893</v>
      </c>
      <c r="G1704" s="3">
        <f t="shared" si="105"/>
        <v>1111364.1010802472</v>
      </c>
      <c r="H1704" s="3">
        <f t="shared" si="107"/>
        <v>48.611111111106275</v>
      </c>
      <c r="N1704" s="3">
        <f t="shared" si="106"/>
        <v>41.144444444440353</v>
      </c>
    </row>
    <row r="1705" spans="1:14">
      <c r="A1705" s="18">
        <v>128.1</v>
      </c>
      <c r="B1705" s="3">
        <f t="shared" si="104"/>
        <v>35.583333333333336</v>
      </c>
      <c r="G1705" s="3">
        <f t="shared" si="105"/>
        <v>1107901.9097222225</v>
      </c>
      <c r="H1705" s="3">
        <f t="shared" si="107"/>
        <v>48.611111111112493</v>
      </c>
      <c r="N1705" s="3">
        <f t="shared" si="106"/>
        <v>41.144444444445618</v>
      </c>
    </row>
    <row r="1706" spans="1:14">
      <c r="A1706" s="18">
        <v>127.9</v>
      </c>
      <c r="B1706" s="3">
        <f t="shared" si="104"/>
        <v>35.527777777777779</v>
      </c>
      <c r="G1706" s="3">
        <f t="shared" si="105"/>
        <v>1104445.1195987654</v>
      </c>
      <c r="H1706" s="3">
        <f t="shared" si="107"/>
        <v>48.611111111112493</v>
      </c>
      <c r="N1706" s="3">
        <f t="shared" si="106"/>
        <v>41.144444444445618</v>
      </c>
    </row>
    <row r="1707" spans="1:14">
      <c r="A1707" s="18">
        <v>127.6</v>
      </c>
      <c r="B1707" s="3">
        <f t="shared" si="104"/>
        <v>35.444444444444443</v>
      </c>
      <c r="G1707" s="3">
        <f t="shared" si="105"/>
        <v>1099270.0617283951</v>
      </c>
      <c r="H1707" s="3">
        <f t="shared" si="107"/>
        <v>72.916666666668732</v>
      </c>
      <c r="N1707" s="3">
        <f t="shared" si="106"/>
        <v>61.716666666668416</v>
      </c>
    </row>
    <row r="1708" spans="1:14">
      <c r="A1708" s="18">
        <v>127.4</v>
      </c>
      <c r="B1708" s="3">
        <f t="shared" si="104"/>
        <v>35.388888888888893</v>
      </c>
      <c r="G1708" s="3">
        <f t="shared" si="105"/>
        <v>1095826.7746913582</v>
      </c>
      <c r="H1708" s="3">
        <f t="shared" si="107"/>
        <v>48.611111111106275</v>
      </c>
      <c r="N1708" s="3">
        <f t="shared" si="106"/>
        <v>41.144444444440353</v>
      </c>
    </row>
    <row r="1709" spans="1:14">
      <c r="A1709" s="18">
        <v>127.2</v>
      </c>
      <c r="B1709" s="3">
        <f t="shared" si="104"/>
        <v>35.333333333333336</v>
      </c>
      <c r="G1709" s="3">
        <f t="shared" si="105"/>
        <v>1092388.888888889</v>
      </c>
      <c r="H1709" s="3">
        <f t="shared" si="107"/>
        <v>48.611111111112493</v>
      </c>
      <c r="N1709" s="3">
        <f t="shared" si="106"/>
        <v>41.144444444445618</v>
      </c>
    </row>
    <row r="1710" spans="1:14">
      <c r="A1710" s="18">
        <v>127</v>
      </c>
      <c r="B1710" s="3">
        <f t="shared" si="104"/>
        <v>35.277777777777779</v>
      </c>
      <c r="G1710" s="3">
        <f t="shared" si="105"/>
        <v>1088956.4043209876</v>
      </c>
      <c r="H1710" s="3">
        <f t="shared" si="107"/>
        <v>48.611111111112493</v>
      </c>
      <c r="N1710" s="3">
        <f t="shared" si="106"/>
        <v>41.144444444445618</v>
      </c>
    </row>
    <row r="1711" spans="1:14">
      <c r="A1711" s="18">
        <v>126.9</v>
      </c>
      <c r="B1711" s="3">
        <f t="shared" si="104"/>
        <v>35.25</v>
      </c>
      <c r="G1711" s="3">
        <f t="shared" si="105"/>
        <v>1087242.1875</v>
      </c>
      <c r="H1711" s="3">
        <f t="shared" si="107"/>
        <v>24.305555555556246</v>
      </c>
      <c r="N1711" s="3">
        <f t="shared" si="106"/>
        <v>20.572222222222809</v>
      </c>
    </row>
    <row r="1712" spans="1:14">
      <c r="A1712" s="18">
        <v>126.8</v>
      </c>
      <c r="B1712" s="3">
        <f t="shared" si="104"/>
        <v>35.222222222222221</v>
      </c>
      <c r="G1712" s="3">
        <f t="shared" si="105"/>
        <v>1085529.3209876542</v>
      </c>
      <c r="H1712" s="3">
        <f t="shared" si="107"/>
        <v>24.305555555556246</v>
      </c>
      <c r="N1712" s="3">
        <f t="shared" si="106"/>
        <v>20.572222222222809</v>
      </c>
    </row>
    <row r="1713" spans="1:14">
      <c r="A1713" s="18">
        <v>126.7</v>
      </c>
      <c r="B1713" s="3">
        <f t="shared" si="104"/>
        <v>35.19444444444445</v>
      </c>
      <c r="G1713" s="3">
        <f t="shared" si="105"/>
        <v>1083817.804783951</v>
      </c>
      <c r="H1713" s="3">
        <f t="shared" si="107"/>
        <v>24.305555555550029</v>
      </c>
      <c r="N1713" s="3">
        <f t="shared" si="106"/>
        <v>20.572222222217544</v>
      </c>
    </row>
    <row r="1714" spans="1:14">
      <c r="A1714" s="18">
        <v>126.8</v>
      </c>
      <c r="B1714" s="3">
        <f t="shared" si="104"/>
        <v>35.222222222222221</v>
      </c>
      <c r="G1714" s="3">
        <f t="shared" si="105"/>
        <v>1085529.3209876542</v>
      </c>
      <c r="H1714" s="3">
        <f t="shared" si="107"/>
        <v>-24.305555555550029</v>
      </c>
      <c r="N1714" s="3">
        <f t="shared" si="106"/>
        <v>-20.572222222217544</v>
      </c>
    </row>
    <row r="1715" spans="1:14">
      <c r="A1715" s="18">
        <v>126.9</v>
      </c>
      <c r="B1715" s="3">
        <f t="shared" si="104"/>
        <v>35.25</v>
      </c>
      <c r="G1715" s="3">
        <f t="shared" si="105"/>
        <v>1087242.1875</v>
      </c>
      <c r="H1715" s="3">
        <f t="shared" si="107"/>
        <v>-24.305555555556246</v>
      </c>
      <c r="N1715" s="3">
        <f t="shared" si="106"/>
        <v>-20.572222222222809</v>
      </c>
    </row>
    <row r="1716" spans="1:14">
      <c r="A1716" s="18">
        <v>127.1</v>
      </c>
      <c r="B1716" s="3">
        <f t="shared" si="104"/>
        <v>35.305555555555557</v>
      </c>
      <c r="G1716" s="3">
        <f t="shared" si="105"/>
        <v>1090671.9714506173</v>
      </c>
      <c r="H1716" s="3">
        <f t="shared" si="107"/>
        <v>-48.611111111112493</v>
      </c>
      <c r="N1716" s="3">
        <f t="shared" si="106"/>
        <v>-41.144444444445618</v>
      </c>
    </row>
    <row r="1717" spans="1:14">
      <c r="A1717" s="18">
        <v>127.4</v>
      </c>
      <c r="B1717" s="3">
        <f t="shared" si="104"/>
        <v>35.388888888888893</v>
      </c>
      <c r="G1717" s="3">
        <f t="shared" si="105"/>
        <v>1095826.7746913582</v>
      </c>
      <c r="H1717" s="3">
        <f t="shared" si="107"/>
        <v>-72.916666666668732</v>
      </c>
      <c r="N1717" s="3">
        <f t="shared" si="106"/>
        <v>-61.716666666668416</v>
      </c>
    </row>
    <row r="1718" spans="1:14">
      <c r="A1718" s="18">
        <v>127.7</v>
      </c>
      <c r="B1718" s="3">
        <f t="shared" si="104"/>
        <v>35.472222222222221</v>
      </c>
      <c r="G1718" s="3">
        <f t="shared" si="105"/>
        <v>1100993.7307098764</v>
      </c>
      <c r="H1718" s="3">
        <f t="shared" si="107"/>
        <v>-72.916666666662522</v>
      </c>
      <c r="N1718" s="3">
        <f t="shared" si="106"/>
        <v>-61.716666666663158</v>
      </c>
    </row>
    <row r="1719" spans="1:14">
      <c r="A1719" s="18">
        <v>128.1</v>
      </c>
      <c r="B1719" s="3">
        <f t="shared" si="104"/>
        <v>35.583333333333336</v>
      </c>
      <c r="G1719" s="3">
        <f t="shared" si="105"/>
        <v>1107901.9097222225</v>
      </c>
      <c r="H1719" s="3">
        <f t="shared" si="107"/>
        <v>-97.222222222224985</v>
      </c>
      <c r="N1719" s="3">
        <f t="shared" si="106"/>
        <v>-82.288888888891236</v>
      </c>
    </row>
    <row r="1720" spans="1:14">
      <c r="A1720" s="18">
        <v>128.5</v>
      </c>
      <c r="B1720" s="3">
        <f t="shared" si="104"/>
        <v>35.694444444444443</v>
      </c>
      <c r="G1720" s="3">
        <f t="shared" si="105"/>
        <v>1114831.6936728393</v>
      </c>
      <c r="H1720" s="3">
        <f t="shared" si="107"/>
        <v>-97.222222222218761</v>
      </c>
      <c r="N1720" s="3">
        <f t="shared" si="106"/>
        <v>-82.288888888885964</v>
      </c>
    </row>
    <row r="1721" spans="1:14">
      <c r="A1721" s="18">
        <v>129</v>
      </c>
      <c r="B1721" s="3">
        <f t="shared" si="104"/>
        <v>35.833333333333336</v>
      </c>
      <c r="G1721" s="3">
        <f t="shared" si="105"/>
        <v>1123524.3055555557</v>
      </c>
      <c r="H1721" s="3">
        <f t="shared" si="107"/>
        <v>-121.52777777778124</v>
      </c>
      <c r="N1721" s="3">
        <f t="shared" si="106"/>
        <v>-102.86111111111404</v>
      </c>
    </row>
    <row r="1722" spans="1:14">
      <c r="A1722" s="18">
        <v>129.5</v>
      </c>
      <c r="B1722" s="3">
        <f t="shared" si="104"/>
        <v>35.972222222222221</v>
      </c>
      <c r="G1722" s="3">
        <f t="shared" si="105"/>
        <v>1132250.6751543209</v>
      </c>
      <c r="H1722" s="3">
        <f t="shared" si="107"/>
        <v>-121.52777777777501</v>
      </c>
      <c r="N1722" s="3">
        <f t="shared" si="106"/>
        <v>-102.86111111110878</v>
      </c>
    </row>
    <row r="1723" spans="1:14">
      <c r="A1723" s="18">
        <v>130.1</v>
      </c>
      <c r="B1723" s="3">
        <f t="shared" si="104"/>
        <v>36.138888888888886</v>
      </c>
      <c r="G1723" s="3">
        <f t="shared" si="105"/>
        <v>1142766.8788580245</v>
      </c>
      <c r="H1723" s="3">
        <f t="shared" si="107"/>
        <v>-145.83333333333127</v>
      </c>
      <c r="N1723" s="3">
        <f t="shared" si="106"/>
        <v>-123.43333333333159</v>
      </c>
    </row>
    <row r="1724" spans="1:14">
      <c r="A1724" s="18">
        <v>130.6</v>
      </c>
      <c r="B1724" s="3">
        <f t="shared" si="104"/>
        <v>36.277777777777779</v>
      </c>
      <c r="G1724" s="3">
        <f t="shared" si="105"/>
        <v>1151567.5154320989</v>
      </c>
      <c r="H1724" s="3">
        <f t="shared" si="107"/>
        <v>-121.52777777778124</v>
      </c>
      <c r="N1724" s="3">
        <f t="shared" si="106"/>
        <v>-102.86111111111404</v>
      </c>
    </row>
    <row r="1725" spans="1:14">
      <c r="A1725" s="18">
        <v>131</v>
      </c>
      <c r="B1725" s="3">
        <f t="shared" si="104"/>
        <v>36.388888888888893</v>
      </c>
      <c r="G1725" s="3">
        <f t="shared" si="105"/>
        <v>1158632.3302469139</v>
      </c>
      <c r="H1725" s="3">
        <f t="shared" si="107"/>
        <v>-97.222222222224985</v>
      </c>
      <c r="N1725" s="3">
        <f t="shared" si="106"/>
        <v>-82.288888888891236</v>
      </c>
    </row>
    <row r="1726" spans="1:14">
      <c r="A1726" s="18">
        <v>131.19999999999999</v>
      </c>
      <c r="B1726" s="3">
        <f t="shared" si="104"/>
        <v>36.444444444444443</v>
      </c>
      <c r="G1726" s="3">
        <f t="shared" si="105"/>
        <v>1162172.8395061728</v>
      </c>
      <c r="H1726" s="3">
        <f t="shared" si="107"/>
        <v>-48.611111111106275</v>
      </c>
      <c r="N1726" s="3">
        <f t="shared" si="106"/>
        <v>-41.144444444440353</v>
      </c>
    </row>
    <row r="1727" spans="1:14">
      <c r="A1727" s="18">
        <v>131.30000000000001</v>
      </c>
      <c r="B1727" s="3">
        <f t="shared" si="104"/>
        <v>36.472222222222229</v>
      </c>
      <c r="G1727" s="3">
        <f t="shared" si="105"/>
        <v>1163945.1195987659</v>
      </c>
      <c r="H1727" s="3">
        <f t="shared" si="107"/>
        <v>-24.305555555562464</v>
      </c>
      <c r="N1727" s="3">
        <f t="shared" si="106"/>
        <v>-20.572222222228071</v>
      </c>
    </row>
    <row r="1728" spans="1:14">
      <c r="A1728" s="19">
        <v>131.19999999999999</v>
      </c>
      <c r="B1728" s="20">
        <f t="shared" si="104"/>
        <v>36.444444444444443</v>
      </c>
      <c r="C1728" s="21"/>
      <c r="D1728" s="21"/>
      <c r="E1728" s="21"/>
      <c r="F1728" s="21"/>
      <c r="G1728" s="20">
        <f t="shared" si="105"/>
        <v>1162172.8395061728</v>
      </c>
      <c r="H1728" s="20">
        <f>SUM((1/2)*$E$3*(B1727-B1728))</f>
        <v>24.305555555562464</v>
      </c>
      <c r="J1728" s="3"/>
      <c r="N1728" s="3">
        <f t="shared" si="106"/>
        <v>20.572222222228071</v>
      </c>
    </row>
    <row r="1729" spans="1:14">
      <c r="A1729" s="19">
        <v>130.69999999999999</v>
      </c>
      <c r="B1729" s="20">
        <f t="shared" si="104"/>
        <v>36.305555555555557</v>
      </c>
      <c r="C1729" s="21"/>
      <c r="D1729" s="21"/>
      <c r="E1729" s="21"/>
      <c r="F1729" s="21"/>
      <c r="G1729" s="20">
        <f t="shared" si="105"/>
        <v>1153331.6936728396</v>
      </c>
      <c r="H1729" s="20">
        <f t="shared" si="107"/>
        <v>121.52777777777501</v>
      </c>
      <c r="N1729" s="3">
        <f t="shared" si="106"/>
        <v>102.86111111110878</v>
      </c>
    </row>
    <row r="1730" spans="1:14">
      <c r="A1730" s="19">
        <v>129.80000000000001</v>
      </c>
      <c r="B1730" s="20">
        <f t="shared" si="104"/>
        <v>36.055555555555557</v>
      </c>
      <c r="C1730" s="21"/>
      <c r="D1730" s="21"/>
      <c r="E1730" s="21"/>
      <c r="F1730" s="21"/>
      <c r="G1730" s="20">
        <f t="shared" si="105"/>
        <v>1137502.700617284</v>
      </c>
      <c r="H1730" s="20">
        <f t="shared" si="107"/>
        <v>218.75</v>
      </c>
      <c r="N1730" s="3">
        <f t="shared" si="106"/>
        <v>185.15</v>
      </c>
    </row>
    <row r="1731" spans="1:14">
      <c r="A1731" s="19">
        <v>128.4</v>
      </c>
      <c r="B1731" s="20">
        <f t="shared" si="104"/>
        <v>35.666666666666671</v>
      </c>
      <c r="C1731" s="21"/>
      <c r="D1731" s="21"/>
      <c r="E1731" s="21"/>
      <c r="F1731" s="21"/>
      <c r="G1731" s="20">
        <f t="shared" si="105"/>
        <v>1113097.2222222227</v>
      </c>
      <c r="H1731" s="20">
        <f t="shared" si="107"/>
        <v>340.27777777777499</v>
      </c>
      <c r="N1731" s="3">
        <f t="shared" si="106"/>
        <v>288.01111111110879</v>
      </c>
    </row>
    <row r="1732" spans="1:14">
      <c r="A1732" s="19">
        <v>126.5</v>
      </c>
      <c r="B1732" s="20">
        <f t="shared" ref="B1732:B1795" si="108">SUM(A1732*(1000/3600))</f>
        <v>35.138888888888893</v>
      </c>
      <c r="C1732" s="21"/>
      <c r="D1732" s="21"/>
      <c r="E1732" s="21"/>
      <c r="F1732" s="21"/>
      <c r="G1732" s="20">
        <f t="shared" ref="G1732:G1795" si="109">SUM((1/2)*(B1732^2)*($E$3))</f>
        <v>1080398.8233024692</v>
      </c>
      <c r="H1732" s="20">
        <f t="shared" si="107"/>
        <v>461.80555555555623</v>
      </c>
      <c r="N1732" s="3">
        <f t="shared" ref="N1732:N1795" si="110">SUM(H1732*($K$24))</f>
        <v>390.87222222222283</v>
      </c>
    </row>
    <row r="1733" spans="1:14">
      <c r="A1733" s="19">
        <v>124.1</v>
      </c>
      <c r="B1733" s="20">
        <f t="shared" si="108"/>
        <v>34.472222222222221</v>
      </c>
      <c r="C1733" s="21"/>
      <c r="D1733" s="21"/>
      <c r="E1733" s="21"/>
      <c r="F1733" s="21"/>
      <c r="G1733" s="20">
        <f t="shared" si="109"/>
        <v>1039792.3418209876</v>
      </c>
      <c r="H1733" s="20">
        <f t="shared" ref="H1733:H1796" si="111">SUM((1/2)*$E$3*(B1732-B1733))</f>
        <v>583.33333333333746</v>
      </c>
      <c r="N1733" s="3">
        <f t="shared" si="110"/>
        <v>493.73333333333687</v>
      </c>
    </row>
    <row r="1734" spans="1:14">
      <c r="A1734" s="19">
        <v>121.6</v>
      </c>
      <c r="B1734" s="20">
        <f t="shared" si="108"/>
        <v>33.777777777777779</v>
      </c>
      <c r="C1734" s="21"/>
      <c r="D1734" s="21"/>
      <c r="E1734" s="21"/>
      <c r="F1734" s="21"/>
      <c r="G1734" s="20">
        <f t="shared" si="109"/>
        <v>998320.98765432101</v>
      </c>
      <c r="H1734" s="20">
        <f t="shared" si="111"/>
        <v>607.63888888888755</v>
      </c>
      <c r="N1734" s="3">
        <f t="shared" si="110"/>
        <v>514.30555555555441</v>
      </c>
    </row>
    <row r="1735" spans="1:14">
      <c r="A1735" s="19">
        <v>119</v>
      </c>
      <c r="B1735" s="20">
        <f t="shared" si="108"/>
        <v>33.055555555555557</v>
      </c>
      <c r="C1735" s="21"/>
      <c r="D1735" s="21"/>
      <c r="E1735" s="21"/>
      <c r="F1735" s="21"/>
      <c r="G1735" s="20">
        <f t="shared" si="109"/>
        <v>956086.03395061742</v>
      </c>
      <c r="H1735" s="20">
        <f t="shared" si="111"/>
        <v>631.94444444444377</v>
      </c>
      <c r="N1735" s="3">
        <f t="shared" si="110"/>
        <v>534.87777777777728</v>
      </c>
    </row>
    <row r="1736" spans="1:14">
      <c r="A1736" s="19">
        <v>116.5</v>
      </c>
      <c r="B1736" s="20">
        <f t="shared" si="108"/>
        <v>32.361111111111114</v>
      </c>
      <c r="C1736" s="21"/>
      <c r="D1736" s="21"/>
      <c r="E1736" s="21"/>
      <c r="F1736" s="21"/>
      <c r="G1736" s="20">
        <f t="shared" si="109"/>
        <v>916336.32330246933</v>
      </c>
      <c r="H1736" s="20">
        <f t="shared" si="111"/>
        <v>607.63888888888755</v>
      </c>
      <c r="N1736" s="3">
        <f t="shared" si="110"/>
        <v>514.30555555555441</v>
      </c>
    </row>
    <row r="1737" spans="1:14">
      <c r="A1737" s="19">
        <v>114.1</v>
      </c>
      <c r="B1737" s="20">
        <f t="shared" si="108"/>
        <v>31.694444444444443</v>
      </c>
      <c r="C1737" s="21"/>
      <c r="D1737" s="21"/>
      <c r="E1737" s="21"/>
      <c r="F1737" s="21"/>
      <c r="G1737" s="20">
        <f t="shared" si="109"/>
        <v>878970.58256172831</v>
      </c>
      <c r="H1737" s="20">
        <f t="shared" si="111"/>
        <v>583.33333333333746</v>
      </c>
      <c r="N1737" s="3">
        <f t="shared" si="110"/>
        <v>493.73333333333687</v>
      </c>
    </row>
    <row r="1738" spans="1:14">
      <c r="A1738" s="19">
        <v>111.8</v>
      </c>
      <c r="B1738" s="20">
        <f t="shared" si="108"/>
        <v>31.055555555555557</v>
      </c>
      <c r="C1738" s="21"/>
      <c r="D1738" s="21"/>
      <c r="E1738" s="21"/>
      <c r="F1738" s="21"/>
      <c r="G1738" s="20">
        <f t="shared" si="109"/>
        <v>843891.58950617292</v>
      </c>
      <c r="H1738" s="20">
        <f t="shared" si="111"/>
        <v>559.02777777777499</v>
      </c>
      <c r="N1738" s="3">
        <f t="shared" si="110"/>
        <v>473.16111111110877</v>
      </c>
    </row>
    <row r="1739" spans="1:14">
      <c r="A1739" s="19">
        <v>109.5</v>
      </c>
      <c r="B1739" s="20">
        <f t="shared" si="108"/>
        <v>30.416666666666668</v>
      </c>
      <c r="C1739" s="21"/>
      <c r="D1739" s="21"/>
      <c r="E1739" s="21"/>
      <c r="F1739" s="21"/>
      <c r="G1739" s="20">
        <f t="shared" si="109"/>
        <v>809526.90972222225</v>
      </c>
      <c r="H1739" s="20">
        <f t="shared" si="111"/>
        <v>559.02777777777817</v>
      </c>
      <c r="N1739" s="3">
        <f t="shared" si="110"/>
        <v>473.16111111111144</v>
      </c>
    </row>
    <row r="1740" spans="1:14">
      <c r="A1740" s="19">
        <v>107.1</v>
      </c>
      <c r="B1740" s="20">
        <f t="shared" si="108"/>
        <v>29.75</v>
      </c>
      <c r="C1740" s="21"/>
      <c r="D1740" s="21"/>
      <c r="E1740" s="21"/>
      <c r="F1740" s="21"/>
      <c r="G1740" s="20">
        <f t="shared" si="109"/>
        <v>774429.6875</v>
      </c>
      <c r="H1740" s="20">
        <f t="shared" si="111"/>
        <v>583.33333333333439</v>
      </c>
      <c r="N1740" s="3">
        <f t="shared" si="110"/>
        <v>493.73333333333426</v>
      </c>
    </row>
    <row r="1741" spans="1:14">
      <c r="A1741" s="19">
        <v>104.8</v>
      </c>
      <c r="B1741" s="20">
        <f t="shared" si="108"/>
        <v>29.111111111111111</v>
      </c>
      <c r="C1741" s="21"/>
      <c r="D1741" s="21"/>
      <c r="E1741" s="21"/>
      <c r="F1741" s="21"/>
      <c r="G1741" s="20">
        <f t="shared" si="109"/>
        <v>741524.69135802472</v>
      </c>
      <c r="H1741" s="20">
        <f t="shared" si="111"/>
        <v>559.02777777777817</v>
      </c>
      <c r="N1741" s="3">
        <f t="shared" si="110"/>
        <v>473.16111111111144</v>
      </c>
    </row>
    <row r="1742" spans="1:14">
      <c r="A1742" s="19">
        <v>102.5</v>
      </c>
      <c r="B1742" s="20">
        <f t="shared" si="108"/>
        <v>28.472222222222225</v>
      </c>
      <c r="C1742" s="21"/>
      <c r="D1742" s="21"/>
      <c r="E1742" s="21"/>
      <c r="F1742" s="21"/>
      <c r="G1742" s="20">
        <f t="shared" si="109"/>
        <v>709334.0084876545</v>
      </c>
      <c r="H1742" s="20">
        <f t="shared" si="111"/>
        <v>559.02777777777499</v>
      </c>
      <c r="N1742" s="3">
        <f t="shared" si="110"/>
        <v>473.16111111110877</v>
      </c>
    </row>
    <row r="1743" spans="1:14">
      <c r="A1743" s="19">
        <v>100.4</v>
      </c>
      <c r="B1743" s="20">
        <f t="shared" si="108"/>
        <v>27.888888888888893</v>
      </c>
      <c r="C1743" s="21"/>
      <c r="D1743" s="21"/>
      <c r="E1743" s="21"/>
      <c r="F1743" s="21"/>
      <c r="G1743" s="20">
        <f t="shared" si="109"/>
        <v>680566.35802469146</v>
      </c>
      <c r="H1743" s="20">
        <f t="shared" si="111"/>
        <v>510.41666666666561</v>
      </c>
      <c r="N1743" s="3">
        <f t="shared" si="110"/>
        <v>432.0166666666658</v>
      </c>
    </row>
    <row r="1744" spans="1:14">
      <c r="A1744" s="19">
        <v>98.6</v>
      </c>
      <c r="B1744" s="20">
        <f t="shared" si="108"/>
        <v>27.388888888888889</v>
      </c>
      <c r="C1744" s="21"/>
      <c r="D1744" s="21"/>
      <c r="E1744" s="21"/>
      <c r="F1744" s="21"/>
      <c r="G1744" s="20">
        <f t="shared" si="109"/>
        <v>656382.3302469136</v>
      </c>
      <c r="H1744" s="20">
        <f t="shared" si="111"/>
        <v>437.50000000000313</v>
      </c>
      <c r="N1744" s="3">
        <f t="shared" si="110"/>
        <v>370.30000000000268</v>
      </c>
    </row>
    <row r="1745" spans="1:14">
      <c r="A1745" s="19">
        <v>97.2</v>
      </c>
      <c r="B1745" s="20">
        <f t="shared" si="108"/>
        <v>27.000000000000004</v>
      </c>
      <c r="C1745" s="21"/>
      <c r="D1745" s="21"/>
      <c r="E1745" s="21"/>
      <c r="F1745" s="21"/>
      <c r="G1745" s="20">
        <f t="shared" si="109"/>
        <v>637875.00000000023</v>
      </c>
      <c r="H1745" s="20">
        <f t="shared" si="111"/>
        <v>340.27777777777499</v>
      </c>
      <c r="N1745" s="3">
        <f t="shared" si="110"/>
        <v>288.01111111110879</v>
      </c>
    </row>
    <row r="1746" spans="1:14">
      <c r="A1746" s="19">
        <v>95.9</v>
      </c>
      <c r="B1746" s="20">
        <f t="shared" si="108"/>
        <v>26.638888888888893</v>
      </c>
      <c r="C1746" s="21"/>
      <c r="D1746" s="21"/>
      <c r="E1746" s="21"/>
      <c r="F1746" s="21"/>
      <c r="G1746" s="20">
        <f t="shared" si="109"/>
        <v>620926.60108024708</v>
      </c>
      <c r="H1746" s="20">
        <f t="shared" si="111"/>
        <v>315.97222222222189</v>
      </c>
      <c r="N1746" s="3">
        <f t="shared" si="110"/>
        <v>267.43888888888864</v>
      </c>
    </row>
    <row r="1747" spans="1:14">
      <c r="A1747" s="19">
        <v>94.8</v>
      </c>
      <c r="B1747" s="20">
        <f t="shared" si="108"/>
        <v>26.333333333333332</v>
      </c>
      <c r="C1747" s="21"/>
      <c r="D1747" s="21"/>
      <c r="E1747" s="21"/>
      <c r="F1747" s="21"/>
      <c r="G1747" s="20">
        <f t="shared" si="109"/>
        <v>606763.88888888876</v>
      </c>
      <c r="H1747" s="20">
        <f t="shared" si="111"/>
        <v>267.36111111111558</v>
      </c>
      <c r="N1747" s="3">
        <f t="shared" si="110"/>
        <v>226.29444444444823</v>
      </c>
    </row>
    <row r="1748" spans="1:14">
      <c r="A1748" s="19">
        <v>93.8</v>
      </c>
      <c r="B1748" s="20">
        <f t="shared" si="108"/>
        <v>26.055555555555557</v>
      </c>
      <c r="C1748" s="21"/>
      <c r="D1748" s="21"/>
      <c r="E1748" s="21"/>
      <c r="F1748" s="21"/>
      <c r="G1748" s="20">
        <f t="shared" si="109"/>
        <v>594030.4783950618</v>
      </c>
      <c r="H1748" s="20">
        <f t="shared" si="111"/>
        <v>243.05555555555313</v>
      </c>
      <c r="N1748" s="3">
        <f t="shared" si="110"/>
        <v>205.72222222222018</v>
      </c>
    </row>
    <row r="1749" spans="1:14">
      <c r="A1749" s="19">
        <v>92.8</v>
      </c>
      <c r="B1749" s="20">
        <f t="shared" si="108"/>
        <v>25.777777777777779</v>
      </c>
      <c r="C1749" s="21"/>
      <c r="D1749" s="21"/>
      <c r="E1749" s="21"/>
      <c r="F1749" s="21"/>
      <c r="G1749" s="20">
        <f t="shared" si="109"/>
        <v>581432.09876543214</v>
      </c>
      <c r="H1749" s="20">
        <f t="shared" si="111"/>
        <v>243.05555555555625</v>
      </c>
      <c r="N1749" s="3">
        <f t="shared" si="110"/>
        <v>205.72222222222283</v>
      </c>
    </row>
    <row r="1750" spans="1:14">
      <c r="A1750" s="19">
        <v>91.8</v>
      </c>
      <c r="B1750" s="20">
        <f t="shared" si="108"/>
        <v>25.5</v>
      </c>
      <c r="C1750" s="21"/>
      <c r="D1750" s="21"/>
      <c r="E1750" s="21"/>
      <c r="F1750" s="21"/>
      <c r="G1750" s="20">
        <f t="shared" si="109"/>
        <v>568968.75</v>
      </c>
      <c r="H1750" s="20">
        <f t="shared" si="111"/>
        <v>243.05555555555625</v>
      </c>
      <c r="N1750" s="3">
        <f t="shared" si="110"/>
        <v>205.72222222222283</v>
      </c>
    </row>
    <row r="1751" spans="1:14">
      <c r="A1751" s="19">
        <v>91</v>
      </c>
      <c r="B1751" s="20">
        <f t="shared" si="108"/>
        <v>25.277777777777779</v>
      </c>
      <c r="C1751" s="21"/>
      <c r="D1751" s="21"/>
      <c r="E1751" s="21"/>
      <c r="F1751" s="21"/>
      <c r="G1751" s="20">
        <f t="shared" si="109"/>
        <v>559095.29320987652</v>
      </c>
      <c r="H1751" s="20">
        <f t="shared" si="111"/>
        <v>194.44444444444375</v>
      </c>
      <c r="N1751" s="3">
        <f t="shared" si="110"/>
        <v>164.57777777777719</v>
      </c>
    </row>
    <row r="1752" spans="1:14">
      <c r="A1752" s="19">
        <v>90.2</v>
      </c>
      <c r="B1752" s="20">
        <f t="shared" si="108"/>
        <v>25.055555555555557</v>
      </c>
      <c r="C1752" s="21"/>
      <c r="D1752" s="21"/>
      <c r="E1752" s="21"/>
      <c r="F1752" s="21"/>
      <c r="G1752" s="20">
        <f t="shared" si="109"/>
        <v>549308.25617283955</v>
      </c>
      <c r="H1752" s="20">
        <f t="shared" si="111"/>
        <v>194.44444444444375</v>
      </c>
      <c r="N1752" s="3">
        <f t="shared" si="110"/>
        <v>164.57777777777719</v>
      </c>
    </row>
    <row r="1753" spans="1:14">
      <c r="A1753" s="19">
        <v>89.6</v>
      </c>
      <c r="B1753" s="20">
        <f t="shared" si="108"/>
        <v>24.888888888888889</v>
      </c>
      <c r="C1753" s="21"/>
      <c r="D1753" s="21"/>
      <c r="E1753" s="21"/>
      <c r="F1753" s="21"/>
      <c r="G1753" s="20">
        <f t="shared" si="109"/>
        <v>542024.69135802472</v>
      </c>
      <c r="H1753" s="20">
        <f t="shared" si="111"/>
        <v>145.83333333333437</v>
      </c>
      <c r="N1753" s="3">
        <f t="shared" si="110"/>
        <v>123.43333333333422</v>
      </c>
    </row>
    <row r="1754" spans="1:14">
      <c r="A1754" s="19">
        <v>89.1</v>
      </c>
      <c r="B1754" s="20">
        <f t="shared" si="108"/>
        <v>24.75</v>
      </c>
      <c r="C1754" s="21"/>
      <c r="D1754" s="21"/>
      <c r="E1754" s="21"/>
      <c r="F1754" s="21"/>
      <c r="G1754" s="20">
        <f t="shared" si="109"/>
        <v>535992.1875</v>
      </c>
      <c r="H1754" s="20">
        <f t="shared" si="111"/>
        <v>121.52777777777813</v>
      </c>
      <c r="N1754" s="3">
        <f t="shared" si="110"/>
        <v>102.86111111111141</v>
      </c>
    </row>
    <row r="1755" spans="1:14">
      <c r="A1755" s="19">
        <v>88.6</v>
      </c>
      <c r="B1755" s="20">
        <f t="shared" si="108"/>
        <v>24.611111111111111</v>
      </c>
      <c r="C1755" s="21"/>
      <c r="D1755" s="21"/>
      <c r="E1755" s="21"/>
      <c r="F1755" s="21"/>
      <c r="G1755" s="20">
        <f t="shared" si="109"/>
        <v>529993.44135802472</v>
      </c>
      <c r="H1755" s="20">
        <f t="shared" si="111"/>
        <v>121.52777777777813</v>
      </c>
      <c r="N1755" s="3">
        <f t="shared" si="110"/>
        <v>102.86111111111141</v>
      </c>
    </row>
    <row r="1756" spans="1:14">
      <c r="A1756" s="19">
        <v>88.1</v>
      </c>
      <c r="B1756" s="20">
        <f t="shared" si="108"/>
        <v>24.472222222222221</v>
      </c>
      <c r="C1756" s="21"/>
      <c r="D1756" s="21"/>
      <c r="E1756" s="21"/>
      <c r="F1756" s="21"/>
      <c r="G1756" s="20">
        <f t="shared" si="109"/>
        <v>524028.45293209876</v>
      </c>
      <c r="H1756" s="20">
        <f t="shared" si="111"/>
        <v>121.52777777777813</v>
      </c>
      <c r="N1756" s="3">
        <f t="shared" si="110"/>
        <v>102.86111111111141</v>
      </c>
    </row>
    <row r="1757" spans="1:14">
      <c r="A1757" s="19">
        <v>87.6</v>
      </c>
      <c r="B1757" s="20">
        <f t="shared" si="108"/>
        <v>24.333333333333332</v>
      </c>
      <c r="C1757" s="21"/>
      <c r="D1757" s="21"/>
      <c r="E1757" s="21"/>
      <c r="F1757" s="21"/>
      <c r="G1757" s="20">
        <f t="shared" si="109"/>
        <v>518097.22222222219</v>
      </c>
      <c r="H1757" s="20">
        <f t="shared" si="111"/>
        <v>121.52777777777813</v>
      </c>
      <c r="N1757" s="3">
        <f t="shared" si="110"/>
        <v>102.86111111111141</v>
      </c>
    </row>
    <row r="1758" spans="1:14">
      <c r="A1758" s="19">
        <v>87.1</v>
      </c>
      <c r="B1758" s="20">
        <f t="shared" si="108"/>
        <v>24.194444444444443</v>
      </c>
      <c r="C1758" s="21"/>
      <c r="D1758" s="21"/>
      <c r="E1758" s="21"/>
      <c r="F1758" s="21"/>
      <c r="G1758" s="20">
        <f t="shared" si="109"/>
        <v>512199.749228395</v>
      </c>
      <c r="H1758" s="20">
        <f t="shared" si="111"/>
        <v>121.52777777777813</v>
      </c>
      <c r="N1758" s="3">
        <f t="shared" si="110"/>
        <v>102.86111111111141</v>
      </c>
    </row>
    <row r="1759" spans="1:14">
      <c r="A1759" s="19">
        <v>86.6</v>
      </c>
      <c r="B1759" s="20">
        <f t="shared" si="108"/>
        <v>24.055555555555554</v>
      </c>
      <c r="C1759" s="21"/>
      <c r="D1759" s="21"/>
      <c r="E1759" s="21"/>
      <c r="F1759" s="21"/>
      <c r="G1759" s="20">
        <f t="shared" si="109"/>
        <v>506336.03395061719</v>
      </c>
      <c r="H1759" s="20">
        <f t="shared" si="111"/>
        <v>121.52777777777813</v>
      </c>
      <c r="N1759" s="3">
        <f t="shared" si="110"/>
        <v>102.86111111111141</v>
      </c>
    </row>
    <row r="1760" spans="1:14">
      <c r="A1760" s="19">
        <v>86.1</v>
      </c>
      <c r="B1760" s="20">
        <f t="shared" si="108"/>
        <v>23.916666666666668</v>
      </c>
      <c r="C1760" s="21"/>
      <c r="D1760" s="21"/>
      <c r="E1760" s="21"/>
      <c r="F1760" s="21"/>
      <c r="G1760" s="20">
        <f t="shared" si="109"/>
        <v>500506.07638888888</v>
      </c>
      <c r="H1760" s="20">
        <f t="shared" si="111"/>
        <v>121.52777777777501</v>
      </c>
      <c r="N1760" s="3">
        <f t="shared" si="110"/>
        <v>102.86111111110878</v>
      </c>
    </row>
    <row r="1761" spans="1:14">
      <c r="A1761" s="19">
        <v>85.5</v>
      </c>
      <c r="B1761" s="20">
        <f t="shared" si="108"/>
        <v>23.75</v>
      </c>
      <c r="C1761" s="21"/>
      <c r="D1761" s="21"/>
      <c r="E1761" s="21"/>
      <c r="F1761" s="21"/>
      <c r="G1761" s="20">
        <f t="shared" si="109"/>
        <v>493554.6875</v>
      </c>
      <c r="H1761" s="20">
        <f t="shared" si="111"/>
        <v>145.83333333333437</v>
      </c>
      <c r="N1761" s="3">
        <f t="shared" si="110"/>
        <v>123.43333333333422</v>
      </c>
    </row>
    <row r="1762" spans="1:14">
      <c r="A1762" s="19">
        <v>85</v>
      </c>
      <c r="B1762" s="20">
        <f t="shared" si="108"/>
        <v>23.611111111111111</v>
      </c>
      <c r="C1762" s="21"/>
      <c r="D1762" s="21"/>
      <c r="E1762" s="21"/>
      <c r="F1762" s="21"/>
      <c r="G1762" s="20">
        <f t="shared" si="109"/>
        <v>487798.99691358022</v>
      </c>
      <c r="H1762" s="20">
        <f t="shared" si="111"/>
        <v>121.52777777777813</v>
      </c>
      <c r="N1762" s="3">
        <f t="shared" si="110"/>
        <v>102.86111111111141</v>
      </c>
    </row>
    <row r="1763" spans="1:14">
      <c r="A1763" s="19">
        <v>84.4</v>
      </c>
      <c r="B1763" s="20">
        <f t="shared" si="108"/>
        <v>23.444444444444446</v>
      </c>
      <c r="C1763" s="21"/>
      <c r="D1763" s="21"/>
      <c r="E1763" s="21"/>
      <c r="F1763" s="21"/>
      <c r="G1763" s="20">
        <f t="shared" si="109"/>
        <v>480936.7283950618</v>
      </c>
      <c r="H1763" s="20">
        <f t="shared" si="111"/>
        <v>145.83333333333127</v>
      </c>
      <c r="N1763" s="3">
        <f t="shared" si="110"/>
        <v>123.43333333333159</v>
      </c>
    </row>
    <row r="1764" spans="1:14">
      <c r="A1764" s="19">
        <v>83.8</v>
      </c>
      <c r="B1764" s="20">
        <f t="shared" si="108"/>
        <v>23.277777777777779</v>
      </c>
      <c r="C1764" s="21"/>
      <c r="D1764" s="21"/>
      <c r="E1764" s="21"/>
      <c r="F1764" s="21"/>
      <c r="G1764" s="20">
        <f t="shared" si="109"/>
        <v>474123.07098765433</v>
      </c>
      <c r="H1764" s="20">
        <f t="shared" si="111"/>
        <v>145.83333333333437</v>
      </c>
      <c r="N1764" s="3">
        <f t="shared" si="110"/>
        <v>123.43333333333422</v>
      </c>
    </row>
    <row r="1765" spans="1:14">
      <c r="A1765" s="19">
        <v>83.2</v>
      </c>
      <c r="B1765" s="20">
        <f t="shared" si="108"/>
        <v>23.111111111111114</v>
      </c>
      <c r="C1765" s="21"/>
      <c r="D1765" s="21"/>
      <c r="E1765" s="21"/>
      <c r="F1765" s="21"/>
      <c r="G1765" s="20">
        <f t="shared" si="109"/>
        <v>467358.02469135809</v>
      </c>
      <c r="H1765" s="20">
        <f t="shared" si="111"/>
        <v>145.83333333333127</v>
      </c>
      <c r="N1765" s="3">
        <f t="shared" si="110"/>
        <v>123.43333333333159</v>
      </c>
    </row>
    <row r="1766" spans="1:14">
      <c r="A1766" s="19">
        <v>82.6</v>
      </c>
      <c r="B1766" s="20">
        <f t="shared" si="108"/>
        <v>22.944444444444443</v>
      </c>
      <c r="C1766" s="21"/>
      <c r="D1766" s="21"/>
      <c r="E1766" s="21"/>
      <c r="F1766" s="21"/>
      <c r="G1766" s="20">
        <f t="shared" si="109"/>
        <v>460641.58950617275</v>
      </c>
      <c r="H1766" s="20">
        <f t="shared" si="111"/>
        <v>145.83333333333746</v>
      </c>
      <c r="N1766" s="3">
        <f t="shared" si="110"/>
        <v>123.43333333333683</v>
      </c>
    </row>
    <row r="1767" spans="1:14">
      <c r="A1767" s="19">
        <v>82</v>
      </c>
      <c r="B1767" s="20">
        <f t="shared" si="108"/>
        <v>22.777777777777779</v>
      </c>
      <c r="C1767" s="21"/>
      <c r="D1767" s="21"/>
      <c r="E1767" s="21"/>
      <c r="F1767" s="21"/>
      <c r="G1767" s="20">
        <f t="shared" si="109"/>
        <v>453973.76543209882</v>
      </c>
      <c r="H1767" s="20">
        <f t="shared" si="111"/>
        <v>145.83333333333127</v>
      </c>
      <c r="N1767" s="3">
        <f t="shared" si="110"/>
        <v>123.43333333333159</v>
      </c>
    </row>
    <row r="1768" spans="1:14">
      <c r="A1768" s="19">
        <v>81.3</v>
      </c>
      <c r="B1768" s="20">
        <f t="shared" si="108"/>
        <v>22.583333333333332</v>
      </c>
      <c r="C1768" s="21"/>
      <c r="D1768" s="21"/>
      <c r="E1768" s="21"/>
      <c r="F1768" s="21"/>
      <c r="G1768" s="20">
        <f t="shared" si="109"/>
        <v>446256.07638888888</v>
      </c>
      <c r="H1768" s="20">
        <f t="shared" si="111"/>
        <v>170.13888888889062</v>
      </c>
      <c r="N1768" s="3">
        <f t="shared" si="110"/>
        <v>144.00555555555704</v>
      </c>
    </row>
    <row r="1769" spans="1:14">
      <c r="A1769" s="19">
        <v>80.400000000000006</v>
      </c>
      <c r="B1769" s="20">
        <f t="shared" si="108"/>
        <v>22.333333333333336</v>
      </c>
      <c r="C1769" s="21"/>
      <c r="D1769" s="21"/>
      <c r="E1769" s="21"/>
      <c r="F1769" s="21"/>
      <c r="G1769" s="20">
        <f t="shared" si="109"/>
        <v>436430.55555555568</v>
      </c>
      <c r="H1769" s="20">
        <f t="shared" si="111"/>
        <v>218.7499999999969</v>
      </c>
      <c r="N1769" s="3">
        <f t="shared" si="110"/>
        <v>185.14999999999739</v>
      </c>
    </row>
    <row r="1770" spans="1:14">
      <c r="A1770" s="19">
        <v>79.099999999999994</v>
      </c>
      <c r="B1770" s="20">
        <f t="shared" si="108"/>
        <v>21.972222222222221</v>
      </c>
      <c r="C1770" s="21"/>
      <c r="D1770" s="21"/>
      <c r="E1770" s="21"/>
      <c r="F1770" s="21"/>
      <c r="G1770" s="20">
        <f t="shared" si="109"/>
        <v>422431.23070987652</v>
      </c>
      <c r="H1770" s="20">
        <f t="shared" si="111"/>
        <v>315.97222222222501</v>
      </c>
      <c r="N1770" s="3">
        <f t="shared" si="110"/>
        <v>267.43888888889126</v>
      </c>
    </row>
    <row r="1771" spans="1:14">
      <c r="A1771" s="19">
        <v>77.400000000000006</v>
      </c>
      <c r="B1771" s="20">
        <f t="shared" si="108"/>
        <v>21.500000000000004</v>
      </c>
      <c r="C1771" s="21"/>
      <c r="D1771" s="21"/>
      <c r="E1771" s="21"/>
      <c r="F1771" s="21"/>
      <c r="G1771" s="20">
        <f t="shared" si="109"/>
        <v>404468.75000000017</v>
      </c>
      <c r="H1771" s="20">
        <f t="shared" si="111"/>
        <v>413.19444444444065</v>
      </c>
      <c r="N1771" s="3">
        <f t="shared" si="110"/>
        <v>349.72777777777458</v>
      </c>
    </row>
    <row r="1772" spans="1:14">
      <c r="A1772" s="19">
        <v>75.099999999999994</v>
      </c>
      <c r="B1772" s="20">
        <f t="shared" si="108"/>
        <v>20.861111111111111</v>
      </c>
      <c r="C1772" s="21"/>
      <c r="D1772" s="21"/>
      <c r="E1772" s="21"/>
      <c r="F1772" s="21"/>
      <c r="G1772" s="20">
        <f t="shared" si="109"/>
        <v>380787.71219135803</v>
      </c>
      <c r="H1772" s="20">
        <f t="shared" si="111"/>
        <v>559.02777777778124</v>
      </c>
      <c r="N1772" s="3">
        <f t="shared" si="110"/>
        <v>473.16111111111405</v>
      </c>
    </row>
    <row r="1773" spans="1:14">
      <c r="A1773" s="19">
        <v>72.3</v>
      </c>
      <c r="B1773" s="20">
        <f t="shared" si="108"/>
        <v>20.083333333333332</v>
      </c>
      <c r="C1773" s="21"/>
      <c r="D1773" s="21"/>
      <c r="E1773" s="21"/>
      <c r="F1773" s="21"/>
      <c r="G1773" s="20">
        <f t="shared" si="109"/>
        <v>352922.7430555555</v>
      </c>
      <c r="H1773" s="20">
        <f t="shared" si="111"/>
        <v>680.55555555555623</v>
      </c>
      <c r="N1773" s="3">
        <f t="shared" si="110"/>
        <v>576.02222222222281</v>
      </c>
    </row>
    <row r="1774" spans="1:14">
      <c r="A1774" s="19">
        <v>69.099999999999994</v>
      </c>
      <c r="B1774" s="20">
        <f t="shared" si="108"/>
        <v>19.194444444444443</v>
      </c>
      <c r="C1774" s="21"/>
      <c r="D1774" s="21"/>
      <c r="E1774" s="21"/>
      <c r="F1774" s="21"/>
      <c r="G1774" s="20">
        <f t="shared" si="109"/>
        <v>322373.36033950612</v>
      </c>
      <c r="H1774" s="20">
        <f t="shared" si="111"/>
        <v>777.77777777777817</v>
      </c>
      <c r="N1774" s="3">
        <f t="shared" si="110"/>
        <v>658.31111111111147</v>
      </c>
    </row>
    <row r="1775" spans="1:14">
      <c r="A1775" s="19">
        <v>65.900000000000006</v>
      </c>
      <c r="B1775" s="20">
        <f t="shared" si="108"/>
        <v>18.305555555555557</v>
      </c>
      <c r="C1775" s="21"/>
      <c r="D1775" s="21"/>
      <c r="E1775" s="21"/>
      <c r="F1775" s="21"/>
      <c r="G1775" s="20">
        <f t="shared" si="109"/>
        <v>293206.69367283955</v>
      </c>
      <c r="H1775" s="20">
        <f t="shared" si="111"/>
        <v>777.77777777777499</v>
      </c>
      <c r="N1775" s="3">
        <f t="shared" si="110"/>
        <v>658.31111111110874</v>
      </c>
    </row>
    <row r="1776" spans="1:14">
      <c r="A1776" s="19">
        <v>62.7</v>
      </c>
      <c r="B1776" s="20">
        <f t="shared" si="108"/>
        <v>17.416666666666668</v>
      </c>
      <c r="C1776" s="21"/>
      <c r="D1776" s="21"/>
      <c r="E1776" s="21"/>
      <c r="F1776" s="21"/>
      <c r="G1776" s="20">
        <f t="shared" si="109"/>
        <v>265422.74305555562</v>
      </c>
      <c r="H1776" s="20">
        <f t="shared" si="111"/>
        <v>777.77777777777817</v>
      </c>
      <c r="N1776" s="3">
        <f t="shared" si="110"/>
        <v>658.31111111111147</v>
      </c>
    </row>
    <row r="1777" spans="1:14">
      <c r="A1777" s="19">
        <v>59.7</v>
      </c>
      <c r="B1777" s="20">
        <f t="shared" si="108"/>
        <v>16.583333333333336</v>
      </c>
      <c r="C1777" s="21"/>
      <c r="D1777" s="21"/>
      <c r="E1777" s="21"/>
      <c r="F1777" s="21"/>
      <c r="G1777" s="20">
        <f t="shared" si="109"/>
        <v>240631.07638888896</v>
      </c>
      <c r="H1777" s="20">
        <f t="shared" si="111"/>
        <v>729.16666666666561</v>
      </c>
      <c r="N1777" s="3">
        <f t="shared" si="110"/>
        <v>617.16666666666583</v>
      </c>
    </row>
    <row r="1778" spans="1:14">
      <c r="A1778" s="19">
        <v>57</v>
      </c>
      <c r="B1778" s="20">
        <f t="shared" si="108"/>
        <v>15.833333333333334</v>
      </c>
      <c r="C1778" s="21"/>
      <c r="D1778" s="21"/>
      <c r="E1778" s="21"/>
      <c r="F1778" s="21"/>
      <c r="G1778" s="20">
        <f t="shared" si="109"/>
        <v>219357.63888888891</v>
      </c>
      <c r="H1778" s="20">
        <f t="shared" si="111"/>
        <v>656.25000000000159</v>
      </c>
      <c r="N1778" s="3">
        <f t="shared" si="110"/>
        <v>555.45000000000141</v>
      </c>
    </row>
    <row r="1779" spans="1:14">
      <c r="A1779" s="19">
        <v>54.6</v>
      </c>
      <c r="B1779" s="20">
        <f t="shared" si="108"/>
        <v>15.166666666666668</v>
      </c>
      <c r="C1779" s="21"/>
      <c r="D1779" s="21"/>
      <c r="E1779" s="21"/>
      <c r="F1779" s="21"/>
      <c r="G1779" s="20">
        <f t="shared" si="109"/>
        <v>201274.30555555556</v>
      </c>
      <c r="H1779" s="20">
        <f t="shared" si="111"/>
        <v>583.3333333333328</v>
      </c>
      <c r="N1779" s="3">
        <f t="shared" si="110"/>
        <v>493.73333333333289</v>
      </c>
    </row>
    <row r="1780" spans="1:14">
      <c r="A1780" s="19">
        <v>52.2</v>
      </c>
      <c r="B1780" s="20">
        <f t="shared" si="108"/>
        <v>14.500000000000002</v>
      </c>
      <c r="C1780" s="21"/>
      <c r="D1780" s="21"/>
      <c r="E1780" s="21"/>
      <c r="F1780" s="21"/>
      <c r="G1780" s="20">
        <f t="shared" si="109"/>
        <v>183968.75000000006</v>
      </c>
      <c r="H1780" s="20">
        <f t="shared" si="111"/>
        <v>583.3333333333328</v>
      </c>
      <c r="N1780" s="3">
        <f t="shared" si="110"/>
        <v>493.73333333333289</v>
      </c>
    </row>
    <row r="1781" spans="1:14">
      <c r="A1781" s="19">
        <v>49.7</v>
      </c>
      <c r="B1781" s="20">
        <f t="shared" si="108"/>
        <v>13.805555555555557</v>
      </c>
      <c r="C1781" s="21"/>
      <c r="D1781" s="21"/>
      <c r="E1781" s="21"/>
      <c r="F1781" s="21"/>
      <c r="G1781" s="20">
        <f t="shared" si="109"/>
        <v>166769.19367283955</v>
      </c>
      <c r="H1781" s="20">
        <f t="shared" si="111"/>
        <v>607.63888888888903</v>
      </c>
      <c r="N1781" s="3">
        <f t="shared" si="110"/>
        <v>514.30555555555566</v>
      </c>
    </row>
    <row r="1782" spans="1:14">
      <c r="A1782" s="19">
        <v>46.8</v>
      </c>
      <c r="B1782" s="20">
        <f t="shared" si="108"/>
        <v>13</v>
      </c>
      <c r="C1782" s="21"/>
      <c r="D1782" s="21"/>
      <c r="E1782" s="21"/>
      <c r="F1782" s="21"/>
      <c r="G1782" s="20">
        <f t="shared" si="109"/>
        <v>147875</v>
      </c>
      <c r="H1782" s="20">
        <f t="shared" si="111"/>
        <v>704.86111111111245</v>
      </c>
      <c r="N1782" s="3">
        <f t="shared" si="110"/>
        <v>596.59444444444557</v>
      </c>
    </row>
    <row r="1783" spans="1:14">
      <c r="A1783" s="19">
        <v>43.5</v>
      </c>
      <c r="B1783" s="20">
        <f t="shared" si="108"/>
        <v>12.083333333333334</v>
      </c>
      <c r="C1783" s="21"/>
      <c r="D1783" s="21"/>
      <c r="E1783" s="21"/>
      <c r="F1783" s="21"/>
      <c r="G1783" s="20">
        <f t="shared" si="109"/>
        <v>127756.07638888891</v>
      </c>
      <c r="H1783" s="20">
        <f t="shared" si="111"/>
        <v>802.0833333333328</v>
      </c>
      <c r="N1783" s="3">
        <f t="shared" si="110"/>
        <v>678.88333333333287</v>
      </c>
    </row>
    <row r="1784" spans="1:14">
      <c r="A1784" s="19">
        <v>39.9</v>
      </c>
      <c r="B1784" s="20">
        <f t="shared" si="108"/>
        <v>11.083333333333334</v>
      </c>
      <c r="C1784" s="21"/>
      <c r="D1784" s="21"/>
      <c r="E1784" s="21"/>
      <c r="F1784" s="21"/>
      <c r="G1784" s="20">
        <f t="shared" si="109"/>
        <v>107485.24305555556</v>
      </c>
      <c r="H1784" s="20">
        <f t="shared" si="111"/>
        <v>875</v>
      </c>
      <c r="N1784" s="3">
        <f t="shared" si="110"/>
        <v>740.6</v>
      </c>
    </row>
    <row r="1785" spans="1:14">
      <c r="A1785" s="19">
        <v>36.4</v>
      </c>
      <c r="B1785" s="20">
        <f t="shared" si="108"/>
        <v>10.111111111111111</v>
      </c>
      <c r="C1785" s="21"/>
      <c r="D1785" s="21"/>
      <c r="E1785" s="21"/>
      <c r="F1785" s="21"/>
      <c r="G1785" s="20">
        <f t="shared" si="109"/>
        <v>89455.246913580238</v>
      </c>
      <c r="H1785" s="20">
        <f t="shared" si="111"/>
        <v>850.69444444444525</v>
      </c>
      <c r="N1785" s="3">
        <f t="shared" si="110"/>
        <v>720.02777777777851</v>
      </c>
    </row>
    <row r="1786" spans="1:14">
      <c r="A1786" s="19">
        <v>33.200000000000003</v>
      </c>
      <c r="B1786" s="20">
        <f t="shared" si="108"/>
        <v>9.2222222222222232</v>
      </c>
      <c r="C1786" s="21"/>
      <c r="D1786" s="21"/>
      <c r="E1786" s="21"/>
      <c r="F1786" s="21"/>
      <c r="G1786" s="20">
        <f t="shared" si="109"/>
        <v>74418.209876543231</v>
      </c>
      <c r="H1786" s="20">
        <f t="shared" si="111"/>
        <v>777.77777777777658</v>
      </c>
      <c r="N1786" s="3">
        <f t="shared" si="110"/>
        <v>658.31111111111011</v>
      </c>
    </row>
    <row r="1787" spans="1:14">
      <c r="A1787" s="19">
        <v>30.5</v>
      </c>
      <c r="B1787" s="20">
        <f t="shared" si="108"/>
        <v>8.4722222222222232</v>
      </c>
      <c r="C1787" s="21"/>
      <c r="D1787" s="21"/>
      <c r="E1787" s="21"/>
      <c r="F1787" s="21"/>
      <c r="G1787" s="20">
        <f t="shared" si="109"/>
        <v>62806.23070987656</v>
      </c>
      <c r="H1787" s="20">
        <f t="shared" si="111"/>
        <v>656.25</v>
      </c>
      <c r="N1787" s="3">
        <f t="shared" si="110"/>
        <v>555.45000000000005</v>
      </c>
    </row>
    <row r="1788" spans="1:14">
      <c r="A1788" s="19">
        <v>28.3</v>
      </c>
      <c r="B1788" s="20">
        <f t="shared" si="108"/>
        <v>7.8611111111111116</v>
      </c>
      <c r="C1788" s="21"/>
      <c r="D1788" s="21"/>
      <c r="E1788" s="21"/>
      <c r="F1788" s="21"/>
      <c r="G1788" s="20">
        <f t="shared" si="109"/>
        <v>54072.434413580253</v>
      </c>
      <c r="H1788" s="20">
        <f t="shared" si="111"/>
        <v>534.72222222222263</v>
      </c>
      <c r="N1788" s="3">
        <f t="shared" si="110"/>
        <v>452.58888888888924</v>
      </c>
    </row>
    <row r="1789" spans="1:14">
      <c r="A1789" s="19">
        <v>26.3</v>
      </c>
      <c r="B1789" s="20">
        <f t="shared" si="108"/>
        <v>7.3055555555555562</v>
      </c>
      <c r="C1789" s="21"/>
      <c r="D1789" s="21"/>
      <c r="E1789" s="21"/>
      <c r="F1789" s="21"/>
      <c r="G1789" s="20">
        <f t="shared" si="109"/>
        <v>46699.749228395071</v>
      </c>
      <c r="H1789" s="20">
        <f t="shared" si="111"/>
        <v>486.11111111111092</v>
      </c>
      <c r="N1789" s="3">
        <f t="shared" si="110"/>
        <v>411.44444444444429</v>
      </c>
    </row>
    <row r="1790" spans="1:14">
      <c r="A1790" s="19">
        <v>24.4</v>
      </c>
      <c r="B1790" s="20">
        <f t="shared" si="108"/>
        <v>6.7777777777777777</v>
      </c>
      <c r="C1790" s="21"/>
      <c r="D1790" s="21"/>
      <c r="E1790" s="21"/>
      <c r="F1790" s="21"/>
      <c r="G1790" s="20">
        <f t="shared" si="109"/>
        <v>40195.98765432099</v>
      </c>
      <c r="H1790" s="20">
        <f t="shared" si="111"/>
        <v>461.80555555555623</v>
      </c>
      <c r="N1790" s="3">
        <f t="shared" si="110"/>
        <v>390.87222222222283</v>
      </c>
    </row>
    <row r="1791" spans="1:14">
      <c r="A1791" s="19">
        <v>22.5</v>
      </c>
      <c r="B1791" s="20">
        <f t="shared" si="108"/>
        <v>6.25</v>
      </c>
      <c r="C1791" s="21"/>
      <c r="D1791" s="21"/>
      <c r="E1791" s="21"/>
      <c r="F1791" s="21"/>
      <c r="G1791" s="20">
        <f t="shared" si="109"/>
        <v>34179.6875</v>
      </c>
      <c r="H1791" s="20">
        <f t="shared" si="111"/>
        <v>461.80555555555549</v>
      </c>
      <c r="N1791" s="3">
        <f t="shared" si="110"/>
        <v>390.87222222222221</v>
      </c>
    </row>
    <row r="1792" spans="1:14">
      <c r="A1792" s="19">
        <v>20.5</v>
      </c>
      <c r="B1792" s="20">
        <f t="shared" si="108"/>
        <v>5.6944444444444446</v>
      </c>
      <c r="C1792" s="21"/>
      <c r="D1792" s="21"/>
      <c r="E1792" s="21"/>
      <c r="F1792" s="21"/>
      <c r="G1792" s="20">
        <f t="shared" si="109"/>
        <v>28373.360339506176</v>
      </c>
      <c r="H1792" s="20">
        <f t="shared" si="111"/>
        <v>486.11111111111092</v>
      </c>
      <c r="N1792" s="3">
        <f t="shared" si="110"/>
        <v>411.44444444444429</v>
      </c>
    </row>
    <row r="1793" spans="1:14">
      <c r="A1793" s="19">
        <v>18.2</v>
      </c>
      <c r="B1793" s="20">
        <f t="shared" si="108"/>
        <v>5.0555555555555554</v>
      </c>
      <c r="C1793" s="21"/>
      <c r="D1793" s="21"/>
      <c r="E1793" s="21"/>
      <c r="F1793" s="21"/>
      <c r="G1793" s="20">
        <f t="shared" si="109"/>
        <v>22363.81172839506</v>
      </c>
      <c r="H1793" s="20">
        <f t="shared" si="111"/>
        <v>559.02777777777817</v>
      </c>
      <c r="N1793" s="3">
        <f t="shared" si="110"/>
        <v>473.16111111111144</v>
      </c>
    </row>
    <row r="1794" spans="1:14">
      <c r="A1794" s="19">
        <v>15.5</v>
      </c>
      <c r="B1794" s="20">
        <f t="shared" si="108"/>
        <v>4.3055555555555554</v>
      </c>
      <c r="C1794" s="21"/>
      <c r="D1794" s="21"/>
      <c r="E1794" s="21"/>
      <c r="F1794" s="21"/>
      <c r="G1794" s="20">
        <f t="shared" si="109"/>
        <v>16220.582561728394</v>
      </c>
      <c r="H1794" s="20">
        <f t="shared" si="111"/>
        <v>656.25</v>
      </c>
      <c r="N1794" s="3">
        <f t="shared" si="110"/>
        <v>555.45000000000005</v>
      </c>
    </row>
    <row r="1795" spans="1:14">
      <c r="A1795" s="19">
        <v>12.3</v>
      </c>
      <c r="B1795" s="20">
        <f t="shared" si="108"/>
        <v>3.416666666666667</v>
      </c>
      <c r="C1795" s="21"/>
      <c r="D1795" s="21"/>
      <c r="E1795" s="21"/>
      <c r="F1795" s="21"/>
      <c r="G1795" s="20">
        <f t="shared" si="109"/>
        <v>10214.409722222223</v>
      </c>
      <c r="H1795" s="20">
        <f t="shared" si="111"/>
        <v>777.77777777777737</v>
      </c>
      <c r="N1795" s="3">
        <f t="shared" si="110"/>
        <v>658.31111111111079</v>
      </c>
    </row>
    <row r="1796" spans="1:14">
      <c r="A1796" s="19">
        <v>8.6999999999999993</v>
      </c>
      <c r="B1796" s="20">
        <f t="shared" ref="B1796:B1803" si="112">SUM(A1796*(1000/3600))</f>
        <v>2.4166666666666665</v>
      </c>
      <c r="C1796" s="21"/>
      <c r="D1796" s="21"/>
      <c r="E1796" s="21"/>
      <c r="F1796" s="21"/>
      <c r="G1796" s="20">
        <f t="shared" ref="G1796:G1803" si="113">SUM((1/2)*(B1796^2)*($E$3))</f>
        <v>5110.2430555555547</v>
      </c>
      <c r="H1796" s="20">
        <f t="shared" si="111"/>
        <v>875.00000000000034</v>
      </c>
      <c r="N1796" s="3">
        <f t="shared" ref="N1796:N1803" si="114">SUM(H1796*($K$24))</f>
        <v>740.60000000000036</v>
      </c>
    </row>
    <row r="1797" spans="1:14">
      <c r="A1797" s="19">
        <v>5.2</v>
      </c>
      <c r="B1797" s="20">
        <f t="shared" si="112"/>
        <v>1.4444444444444446</v>
      </c>
      <c r="C1797" s="21"/>
      <c r="D1797" s="21"/>
      <c r="E1797" s="21"/>
      <c r="F1797" s="21"/>
      <c r="G1797" s="20">
        <f t="shared" si="113"/>
        <v>1825.6172839506175</v>
      </c>
      <c r="H1797" s="20">
        <f t="shared" ref="H1797:H1803" si="115">SUM((1/2)*$E$3*(B1796-B1797))</f>
        <v>850.69444444444412</v>
      </c>
      <c r="N1797" s="3">
        <f t="shared" si="114"/>
        <v>720.02777777777749</v>
      </c>
    </row>
    <row r="1798" spans="1:14">
      <c r="A1798" s="19">
        <v>0</v>
      </c>
      <c r="B1798" s="20">
        <f t="shared" si="112"/>
        <v>0</v>
      </c>
      <c r="C1798" s="21"/>
      <c r="D1798" s="21"/>
      <c r="E1798" s="21"/>
      <c r="F1798" s="21"/>
      <c r="G1798" s="20">
        <f t="shared" si="113"/>
        <v>0</v>
      </c>
      <c r="H1798" s="20">
        <f t="shared" si="115"/>
        <v>1263.8888888888891</v>
      </c>
      <c r="N1798" s="3">
        <f t="shared" si="114"/>
        <v>1069.7555555555559</v>
      </c>
    </row>
    <row r="1799" spans="1:14">
      <c r="A1799" s="18">
        <v>0</v>
      </c>
      <c r="B1799" s="3">
        <f t="shared" si="112"/>
        <v>0</v>
      </c>
      <c r="G1799" s="3">
        <f t="shared" si="113"/>
        <v>0</v>
      </c>
      <c r="H1799" s="3">
        <f t="shared" si="115"/>
        <v>0</v>
      </c>
      <c r="N1799" s="3">
        <f t="shared" si="114"/>
        <v>0</v>
      </c>
    </row>
    <row r="1800" spans="1:14">
      <c r="A1800" s="18">
        <v>0</v>
      </c>
      <c r="B1800" s="3">
        <f t="shared" si="112"/>
        <v>0</v>
      </c>
      <c r="G1800" s="3">
        <f t="shared" si="113"/>
        <v>0</v>
      </c>
      <c r="H1800" s="3">
        <f t="shared" si="115"/>
        <v>0</v>
      </c>
      <c r="N1800" s="3">
        <f t="shared" si="114"/>
        <v>0</v>
      </c>
    </row>
    <row r="1801" spans="1:14">
      <c r="A1801" s="18">
        <v>0</v>
      </c>
      <c r="B1801" s="3">
        <f t="shared" si="112"/>
        <v>0</v>
      </c>
      <c r="G1801" s="3">
        <f t="shared" si="113"/>
        <v>0</v>
      </c>
      <c r="H1801" s="3">
        <f t="shared" si="115"/>
        <v>0</v>
      </c>
      <c r="N1801" s="3">
        <f t="shared" si="114"/>
        <v>0</v>
      </c>
    </row>
    <row r="1802" spans="1:14">
      <c r="A1802" s="18">
        <v>0</v>
      </c>
      <c r="B1802" s="3">
        <f t="shared" si="112"/>
        <v>0</v>
      </c>
      <c r="G1802" s="3">
        <f t="shared" si="113"/>
        <v>0</v>
      </c>
      <c r="H1802" s="3">
        <f t="shared" si="115"/>
        <v>0</v>
      </c>
      <c r="N1802" s="3">
        <f t="shared" si="114"/>
        <v>0</v>
      </c>
    </row>
    <row r="1803" spans="1:14">
      <c r="A1803" s="18">
        <v>0</v>
      </c>
      <c r="B1803" s="3">
        <f t="shared" si="112"/>
        <v>0</v>
      </c>
      <c r="G1803" s="3">
        <f t="shared" si="113"/>
        <v>0</v>
      </c>
      <c r="H1803" s="3">
        <f t="shared" si="115"/>
        <v>0</v>
      </c>
      <c r="N1803" s="3">
        <f t="shared" si="114"/>
        <v>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33576-F42B-4994-9C6B-1BE944449891}">
  <dimension ref="A1:U1803"/>
  <sheetViews>
    <sheetView workbookViewId="0">
      <selection sqref="A1:I1048576"/>
    </sheetView>
  </sheetViews>
  <sheetFormatPr defaultRowHeight="15"/>
  <cols>
    <col min="3" max="3" width="9.140625" style="3"/>
    <col min="5" max="5" width="12.42578125" style="3" bestFit="1" customWidth="1"/>
    <col min="6" max="6" width="13" style="3" bestFit="1" customWidth="1"/>
    <col min="7" max="7" width="11.85546875" style="3" bestFit="1" customWidth="1"/>
    <col min="8" max="8" width="16.85546875" style="3" bestFit="1" customWidth="1"/>
    <col min="9" max="9" width="14.85546875" style="3" bestFit="1" customWidth="1"/>
    <col min="15" max="15" width="11.5703125" bestFit="1" customWidth="1"/>
    <col min="16" max="16" width="11.7109375" bestFit="1" customWidth="1"/>
    <col min="17" max="17" width="18.7109375" bestFit="1" customWidth="1"/>
    <col min="18" max="18" width="17" bestFit="1" customWidth="1"/>
    <col min="19" max="19" width="22.85546875" bestFit="1" customWidth="1"/>
    <col min="20" max="20" width="19.85546875" bestFit="1" customWidth="1"/>
    <col min="21" max="21" width="17.85546875" bestFit="1" customWidth="1"/>
  </cols>
  <sheetData>
    <row r="1" spans="1:21">
      <c r="A1" s="15" t="s">
        <v>54</v>
      </c>
      <c r="B1" s="15" t="s">
        <v>18</v>
      </c>
      <c r="C1" s="3" t="s">
        <v>18</v>
      </c>
      <c r="D1" t="s">
        <v>55</v>
      </c>
      <c r="E1" s="3" t="s">
        <v>56</v>
      </c>
      <c r="F1" s="3" t="s">
        <v>57</v>
      </c>
      <c r="G1" s="3" t="s">
        <v>58</v>
      </c>
      <c r="H1" s="3" t="s">
        <v>59</v>
      </c>
      <c r="I1" s="3" t="s">
        <v>60</v>
      </c>
    </row>
    <row r="2" spans="1:21">
      <c r="A2" s="15" t="s">
        <v>19</v>
      </c>
      <c r="B2" s="15" t="s">
        <v>6</v>
      </c>
      <c r="C2" s="3" t="s">
        <v>8</v>
      </c>
      <c r="D2" t="s">
        <v>31</v>
      </c>
      <c r="E2" s="3" t="s">
        <v>31</v>
      </c>
      <c r="F2" s="3" t="s">
        <v>61</v>
      </c>
      <c r="G2" s="3" t="s">
        <v>61</v>
      </c>
      <c r="H2" s="3" t="s">
        <v>36</v>
      </c>
      <c r="I2" s="3" t="s">
        <v>36</v>
      </c>
    </row>
    <row r="3" spans="1:21">
      <c r="A3" s="16">
        <v>0</v>
      </c>
      <c r="B3" s="39">
        <v>0</v>
      </c>
      <c r="C3" s="3">
        <f>SUM(B3*(1000/3600))</f>
        <v>0</v>
      </c>
      <c r="D3" s="3">
        <f>C4-C3</f>
        <v>0</v>
      </c>
      <c r="E3" s="3">
        <f>IF(D4&lt;0,D4,0)</f>
        <v>0</v>
      </c>
      <c r="F3" s="3">
        <f>1750*E3*C3</f>
        <v>0</v>
      </c>
      <c r="G3" s="3">
        <f>MIN(F4,40000)</f>
        <v>0</v>
      </c>
      <c r="H3" s="3">
        <v>0</v>
      </c>
      <c r="I3" s="3">
        <v>0</v>
      </c>
    </row>
    <row r="4" spans="1:21">
      <c r="A4" s="16">
        <v>1</v>
      </c>
      <c r="B4" s="39">
        <v>0</v>
      </c>
      <c r="C4" s="3">
        <f t="shared" ref="C4:C67" si="0">SUM(B4*(1000/3600))</f>
        <v>0</v>
      </c>
      <c r="D4" s="3">
        <f t="shared" ref="D4:D67" si="1">C5-C4</f>
        <v>0</v>
      </c>
      <c r="E4" s="3">
        <f t="shared" ref="E4:E67" si="2">IF(D5&lt;0,D5,0)</f>
        <v>0</v>
      </c>
      <c r="F4" s="3">
        <f t="shared" ref="F4:F67" si="3">1750*E4*C4</f>
        <v>0</v>
      </c>
      <c r="G4" s="3">
        <f>MIN(F5,192000)</f>
        <v>0</v>
      </c>
      <c r="H4" s="3">
        <f>H3+G4*1</f>
        <v>0</v>
      </c>
      <c r="I4" s="3">
        <f>H4*0.85</f>
        <v>0</v>
      </c>
    </row>
    <row r="5" spans="1:21">
      <c r="A5" s="16">
        <v>2</v>
      </c>
      <c r="B5" s="39">
        <v>0</v>
      </c>
      <c r="C5" s="3">
        <f t="shared" si="0"/>
        <v>0</v>
      </c>
      <c r="D5" s="3">
        <f t="shared" si="1"/>
        <v>0</v>
      </c>
      <c r="E5" s="3">
        <f t="shared" si="2"/>
        <v>0</v>
      </c>
      <c r="F5" s="3">
        <f t="shared" si="3"/>
        <v>0</v>
      </c>
      <c r="G5" s="3">
        <f t="shared" ref="G5:G68" si="4">MIN(F6,192000)</f>
        <v>0</v>
      </c>
      <c r="H5" s="3">
        <f t="shared" ref="H5:H68" si="5">H4+G5*1</f>
        <v>0</v>
      </c>
      <c r="I5" s="3">
        <f t="shared" ref="I5:I68" si="6">H5*0.85</f>
        <v>0</v>
      </c>
    </row>
    <row r="6" spans="1:21">
      <c r="A6" s="16">
        <v>3</v>
      </c>
      <c r="B6" s="39">
        <v>0</v>
      </c>
      <c r="C6" s="3">
        <f t="shared" si="0"/>
        <v>0</v>
      </c>
      <c r="D6" s="3">
        <f t="shared" si="1"/>
        <v>0</v>
      </c>
      <c r="E6" s="3">
        <f t="shared" si="2"/>
        <v>0</v>
      </c>
      <c r="F6" s="3">
        <f t="shared" si="3"/>
        <v>0</v>
      </c>
      <c r="G6" s="3">
        <f t="shared" si="4"/>
        <v>0</v>
      </c>
      <c r="H6" s="3">
        <f t="shared" si="5"/>
        <v>0</v>
      </c>
      <c r="I6" s="3">
        <f t="shared" si="6"/>
        <v>0</v>
      </c>
    </row>
    <row r="7" spans="1:21">
      <c r="A7" s="16">
        <v>4</v>
      </c>
      <c r="B7" s="39">
        <v>0</v>
      </c>
      <c r="C7" s="3">
        <f t="shared" si="0"/>
        <v>0</v>
      </c>
      <c r="D7" s="3">
        <f t="shared" si="1"/>
        <v>0</v>
      </c>
      <c r="E7" s="3">
        <f t="shared" si="2"/>
        <v>0</v>
      </c>
      <c r="F7" s="3">
        <f t="shared" si="3"/>
        <v>0</v>
      </c>
      <c r="G7" s="3">
        <f t="shared" si="4"/>
        <v>0</v>
      </c>
      <c r="H7" s="3">
        <f t="shared" si="5"/>
        <v>0</v>
      </c>
      <c r="I7" s="3">
        <f t="shared" si="6"/>
        <v>0</v>
      </c>
    </row>
    <row r="8" spans="1:21">
      <c r="A8" s="16">
        <v>5</v>
      </c>
      <c r="B8" s="39">
        <v>0</v>
      </c>
      <c r="C8" s="3">
        <f t="shared" si="0"/>
        <v>0</v>
      </c>
      <c r="D8" s="3">
        <f t="shared" si="1"/>
        <v>0</v>
      </c>
      <c r="E8" s="3">
        <f t="shared" si="2"/>
        <v>0</v>
      </c>
      <c r="F8" s="3">
        <f t="shared" si="3"/>
        <v>0</v>
      </c>
      <c r="G8" s="3">
        <f t="shared" si="4"/>
        <v>0</v>
      </c>
      <c r="H8" s="3">
        <f t="shared" si="5"/>
        <v>0</v>
      </c>
      <c r="I8" s="3">
        <f t="shared" si="6"/>
        <v>0</v>
      </c>
    </row>
    <row r="9" spans="1:21">
      <c r="A9" s="16">
        <v>6</v>
      </c>
      <c r="B9" s="39">
        <v>0</v>
      </c>
      <c r="C9" s="3">
        <f t="shared" si="0"/>
        <v>0</v>
      </c>
      <c r="D9" s="3">
        <f t="shared" si="1"/>
        <v>0</v>
      </c>
      <c r="E9" s="3">
        <f t="shared" si="2"/>
        <v>0</v>
      </c>
      <c r="F9" s="3">
        <f t="shared" si="3"/>
        <v>0</v>
      </c>
      <c r="G9" s="3">
        <f t="shared" si="4"/>
        <v>0</v>
      </c>
      <c r="H9" s="3">
        <f t="shared" si="5"/>
        <v>0</v>
      </c>
      <c r="I9" s="3">
        <f t="shared" si="6"/>
        <v>0</v>
      </c>
    </row>
    <row r="10" spans="1:21">
      <c r="A10" s="16">
        <v>7</v>
      </c>
      <c r="B10" s="39">
        <v>0</v>
      </c>
      <c r="C10" s="3">
        <f t="shared" si="0"/>
        <v>0</v>
      </c>
      <c r="D10" s="3">
        <f t="shared" si="1"/>
        <v>0</v>
      </c>
      <c r="E10" s="3">
        <f t="shared" si="2"/>
        <v>0</v>
      </c>
      <c r="F10" s="3">
        <f t="shared" si="3"/>
        <v>0</v>
      </c>
      <c r="G10" s="3">
        <f t="shared" si="4"/>
        <v>0</v>
      </c>
      <c r="H10" s="3">
        <f t="shared" si="5"/>
        <v>0</v>
      </c>
      <c r="I10" s="3">
        <f t="shared" si="6"/>
        <v>0</v>
      </c>
      <c r="N10" s="37"/>
      <c r="O10" s="37"/>
      <c r="P10" s="37"/>
      <c r="Q10" s="37"/>
      <c r="R10" s="37"/>
      <c r="S10" s="37"/>
      <c r="T10" s="37"/>
      <c r="U10" s="37"/>
    </row>
    <row r="11" spans="1:21">
      <c r="A11" s="16">
        <v>8</v>
      </c>
      <c r="B11" s="39">
        <v>0</v>
      </c>
      <c r="C11" s="3">
        <f t="shared" si="0"/>
        <v>0</v>
      </c>
      <c r="D11" s="3">
        <f t="shared" si="1"/>
        <v>0</v>
      </c>
      <c r="E11" s="3">
        <f t="shared" si="2"/>
        <v>0</v>
      </c>
      <c r="F11" s="3">
        <f t="shared" si="3"/>
        <v>0</v>
      </c>
      <c r="G11" s="3">
        <f t="shared" si="4"/>
        <v>0</v>
      </c>
      <c r="H11" s="3">
        <f t="shared" si="5"/>
        <v>0</v>
      </c>
      <c r="I11" s="3">
        <f t="shared" si="6"/>
        <v>0</v>
      </c>
    </row>
    <row r="12" spans="1:21">
      <c r="A12" s="16">
        <v>9</v>
      </c>
      <c r="B12" s="39">
        <v>0</v>
      </c>
      <c r="C12" s="3">
        <f t="shared" si="0"/>
        <v>0</v>
      </c>
      <c r="D12" s="3">
        <f t="shared" si="1"/>
        <v>0</v>
      </c>
      <c r="E12" s="3">
        <f t="shared" si="2"/>
        <v>0</v>
      </c>
      <c r="F12" s="3">
        <f t="shared" si="3"/>
        <v>0</v>
      </c>
      <c r="G12" s="3">
        <f t="shared" si="4"/>
        <v>0</v>
      </c>
      <c r="H12" s="3">
        <f t="shared" si="5"/>
        <v>0</v>
      </c>
      <c r="I12" s="3">
        <f t="shared" si="6"/>
        <v>0</v>
      </c>
      <c r="P12" s="38"/>
      <c r="Q12" s="38"/>
      <c r="R12" s="38"/>
      <c r="S12" s="38"/>
      <c r="T12" s="38"/>
      <c r="U12" s="38"/>
    </row>
    <row r="13" spans="1:21">
      <c r="A13" s="16">
        <v>10</v>
      </c>
      <c r="B13" s="39">
        <v>0</v>
      </c>
      <c r="C13" s="3">
        <f t="shared" si="0"/>
        <v>0</v>
      </c>
      <c r="D13" s="3">
        <f t="shared" si="1"/>
        <v>0</v>
      </c>
      <c r="E13" s="3">
        <f t="shared" si="2"/>
        <v>0</v>
      </c>
      <c r="F13" s="3">
        <f t="shared" si="3"/>
        <v>0</v>
      </c>
      <c r="G13" s="3">
        <f t="shared" si="4"/>
        <v>0</v>
      </c>
      <c r="H13" s="3">
        <f t="shared" si="5"/>
        <v>0</v>
      </c>
      <c r="I13" s="3">
        <f t="shared" si="6"/>
        <v>0</v>
      </c>
      <c r="P13" s="38"/>
      <c r="Q13" s="38"/>
      <c r="R13" s="38"/>
      <c r="S13" s="38"/>
      <c r="T13" s="38"/>
      <c r="U13" s="38"/>
    </row>
    <row r="14" spans="1:21">
      <c r="A14" s="16">
        <v>11</v>
      </c>
      <c r="B14" s="39">
        <v>0</v>
      </c>
      <c r="C14" s="3">
        <f t="shared" si="0"/>
        <v>0</v>
      </c>
      <c r="D14" s="3">
        <f t="shared" si="1"/>
        <v>5.5555555555555559E-2</v>
      </c>
      <c r="E14" s="3">
        <f t="shared" si="2"/>
        <v>0</v>
      </c>
      <c r="F14" s="3">
        <f t="shared" si="3"/>
        <v>0</v>
      </c>
      <c r="G14" s="3">
        <f>MIN(F15,192000)</f>
        <v>0</v>
      </c>
      <c r="H14" s="3">
        <f t="shared" si="5"/>
        <v>0</v>
      </c>
      <c r="I14" s="3">
        <f t="shared" si="6"/>
        <v>0</v>
      </c>
      <c r="P14" s="38"/>
      <c r="Q14" s="38"/>
      <c r="R14" s="38"/>
      <c r="S14" s="38"/>
      <c r="T14" s="38"/>
      <c r="U14" s="38"/>
    </row>
    <row r="15" spans="1:21">
      <c r="A15" s="16">
        <v>12</v>
      </c>
      <c r="B15" s="39">
        <v>0.2</v>
      </c>
      <c r="C15" s="3">
        <f t="shared" si="0"/>
        <v>5.5555555555555559E-2</v>
      </c>
      <c r="D15" s="3">
        <f t="shared" si="1"/>
        <v>0.41666666666666663</v>
      </c>
      <c r="E15" s="3">
        <f t="shared" si="2"/>
        <v>0</v>
      </c>
      <c r="F15" s="3">
        <f t="shared" si="3"/>
        <v>0</v>
      </c>
      <c r="G15" s="3">
        <f t="shared" si="4"/>
        <v>0</v>
      </c>
      <c r="H15" s="3">
        <f t="shared" si="5"/>
        <v>0</v>
      </c>
      <c r="I15" s="3">
        <f t="shared" si="6"/>
        <v>0</v>
      </c>
      <c r="P15" s="38"/>
      <c r="Q15" s="38"/>
      <c r="R15" s="38"/>
      <c r="S15" s="38"/>
      <c r="T15" s="38"/>
      <c r="U15" s="38"/>
    </row>
    <row r="16" spans="1:21">
      <c r="A16" s="16">
        <v>13</v>
      </c>
      <c r="B16" s="39">
        <v>1.7</v>
      </c>
      <c r="C16" s="3">
        <f t="shared" si="0"/>
        <v>0.47222222222222221</v>
      </c>
      <c r="D16" s="3">
        <f t="shared" si="1"/>
        <v>1.0277777777777781</v>
      </c>
      <c r="E16" s="3">
        <f t="shared" si="2"/>
        <v>0</v>
      </c>
      <c r="F16" s="3">
        <f t="shared" si="3"/>
        <v>0</v>
      </c>
      <c r="G16" s="3">
        <f t="shared" si="4"/>
        <v>0</v>
      </c>
      <c r="H16" s="3">
        <f t="shared" si="5"/>
        <v>0</v>
      </c>
      <c r="I16" s="3">
        <f t="shared" si="6"/>
        <v>0</v>
      </c>
      <c r="P16" s="38"/>
      <c r="Q16" s="38"/>
      <c r="R16" s="38"/>
      <c r="S16" s="38"/>
      <c r="T16" s="38"/>
      <c r="U16" s="38"/>
    </row>
    <row r="17" spans="1:21">
      <c r="A17" s="16">
        <v>14</v>
      </c>
      <c r="B17" s="39">
        <v>5.4</v>
      </c>
      <c r="C17" s="3">
        <f t="shared" si="0"/>
        <v>1.5000000000000002</v>
      </c>
      <c r="D17" s="3">
        <f t="shared" si="1"/>
        <v>1.2499999999999998</v>
      </c>
      <c r="E17" s="3">
        <f t="shared" si="2"/>
        <v>0</v>
      </c>
      <c r="F17" s="3">
        <f t="shared" si="3"/>
        <v>0</v>
      </c>
      <c r="G17" s="3">
        <f t="shared" si="4"/>
        <v>0</v>
      </c>
      <c r="H17" s="3">
        <f t="shared" si="5"/>
        <v>0</v>
      </c>
      <c r="I17" s="3">
        <f t="shared" si="6"/>
        <v>0</v>
      </c>
      <c r="P17" s="38"/>
      <c r="Q17" s="38"/>
      <c r="R17" s="38"/>
      <c r="S17" s="38"/>
      <c r="T17" s="38"/>
      <c r="U17" s="38"/>
    </row>
    <row r="18" spans="1:21">
      <c r="A18" s="16">
        <v>15</v>
      </c>
      <c r="B18" s="39">
        <v>9.9</v>
      </c>
      <c r="C18" s="3">
        <f t="shared" si="0"/>
        <v>2.75</v>
      </c>
      <c r="D18" s="3">
        <f t="shared" si="1"/>
        <v>0.88888888888888884</v>
      </c>
      <c r="E18" s="3">
        <f t="shared" si="2"/>
        <v>0</v>
      </c>
      <c r="F18" s="3">
        <f t="shared" si="3"/>
        <v>0</v>
      </c>
      <c r="G18" s="3">
        <f t="shared" si="4"/>
        <v>0</v>
      </c>
      <c r="H18" s="3">
        <f t="shared" si="5"/>
        <v>0</v>
      </c>
      <c r="I18" s="3">
        <f t="shared" si="6"/>
        <v>0</v>
      </c>
      <c r="P18" s="38"/>
      <c r="Q18" s="38"/>
      <c r="R18" s="38"/>
      <c r="S18" s="38"/>
      <c r="T18" s="38"/>
      <c r="U18" s="38"/>
    </row>
    <row r="19" spans="1:21">
      <c r="A19" s="16">
        <v>16</v>
      </c>
      <c r="B19" s="39">
        <v>13.1</v>
      </c>
      <c r="C19" s="3">
        <f t="shared" si="0"/>
        <v>3.6388888888888888</v>
      </c>
      <c r="D19" s="3">
        <f t="shared" si="1"/>
        <v>1.0555555555555558</v>
      </c>
      <c r="E19" s="3">
        <f t="shared" si="2"/>
        <v>0</v>
      </c>
      <c r="F19" s="3">
        <f t="shared" si="3"/>
        <v>0</v>
      </c>
      <c r="G19" s="3">
        <f t="shared" si="4"/>
        <v>0</v>
      </c>
      <c r="H19" s="3">
        <f t="shared" si="5"/>
        <v>0</v>
      </c>
      <c r="I19" s="3">
        <f t="shared" si="6"/>
        <v>0</v>
      </c>
      <c r="P19" s="38"/>
      <c r="Q19" s="38"/>
      <c r="R19" s="38"/>
      <c r="S19" s="38"/>
      <c r="T19" s="38"/>
      <c r="U19" s="38"/>
    </row>
    <row r="20" spans="1:21">
      <c r="A20" s="16">
        <v>17</v>
      </c>
      <c r="B20" s="39">
        <v>16.899999999999999</v>
      </c>
      <c r="C20" s="3">
        <f t="shared" si="0"/>
        <v>4.6944444444444446</v>
      </c>
      <c r="D20" s="3">
        <f t="shared" si="1"/>
        <v>1.333333333333333</v>
      </c>
      <c r="E20" s="3">
        <f t="shared" si="2"/>
        <v>0</v>
      </c>
      <c r="F20" s="3">
        <f t="shared" si="3"/>
        <v>0</v>
      </c>
      <c r="G20" s="3">
        <f t="shared" si="4"/>
        <v>0</v>
      </c>
      <c r="H20" s="3">
        <f t="shared" si="5"/>
        <v>0</v>
      </c>
      <c r="I20" s="3">
        <f t="shared" si="6"/>
        <v>0</v>
      </c>
    </row>
    <row r="21" spans="1:21">
      <c r="A21" s="16">
        <v>18</v>
      </c>
      <c r="B21" s="39">
        <v>21.7</v>
      </c>
      <c r="C21" s="3">
        <f t="shared" si="0"/>
        <v>6.0277777777777777</v>
      </c>
      <c r="D21" s="3">
        <f t="shared" si="1"/>
        <v>1.1944444444444446</v>
      </c>
      <c r="E21" s="3">
        <f t="shared" si="2"/>
        <v>0</v>
      </c>
      <c r="F21" s="3">
        <f t="shared" si="3"/>
        <v>0</v>
      </c>
      <c r="G21" s="3">
        <f t="shared" si="4"/>
        <v>0</v>
      </c>
      <c r="H21" s="3">
        <f t="shared" si="5"/>
        <v>0</v>
      </c>
      <c r="I21" s="3">
        <f t="shared" si="6"/>
        <v>0</v>
      </c>
    </row>
    <row r="22" spans="1:21">
      <c r="A22" s="16">
        <v>19</v>
      </c>
      <c r="B22" s="39">
        <v>26</v>
      </c>
      <c r="C22" s="3">
        <f t="shared" si="0"/>
        <v>7.2222222222222223</v>
      </c>
      <c r="D22" s="3">
        <f t="shared" si="1"/>
        <v>0.41666666666666696</v>
      </c>
      <c r="E22" s="3">
        <f t="shared" si="2"/>
        <v>0</v>
      </c>
      <c r="F22" s="3">
        <f t="shared" si="3"/>
        <v>0</v>
      </c>
      <c r="G22" s="3">
        <f t="shared" si="4"/>
        <v>0</v>
      </c>
      <c r="H22" s="3">
        <f t="shared" si="5"/>
        <v>0</v>
      </c>
      <c r="I22" s="3">
        <f t="shared" si="6"/>
        <v>0</v>
      </c>
    </row>
    <row r="23" spans="1:21">
      <c r="A23" s="16">
        <v>20</v>
      </c>
      <c r="B23" s="39">
        <v>27.5</v>
      </c>
      <c r="C23" s="3">
        <f t="shared" si="0"/>
        <v>7.6388888888888893</v>
      </c>
      <c r="D23" s="3">
        <f t="shared" si="1"/>
        <v>0.16666666666666696</v>
      </c>
      <c r="E23" s="3">
        <f t="shared" si="2"/>
        <v>0</v>
      </c>
      <c r="F23" s="3">
        <f t="shared" si="3"/>
        <v>0</v>
      </c>
      <c r="G23" s="3">
        <f t="shared" si="4"/>
        <v>0</v>
      </c>
      <c r="H23" s="3">
        <f t="shared" si="5"/>
        <v>0</v>
      </c>
      <c r="I23" s="3">
        <f t="shared" si="6"/>
        <v>0</v>
      </c>
    </row>
    <row r="24" spans="1:21">
      <c r="A24" s="16">
        <v>21</v>
      </c>
      <c r="B24" s="39">
        <v>28.1</v>
      </c>
      <c r="C24" s="3">
        <f t="shared" si="0"/>
        <v>7.8055555555555562</v>
      </c>
      <c r="D24" s="3">
        <f t="shared" si="1"/>
        <v>5.5555555555555358E-2</v>
      </c>
      <c r="E24" s="3">
        <f t="shared" si="2"/>
        <v>0</v>
      </c>
      <c r="F24" s="3">
        <f t="shared" si="3"/>
        <v>0</v>
      </c>
      <c r="G24" s="3">
        <f t="shared" si="4"/>
        <v>0</v>
      </c>
      <c r="H24" s="3">
        <f t="shared" si="5"/>
        <v>0</v>
      </c>
      <c r="I24" s="3">
        <f t="shared" si="6"/>
        <v>0</v>
      </c>
    </row>
    <row r="25" spans="1:21">
      <c r="A25" s="16">
        <v>22</v>
      </c>
      <c r="B25" s="39">
        <v>28.3</v>
      </c>
      <c r="C25" s="3">
        <f t="shared" si="0"/>
        <v>7.8611111111111116</v>
      </c>
      <c r="D25" s="3">
        <f t="shared" si="1"/>
        <v>0.1388888888888884</v>
      </c>
      <c r="E25" s="3">
        <f t="shared" si="2"/>
        <v>0</v>
      </c>
      <c r="F25" s="3">
        <f t="shared" si="3"/>
        <v>0</v>
      </c>
      <c r="G25" s="3">
        <f t="shared" si="4"/>
        <v>0</v>
      </c>
      <c r="H25" s="3">
        <f t="shared" si="5"/>
        <v>0</v>
      </c>
      <c r="I25" s="3">
        <f t="shared" si="6"/>
        <v>0</v>
      </c>
    </row>
    <row r="26" spans="1:21">
      <c r="A26" s="16">
        <v>23</v>
      </c>
      <c r="B26" s="39">
        <v>28.8</v>
      </c>
      <c r="C26" s="3">
        <f t="shared" si="0"/>
        <v>8</v>
      </c>
      <c r="D26" s="3">
        <f t="shared" si="1"/>
        <v>8.3333333333333925E-2</v>
      </c>
      <c r="E26" s="3">
        <f t="shared" si="2"/>
        <v>0</v>
      </c>
      <c r="F26" s="3">
        <f t="shared" si="3"/>
        <v>0</v>
      </c>
      <c r="G26" s="3">
        <f t="shared" si="4"/>
        <v>0</v>
      </c>
      <c r="H26" s="3">
        <f t="shared" si="5"/>
        <v>0</v>
      </c>
      <c r="I26" s="3">
        <f t="shared" si="6"/>
        <v>0</v>
      </c>
    </row>
    <row r="27" spans="1:21">
      <c r="A27" s="16">
        <v>24</v>
      </c>
      <c r="B27" s="39">
        <v>29.1</v>
      </c>
      <c r="C27" s="3">
        <f t="shared" si="0"/>
        <v>8.0833333333333339</v>
      </c>
      <c r="D27" s="3">
        <f t="shared" si="1"/>
        <v>0.47222222222222143</v>
      </c>
      <c r="E27" s="3">
        <f t="shared" si="2"/>
        <v>0</v>
      </c>
      <c r="F27" s="3">
        <f t="shared" si="3"/>
        <v>0</v>
      </c>
      <c r="G27" s="3">
        <f t="shared" si="4"/>
        <v>0</v>
      </c>
      <c r="H27" s="3">
        <f t="shared" si="5"/>
        <v>0</v>
      </c>
      <c r="I27" s="3">
        <f t="shared" si="6"/>
        <v>0</v>
      </c>
    </row>
    <row r="28" spans="1:21">
      <c r="A28" s="16">
        <v>25</v>
      </c>
      <c r="B28" s="39">
        <v>30.8</v>
      </c>
      <c r="C28" s="3">
        <f t="shared" si="0"/>
        <v>8.5555555555555554</v>
      </c>
      <c r="D28" s="3">
        <f t="shared" si="1"/>
        <v>0.30555555555555536</v>
      </c>
      <c r="E28" s="3">
        <f t="shared" si="2"/>
        <v>0</v>
      </c>
      <c r="F28" s="3">
        <f t="shared" si="3"/>
        <v>0</v>
      </c>
      <c r="G28" s="3">
        <f t="shared" si="4"/>
        <v>0</v>
      </c>
      <c r="H28" s="3">
        <f t="shared" si="5"/>
        <v>0</v>
      </c>
      <c r="I28" s="3">
        <f t="shared" si="6"/>
        <v>0</v>
      </c>
    </row>
    <row r="29" spans="1:21">
      <c r="A29" s="16">
        <v>26</v>
      </c>
      <c r="B29" s="39">
        <v>31.9</v>
      </c>
      <c r="C29" s="3">
        <f t="shared" si="0"/>
        <v>8.8611111111111107</v>
      </c>
      <c r="D29" s="3">
        <f t="shared" si="1"/>
        <v>0.61111111111111249</v>
      </c>
      <c r="E29" s="3">
        <f t="shared" si="2"/>
        <v>0</v>
      </c>
      <c r="F29" s="3">
        <f t="shared" si="3"/>
        <v>0</v>
      </c>
      <c r="G29" s="3">
        <f t="shared" si="4"/>
        <v>0</v>
      </c>
      <c r="H29" s="3">
        <f t="shared" si="5"/>
        <v>0</v>
      </c>
      <c r="I29" s="3">
        <f t="shared" si="6"/>
        <v>0</v>
      </c>
    </row>
    <row r="30" spans="1:21">
      <c r="A30" s="16">
        <v>27</v>
      </c>
      <c r="B30" s="39">
        <v>34.1</v>
      </c>
      <c r="C30" s="3">
        <f t="shared" si="0"/>
        <v>9.4722222222222232</v>
      </c>
      <c r="D30" s="3">
        <f t="shared" si="1"/>
        <v>0.69444444444444464</v>
      </c>
      <c r="E30" s="3">
        <f t="shared" si="2"/>
        <v>0</v>
      </c>
      <c r="F30" s="3">
        <f t="shared" si="3"/>
        <v>0</v>
      </c>
      <c r="G30" s="3">
        <f t="shared" si="4"/>
        <v>0</v>
      </c>
      <c r="H30" s="3">
        <f t="shared" si="5"/>
        <v>0</v>
      </c>
      <c r="I30" s="3">
        <f t="shared" si="6"/>
        <v>0</v>
      </c>
    </row>
    <row r="31" spans="1:21">
      <c r="A31" s="16">
        <v>28</v>
      </c>
      <c r="B31" s="39">
        <v>36.6</v>
      </c>
      <c r="C31" s="3">
        <f t="shared" si="0"/>
        <v>10.166666666666668</v>
      </c>
      <c r="D31" s="3">
        <f t="shared" si="1"/>
        <v>0.69444444444444464</v>
      </c>
      <c r="E31" s="3">
        <f t="shared" si="2"/>
        <v>0</v>
      </c>
      <c r="F31" s="3">
        <f t="shared" si="3"/>
        <v>0</v>
      </c>
      <c r="G31" s="3">
        <f t="shared" si="4"/>
        <v>0</v>
      </c>
      <c r="H31" s="3">
        <f t="shared" si="5"/>
        <v>0</v>
      </c>
      <c r="I31" s="3">
        <f t="shared" si="6"/>
        <v>0</v>
      </c>
    </row>
    <row r="32" spans="1:21">
      <c r="A32" s="16">
        <v>29</v>
      </c>
      <c r="B32" s="39">
        <v>39.1</v>
      </c>
      <c r="C32" s="3">
        <f t="shared" si="0"/>
        <v>10.861111111111112</v>
      </c>
      <c r="D32" s="3">
        <f t="shared" si="1"/>
        <v>0.61111111111110894</v>
      </c>
      <c r="E32" s="3">
        <f t="shared" si="2"/>
        <v>0</v>
      </c>
      <c r="F32" s="3">
        <f t="shared" si="3"/>
        <v>0</v>
      </c>
      <c r="G32" s="3">
        <f t="shared" si="4"/>
        <v>0</v>
      </c>
      <c r="H32" s="3">
        <f t="shared" si="5"/>
        <v>0</v>
      </c>
      <c r="I32" s="3">
        <f t="shared" si="6"/>
        <v>0</v>
      </c>
    </row>
    <row r="33" spans="1:9">
      <c r="A33" s="16">
        <v>30</v>
      </c>
      <c r="B33" s="39">
        <v>41.3</v>
      </c>
      <c r="C33" s="3">
        <f t="shared" si="0"/>
        <v>11.472222222222221</v>
      </c>
      <c r="D33" s="3">
        <f t="shared" si="1"/>
        <v>0.33333333333333393</v>
      </c>
      <c r="E33" s="3">
        <f t="shared" si="2"/>
        <v>0</v>
      </c>
      <c r="F33" s="3">
        <f t="shared" si="3"/>
        <v>0</v>
      </c>
      <c r="G33" s="3">
        <f t="shared" si="4"/>
        <v>0</v>
      </c>
      <c r="H33" s="3">
        <f t="shared" si="5"/>
        <v>0</v>
      </c>
      <c r="I33" s="3">
        <f t="shared" si="6"/>
        <v>0</v>
      </c>
    </row>
    <row r="34" spans="1:9">
      <c r="A34" s="16">
        <v>31</v>
      </c>
      <c r="B34" s="39">
        <v>42.5</v>
      </c>
      <c r="C34" s="3">
        <f t="shared" si="0"/>
        <v>11.805555555555555</v>
      </c>
      <c r="D34" s="3">
        <f t="shared" si="1"/>
        <v>0.22222222222222143</v>
      </c>
      <c r="E34" s="3">
        <f t="shared" si="2"/>
        <v>0</v>
      </c>
      <c r="F34" s="3">
        <f t="shared" si="3"/>
        <v>0</v>
      </c>
      <c r="G34" s="3">
        <f t="shared" si="4"/>
        <v>0</v>
      </c>
      <c r="H34" s="3">
        <f t="shared" si="5"/>
        <v>0</v>
      </c>
      <c r="I34" s="3">
        <f t="shared" si="6"/>
        <v>0</v>
      </c>
    </row>
    <row r="35" spans="1:9">
      <c r="A35" s="16">
        <v>32</v>
      </c>
      <c r="B35" s="39">
        <v>43.3</v>
      </c>
      <c r="C35" s="3">
        <f t="shared" si="0"/>
        <v>12.027777777777777</v>
      </c>
      <c r="D35" s="3">
        <f t="shared" si="1"/>
        <v>0.16666666666666785</v>
      </c>
      <c r="E35" s="3">
        <f t="shared" si="2"/>
        <v>0</v>
      </c>
      <c r="F35" s="3">
        <f t="shared" si="3"/>
        <v>0</v>
      </c>
      <c r="G35" s="3">
        <f t="shared" si="4"/>
        <v>0</v>
      </c>
      <c r="H35" s="3">
        <f t="shared" si="5"/>
        <v>0</v>
      </c>
      <c r="I35" s="3">
        <f t="shared" si="6"/>
        <v>0</v>
      </c>
    </row>
    <row r="36" spans="1:9">
      <c r="A36" s="16">
        <v>33</v>
      </c>
      <c r="B36" s="39">
        <v>43.9</v>
      </c>
      <c r="C36" s="3">
        <f t="shared" si="0"/>
        <v>12.194444444444445</v>
      </c>
      <c r="D36" s="3">
        <f t="shared" si="1"/>
        <v>0.13888888888888928</v>
      </c>
      <c r="E36" s="3">
        <f t="shared" si="2"/>
        <v>0</v>
      </c>
      <c r="F36" s="3">
        <f t="shared" si="3"/>
        <v>0</v>
      </c>
      <c r="G36" s="3">
        <f t="shared" si="4"/>
        <v>-1798.611111111124</v>
      </c>
      <c r="H36" s="3">
        <f t="shared" si="5"/>
        <v>-1798.611111111124</v>
      </c>
      <c r="I36" s="3">
        <f t="shared" si="6"/>
        <v>-1528.8194444444555</v>
      </c>
    </row>
    <row r="37" spans="1:9">
      <c r="A37" s="16">
        <v>34</v>
      </c>
      <c r="B37" s="39">
        <v>44.4</v>
      </c>
      <c r="C37" s="3">
        <f t="shared" si="0"/>
        <v>12.333333333333334</v>
      </c>
      <c r="D37" s="3">
        <f t="shared" si="1"/>
        <v>2.7777777777778567E-2</v>
      </c>
      <c r="E37" s="3">
        <f t="shared" si="2"/>
        <v>-8.3333333333333925E-2</v>
      </c>
      <c r="F37" s="3">
        <f t="shared" si="3"/>
        <v>-1798.611111111124</v>
      </c>
      <c r="G37" s="3">
        <f t="shared" si="4"/>
        <v>-9013.3101851851734</v>
      </c>
      <c r="H37" s="3">
        <f t="shared" si="5"/>
        <v>-10811.921296296297</v>
      </c>
      <c r="I37" s="3">
        <f t="shared" si="6"/>
        <v>-9190.1331018518522</v>
      </c>
    </row>
    <row r="38" spans="1:9">
      <c r="A38" s="16">
        <v>35</v>
      </c>
      <c r="B38" s="39">
        <v>44.5</v>
      </c>
      <c r="C38" s="3">
        <f t="shared" si="0"/>
        <v>12.361111111111112</v>
      </c>
      <c r="D38" s="3">
        <f t="shared" si="1"/>
        <v>-8.3333333333333925E-2</v>
      </c>
      <c r="E38" s="3">
        <f t="shared" si="2"/>
        <v>-0.41666666666666607</v>
      </c>
      <c r="F38" s="3">
        <f t="shared" si="3"/>
        <v>-9013.3101851851734</v>
      </c>
      <c r="G38" s="3">
        <f t="shared" si="4"/>
        <v>-16711.419753086437</v>
      </c>
      <c r="H38" s="3">
        <f t="shared" si="5"/>
        <v>-27523.341049382732</v>
      </c>
      <c r="I38" s="3">
        <f t="shared" si="6"/>
        <v>-23394.839891975324</v>
      </c>
    </row>
    <row r="39" spans="1:9">
      <c r="A39" s="16">
        <v>36</v>
      </c>
      <c r="B39" s="39">
        <v>44.2</v>
      </c>
      <c r="C39" s="3">
        <f t="shared" si="0"/>
        <v>12.277777777777779</v>
      </c>
      <c r="D39" s="3">
        <f t="shared" si="1"/>
        <v>-0.41666666666666607</v>
      </c>
      <c r="E39" s="3">
        <f t="shared" si="2"/>
        <v>-0.77777777777777857</v>
      </c>
      <c r="F39" s="3">
        <f t="shared" si="3"/>
        <v>-16711.419753086437</v>
      </c>
      <c r="G39" s="3">
        <f t="shared" si="4"/>
        <v>-16720.871913580246</v>
      </c>
      <c r="H39" s="3">
        <f t="shared" si="5"/>
        <v>-44244.212962962978</v>
      </c>
      <c r="I39" s="3">
        <f t="shared" si="6"/>
        <v>-37607.581018518533</v>
      </c>
    </row>
    <row r="40" spans="1:9">
      <c r="A40" s="16">
        <v>37</v>
      </c>
      <c r="B40" s="39">
        <v>42.7</v>
      </c>
      <c r="C40" s="3">
        <f t="shared" si="0"/>
        <v>11.861111111111112</v>
      </c>
      <c r="D40" s="3">
        <f t="shared" si="1"/>
        <v>-0.77777777777777857</v>
      </c>
      <c r="E40" s="3">
        <f t="shared" si="2"/>
        <v>-0.80555555555555536</v>
      </c>
      <c r="F40" s="3">
        <f t="shared" si="3"/>
        <v>-16720.871913580246</v>
      </c>
      <c r="G40" s="3">
        <f t="shared" si="4"/>
        <v>-12930.555555555544</v>
      </c>
      <c r="H40" s="3">
        <f t="shared" si="5"/>
        <v>-57174.768518518526</v>
      </c>
      <c r="I40" s="3">
        <f t="shared" si="6"/>
        <v>-48598.553240740745</v>
      </c>
    </row>
    <row r="41" spans="1:9">
      <c r="A41" s="16">
        <v>38</v>
      </c>
      <c r="B41" s="39">
        <v>39.9</v>
      </c>
      <c r="C41" s="3">
        <f t="shared" si="0"/>
        <v>11.083333333333334</v>
      </c>
      <c r="D41" s="3">
        <f t="shared" si="1"/>
        <v>-0.80555555555555536</v>
      </c>
      <c r="E41" s="3">
        <f t="shared" si="2"/>
        <v>-0.66666666666666607</v>
      </c>
      <c r="F41" s="3">
        <f t="shared" si="3"/>
        <v>-12930.555555555544</v>
      </c>
      <c r="G41" s="3">
        <f t="shared" si="4"/>
        <v>-11491.126543209915</v>
      </c>
      <c r="H41" s="3">
        <f t="shared" si="5"/>
        <v>-68665.895061728443</v>
      </c>
      <c r="I41" s="3">
        <f t="shared" si="6"/>
        <v>-58366.010802469173</v>
      </c>
    </row>
    <row r="42" spans="1:9">
      <c r="A42" s="16">
        <v>39</v>
      </c>
      <c r="B42" s="39">
        <v>37</v>
      </c>
      <c r="C42" s="3">
        <f t="shared" si="0"/>
        <v>10.277777777777779</v>
      </c>
      <c r="D42" s="3">
        <f t="shared" si="1"/>
        <v>-0.66666666666666607</v>
      </c>
      <c r="E42" s="3">
        <f t="shared" si="2"/>
        <v>-0.63888888888889106</v>
      </c>
      <c r="F42" s="3">
        <f t="shared" si="3"/>
        <v>-11491.126543209915</v>
      </c>
      <c r="G42" s="3">
        <f t="shared" si="4"/>
        <v>-15417.824074074066</v>
      </c>
      <c r="H42" s="3">
        <f t="shared" si="5"/>
        <v>-84083.719135802501</v>
      </c>
      <c r="I42" s="3">
        <f t="shared" si="6"/>
        <v>-71471.161265432122</v>
      </c>
    </row>
    <row r="43" spans="1:9">
      <c r="A43" s="16">
        <v>40</v>
      </c>
      <c r="B43" s="39">
        <v>34.6</v>
      </c>
      <c r="C43" s="3">
        <f t="shared" si="0"/>
        <v>9.6111111111111125</v>
      </c>
      <c r="D43" s="3">
        <f t="shared" si="1"/>
        <v>-0.63888888888889106</v>
      </c>
      <c r="E43" s="3">
        <f t="shared" si="2"/>
        <v>-0.91666666666666607</v>
      </c>
      <c r="F43" s="3">
        <f t="shared" si="3"/>
        <v>-15417.824074074066</v>
      </c>
      <c r="G43" s="3">
        <f t="shared" si="4"/>
        <v>-17009.837962962942</v>
      </c>
      <c r="H43" s="3">
        <f t="shared" si="5"/>
        <v>-101093.55709876545</v>
      </c>
      <c r="I43" s="3">
        <f t="shared" si="6"/>
        <v>-85929.523533950633</v>
      </c>
    </row>
    <row r="44" spans="1:9">
      <c r="A44" s="16">
        <v>41</v>
      </c>
      <c r="B44" s="39">
        <v>32.299999999999997</v>
      </c>
      <c r="C44" s="3">
        <f t="shared" si="0"/>
        <v>8.9722222222222214</v>
      </c>
      <c r="D44" s="3">
        <f t="shared" si="1"/>
        <v>-0.91666666666666607</v>
      </c>
      <c r="E44" s="3">
        <f t="shared" si="2"/>
        <v>-1.0833333333333321</v>
      </c>
      <c r="F44" s="3">
        <f t="shared" si="3"/>
        <v>-17009.837962962942</v>
      </c>
      <c r="G44" s="3">
        <f t="shared" si="4"/>
        <v>-11356.095679012356</v>
      </c>
      <c r="H44" s="3">
        <f t="shared" si="5"/>
        <v>-112449.65277777781</v>
      </c>
      <c r="I44" s="3">
        <f t="shared" si="6"/>
        <v>-95582.204861111139</v>
      </c>
    </row>
    <row r="45" spans="1:9">
      <c r="A45" s="16">
        <v>42</v>
      </c>
      <c r="B45" s="39">
        <v>29</v>
      </c>
      <c r="C45" s="3">
        <f t="shared" si="0"/>
        <v>8.0555555555555554</v>
      </c>
      <c r="D45" s="3">
        <f t="shared" si="1"/>
        <v>-1.0833333333333321</v>
      </c>
      <c r="E45" s="3">
        <f t="shared" si="2"/>
        <v>-0.80555555555555625</v>
      </c>
      <c r="F45" s="3">
        <f t="shared" si="3"/>
        <v>-11356.095679012356</v>
      </c>
      <c r="G45" s="3">
        <f t="shared" si="4"/>
        <v>-4406.0570987654382</v>
      </c>
      <c r="H45" s="3">
        <f t="shared" si="5"/>
        <v>-116855.70987654325</v>
      </c>
      <c r="I45" s="3">
        <f t="shared" si="6"/>
        <v>-99327.353395061757</v>
      </c>
    </row>
    <row r="46" spans="1:9">
      <c r="A46" s="16">
        <v>43</v>
      </c>
      <c r="B46" s="39">
        <v>25.1</v>
      </c>
      <c r="C46" s="3">
        <f t="shared" si="0"/>
        <v>6.9722222222222232</v>
      </c>
      <c r="D46" s="3">
        <f t="shared" si="1"/>
        <v>-0.80555555555555625</v>
      </c>
      <c r="E46" s="3">
        <f t="shared" si="2"/>
        <v>-0.3611111111111116</v>
      </c>
      <c r="F46" s="3">
        <f t="shared" si="3"/>
        <v>-4406.0570987654382</v>
      </c>
      <c r="G46" s="3">
        <f t="shared" si="4"/>
        <v>-1498.8425925925874</v>
      </c>
      <c r="H46" s="3">
        <f t="shared" si="5"/>
        <v>-118354.55246913583</v>
      </c>
      <c r="I46" s="3">
        <f t="shared" si="6"/>
        <v>-100601.36959876545</v>
      </c>
    </row>
    <row r="47" spans="1:9">
      <c r="A47" s="16">
        <v>44</v>
      </c>
      <c r="B47" s="39">
        <v>22.2</v>
      </c>
      <c r="C47" s="3">
        <f t="shared" si="0"/>
        <v>6.166666666666667</v>
      </c>
      <c r="D47" s="3">
        <f t="shared" si="1"/>
        <v>-0.3611111111111116</v>
      </c>
      <c r="E47" s="3">
        <f t="shared" si="2"/>
        <v>-0.1388888888888884</v>
      </c>
      <c r="F47" s="3">
        <f t="shared" si="3"/>
        <v>-1498.8425925925874</v>
      </c>
      <c r="G47" s="3">
        <f t="shared" si="4"/>
        <v>-2539.9305555555557</v>
      </c>
      <c r="H47" s="3">
        <f t="shared" si="5"/>
        <v>-120894.48302469139</v>
      </c>
      <c r="I47" s="3">
        <f t="shared" si="6"/>
        <v>-102760.31057098768</v>
      </c>
    </row>
    <row r="48" spans="1:9">
      <c r="A48" s="16">
        <v>45</v>
      </c>
      <c r="B48" s="39">
        <v>20.9</v>
      </c>
      <c r="C48" s="3">
        <f t="shared" si="0"/>
        <v>5.8055555555555554</v>
      </c>
      <c r="D48" s="3">
        <f t="shared" si="1"/>
        <v>-0.1388888888888884</v>
      </c>
      <c r="E48" s="3">
        <f t="shared" si="2"/>
        <v>-0.25</v>
      </c>
      <c r="F48" s="3">
        <f t="shared" si="3"/>
        <v>-2539.9305555555557</v>
      </c>
      <c r="G48" s="3">
        <f t="shared" si="4"/>
        <v>-3030.0925925925994</v>
      </c>
      <c r="H48" s="3">
        <f t="shared" si="5"/>
        <v>-123924.57561728399</v>
      </c>
      <c r="I48" s="3">
        <f t="shared" si="6"/>
        <v>-105335.88927469139</v>
      </c>
    </row>
    <row r="49" spans="1:9">
      <c r="A49" s="16">
        <v>46</v>
      </c>
      <c r="B49" s="39">
        <v>20.399999999999999</v>
      </c>
      <c r="C49" s="3">
        <f t="shared" si="0"/>
        <v>5.666666666666667</v>
      </c>
      <c r="D49" s="3">
        <f t="shared" si="1"/>
        <v>-0.25</v>
      </c>
      <c r="E49" s="3">
        <f t="shared" si="2"/>
        <v>-0.30555555555555625</v>
      </c>
      <c r="F49" s="3">
        <f t="shared" si="3"/>
        <v>-3030.0925925925994</v>
      </c>
      <c r="G49" s="3">
        <f t="shared" si="4"/>
        <v>-1579.8611111111054</v>
      </c>
      <c r="H49" s="3">
        <f t="shared" si="5"/>
        <v>-125504.4367283951</v>
      </c>
      <c r="I49" s="3">
        <f t="shared" si="6"/>
        <v>-106678.77121913583</v>
      </c>
    </row>
    <row r="50" spans="1:9">
      <c r="A50" s="16">
        <v>47</v>
      </c>
      <c r="B50" s="39">
        <v>19.5</v>
      </c>
      <c r="C50" s="3">
        <f t="shared" si="0"/>
        <v>5.416666666666667</v>
      </c>
      <c r="D50" s="3">
        <f t="shared" si="1"/>
        <v>-0.30555555555555625</v>
      </c>
      <c r="E50" s="3">
        <f t="shared" si="2"/>
        <v>-0.16666666666666607</v>
      </c>
      <c r="F50" s="3">
        <f t="shared" si="3"/>
        <v>-1579.8611111111054</v>
      </c>
      <c r="G50" s="3">
        <f t="shared" si="4"/>
        <v>0</v>
      </c>
      <c r="H50" s="3">
        <f t="shared" si="5"/>
        <v>-125504.4367283951</v>
      </c>
      <c r="I50" s="3">
        <f t="shared" si="6"/>
        <v>-106678.77121913583</v>
      </c>
    </row>
    <row r="51" spans="1:9">
      <c r="A51" s="16">
        <v>48</v>
      </c>
      <c r="B51" s="39">
        <v>18.399999999999999</v>
      </c>
      <c r="C51" s="3">
        <f t="shared" si="0"/>
        <v>5.1111111111111107</v>
      </c>
      <c r="D51" s="3">
        <f t="shared" si="1"/>
        <v>-0.16666666666666607</v>
      </c>
      <c r="E51" s="3">
        <f t="shared" si="2"/>
        <v>0</v>
      </c>
      <c r="F51" s="3">
        <f t="shared" si="3"/>
        <v>0</v>
      </c>
      <c r="G51" s="3">
        <f t="shared" si="4"/>
        <v>-961.41975308642407</v>
      </c>
      <c r="H51" s="3">
        <f t="shared" si="5"/>
        <v>-126465.85648148152</v>
      </c>
      <c r="I51" s="3">
        <f t="shared" si="6"/>
        <v>-107495.97800925928</v>
      </c>
    </row>
    <row r="52" spans="1:9">
      <c r="A52" s="16">
        <v>49</v>
      </c>
      <c r="B52" s="39">
        <v>17.8</v>
      </c>
      <c r="C52" s="3">
        <f t="shared" si="0"/>
        <v>4.9444444444444446</v>
      </c>
      <c r="D52" s="3">
        <f t="shared" si="1"/>
        <v>0</v>
      </c>
      <c r="E52" s="3">
        <f t="shared" si="2"/>
        <v>-0.1111111111111116</v>
      </c>
      <c r="F52" s="3">
        <f t="shared" si="3"/>
        <v>-961.41975308642407</v>
      </c>
      <c r="G52" s="3">
        <f t="shared" si="4"/>
        <v>-4086.033950617285</v>
      </c>
      <c r="H52" s="3">
        <f t="shared" si="5"/>
        <v>-130551.89043209881</v>
      </c>
      <c r="I52" s="3">
        <f t="shared" si="6"/>
        <v>-110969.10686728399</v>
      </c>
    </row>
    <row r="53" spans="1:9">
      <c r="A53" s="16">
        <v>50</v>
      </c>
      <c r="B53" s="39">
        <v>17.8</v>
      </c>
      <c r="C53" s="3">
        <f t="shared" si="0"/>
        <v>4.9444444444444446</v>
      </c>
      <c r="D53" s="3">
        <f t="shared" si="1"/>
        <v>-0.1111111111111116</v>
      </c>
      <c r="E53" s="3">
        <f t="shared" si="2"/>
        <v>-0.47222222222222232</v>
      </c>
      <c r="F53" s="3">
        <f t="shared" si="3"/>
        <v>-4086.033950617285</v>
      </c>
      <c r="G53" s="3">
        <f t="shared" si="4"/>
        <v>-6108.7962962962929</v>
      </c>
      <c r="H53" s="3">
        <f t="shared" si="5"/>
        <v>-136660.68672839511</v>
      </c>
      <c r="I53" s="3">
        <f t="shared" si="6"/>
        <v>-116161.58371913584</v>
      </c>
    </row>
    <row r="54" spans="1:9">
      <c r="A54" s="16">
        <v>51</v>
      </c>
      <c r="B54" s="39">
        <v>17.399999999999999</v>
      </c>
      <c r="C54" s="3">
        <f t="shared" si="0"/>
        <v>4.833333333333333</v>
      </c>
      <c r="D54" s="3">
        <f t="shared" si="1"/>
        <v>-0.47222222222222232</v>
      </c>
      <c r="E54" s="3">
        <f t="shared" si="2"/>
        <v>-0.72222222222222188</v>
      </c>
      <c r="F54" s="3">
        <f t="shared" si="3"/>
        <v>-6108.7962962962929</v>
      </c>
      <c r="G54" s="3">
        <f t="shared" si="4"/>
        <v>-2119.9845679012337</v>
      </c>
      <c r="H54" s="3">
        <f t="shared" si="5"/>
        <v>-138780.67129629635</v>
      </c>
      <c r="I54" s="3">
        <f t="shared" si="6"/>
        <v>-117963.5706018519</v>
      </c>
    </row>
    <row r="55" spans="1:9">
      <c r="A55" s="16">
        <v>52</v>
      </c>
      <c r="B55" s="39">
        <v>15.7</v>
      </c>
      <c r="C55" s="3">
        <f t="shared" si="0"/>
        <v>4.3611111111111107</v>
      </c>
      <c r="D55" s="3">
        <f t="shared" si="1"/>
        <v>-0.72222222222222188</v>
      </c>
      <c r="E55" s="3">
        <f t="shared" si="2"/>
        <v>-0.27777777777777768</v>
      </c>
      <c r="F55" s="3">
        <f t="shared" si="3"/>
        <v>-2119.9845679012337</v>
      </c>
      <c r="G55" s="3">
        <f t="shared" si="4"/>
        <v>-176.89043209876479</v>
      </c>
      <c r="H55" s="3">
        <f t="shared" si="5"/>
        <v>-138957.56172839511</v>
      </c>
      <c r="I55" s="3">
        <f t="shared" si="6"/>
        <v>-118113.92746913584</v>
      </c>
    </row>
    <row r="56" spans="1:9">
      <c r="A56" s="16">
        <v>53</v>
      </c>
      <c r="B56" s="39">
        <v>13.1</v>
      </c>
      <c r="C56" s="3">
        <f t="shared" si="0"/>
        <v>3.6388888888888888</v>
      </c>
      <c r="D56" s="3">
        <f t="shared" si="1"/>
        <v>-0.27777777777777768</v>
      </c>
      <c r="E56" s="3">
        <f t="shared" si="2"/>
        <v>-2.7777777777777679E-2</v>
      </c>
      <c r="F56" s="3">
        <f t="shared" si="3"/>
        <v>-176.89043209876479</v>
      </c>
      <c r="G56" s="3">
        <f t="shared" si="4"/>
        <v>0</v>
      </c>
      <c r="H56" s="3">
        <f t="shared" si="5"/>
        <v>-138957.56172839511</v>
      </c>
      <c r="I56" s="3">
        <f t="shared" si="6"/>
        <v>-118113.92746913584</v>
      </c>
    </row>
    <row r="57" spans="1:9">
      <c r="A57" s="16">
        <v>54</v>
      </c>
      <c r="B57" s="39">
        <v>12.1</v>
      </c>
      <c r="C57" s="3">
        <f t="shared" si="0"/>
        <v>3.3611111111111112</v>
      </c>
      <c r="D57" s="3">
        <f t="shared" si="1"/>
        <v>-2.7777777777777679E-2</v>
      </c>
      <c r="E57" s="3">
        <f t="shared" si="2"/>
        <v>0</v>
      </c>
      <c r="F57" s="3">
        <f t="shared" si="3"/>
        <v>0</v>
      </c>
      <c r="G57" s="3">
        <f t="shared" si="4"/>
        <v>0</v>
      </c>
      <c r="H57" s="3">
        <f t="shared" si="5"/>
        <v>-138957.56172839511</v>
      </c>
      <c r="I57" s="3">
        <f t="shared" si="6"/>
        <v>-118113.92746913584</v>
      </c>
    </row>
    <row r="58" spans="1:9">
      <c r="A58" s="16">
        <v>55</v>
      </c>
      <c r="B58" s="39">
        <v>12</v>
      </c>
      <c r="C58" s="3">
        <f t="shared" si="0"/>
        <v>3.3333333333333335</v>
      </c>
      <c r="D58" s="3">
        <f t="shared" si="1"/>
        <v>0</v>
      </c>
      <c r="E58" s="3">
        <f t="shared" si="2"/>
        <v>0</v>
      </c>
      <c r="F58" s="3">
        <f t="shared" si="3"/>
        <v>0</v>
      </c>
      <c r="G58" s="3">
        <f t="shared" si="4"/>
        <v>0</v>
      </c>
      <c r="H58" s="3">
        <f t="shared" si="5"/>
        <v>-138957.56172839511</v>
      </c>
      <c r="I58" s="3">
        <f t="shared" si="6"/>
        <v>-118113.92746913584</v>
      </c>
    </row>
    <row r="59" spans="1:9">
      <c r="A59" s="16">
        <v>56</v>
      </c>
      <c r="B59" s="39">
        <v>12</v>
      </c>
      <c r="C59" s="3">
        <f t="shared" si="0"/>
        <v>3.3333333333333335</v>
      </c>
      <c r="D59" s="3">
        <f t="shared" si="1"/>
        <v>0</v>
      </c>
      <c r="E59" s="3">
        <f t="shared" si="2"/>
        <v>0</v>
      </c>
      <c r="F59" s="3">
        <f t="shared" si="3"/>
        <v>0</v>
      </c>
      <c r="G59" s="3">
        <f t="shared" si="4"/>
        <v>0</v>
      </c>
      <c r="H59" s="3">
        <f t="shared" si="5"/>
        <v>-138957.56172839511</v>
      </c>
      <c r="I59" s="3">
        <f t="shared" si="6"/>
        <v>-118113.92746913584</v>
      </c>
    </row>
    <row r="60" spans="1:9">
      <c r="A60" s="16">
        <v>57</v>
      </c>
      <c r="B60" s="39">
        <v>12</v>
      </c>
      <c r="C60" s="3">
        <f t="shared" si="0"/>
        <v>3.3333333333333335</v>
      </c>
      <c r="D60" s="3">
        <f t="shared" si="1"/>
        <v>8.3333333333333481E-2</v>
      </c>
      <c r="E60" s="3">
        <f t="shared" si="2"/>
        <v>0</v>
      </c>
      <c r="F60" s="3">
        <f t="shared" si="3"/>
        <v>0</v>
      </c>
      <c r="G60" s="3">
        <f t="shared" si="4"/>
        <v>0</v>
      </c>
      <c r="H60" s="3">
        <f t="shared" si="5"/>
        <v>-138957.56172839511</v>
      </c>
      <c r="I60" s="3">
        <f t="shared" si="6"/>
        <v>-118113.92746913584</v>
      </c>
    </row>
    <row r="61" spans="1:9">
      <c r="A61" s="16">
        <v>58</v>
      </c>
      <c r="B61" s="39">
        <v>12.3</v>
      </c>
      <c r="C61" s="3">
        <f t="shared" si="0"/>
        <v>3.416666666666667</v>
      </c>
      <c r="D61" s="3">
        <f t="shared" si="1"/>
        <v>8.3333333333333037E-2</v>
      </c>
      <c r="E61" s="3">
        <f t="shared" si="2"/>
        <v>0</v>
      </c>
      <c r="F61" s="3">
        <f t="shared" si="3"/>
        <v>0</v>
      </c>
      <c r="G61" s="3">
        <f t="shared" si="4"/>
        <v>0</v>
      </c>
      <c r="H61" s="3">
        <f t="shared" si="5"/>
        <v>-138957.56172839511</v>
      </c>
      <c r="I61" s="3">
        <f t="shared" si="6"/>
        <v>-118113.92746913584</v>
      </c>
    </row>
    <row r="62" spans="1:9">
      <c r="A62" s="16">
        <v>59</v>
      </c>
      <c r="B62" s="39">
        <v>12.6</v>
      </c>
      <c r="C62" s="3">
        <f t="shared" si="0"/>
        <v>3.5</v>
      </c>
      <c r="D62" s="3">
        <f t="shared" si="1"/>
        <v>0.58333333333333304</v>
      </c>
      <c r="E62" s="3">
        <f t="shared" si="2"/>
        <v>0</v>
      </c>
      <c r="F62" s="3">
        <f t="shared" si="3"/>
        <v>0</v>
      </c>
      <c r="G62" s="3">
        <f t="shared" si="4"/>
        <v>0</v>
      </c>
      <c r="H62" s="3">
        <f t="shared" si="5"/>
        <v>-138957.56172839511</v>
      </c>
      <c r="I62" s="3">
        <f t="shared" si="6"/>
        <v>-118113.92746913584</v>
      </c>
    </row>
    <row r="63" spans="1:9">
      <c r="A63" s="16">
        <v>60</v>
      </c>
      <c r="B63" s="39">
        <v>14.7</v>
      </c>
      <c r="C63" s="3">
        <f t="shared" si="0"/>
        <v>4.083333333333333</v>
      </c>
      <c r="D63" s="3">
        <f t="shared" si="1"/>
        <v>0.16666666666666696</v>
      </c>
      <c r="E63" s="3">
        <f t="shared" si="2"/>
        <v>0</v>
      </c>
      <c r="F63" s="3">
        <f t="shared" si="3"/>
        <v>0</v>
      </c>
      <c r="G63" s="3">
        <f t="shared" si="4"/>
        <v>0</v>
      </c>
      <c r="H63" s="3">
        <f t="shared" si="5"/>
        <v>-138957.56172839511</v>
      </c>
      <c r="I63" s="3">
        <f t="shared" si="6"/>
        <v>-118113.92746913584</v>
      </c>
    </row>
    <row r="64" spans="1:9">
      <c r="A64" s="16">
        <v>61</v>
      </c>
      <c r="B64" s="39">
        <v>15.3</v>
      </c>
      <c r="C64" s="3">
        <f t="shared" si="0"/>
        <v>4.25</v>
      </c>
      <c r="D64" s="3">
        <f t="shared" si="1"/>
        <v>0.16666666666666696</v>
      </c>
      <c r="E64" s="3">
        <f t="shared" si="2"/>
        <v>0</v>
      </c>
      <c r="F64" s="3">
        <f t="shared" si="3"/>
        <v>0</v>
      </c>
      <c r="G64" s="3">
        <f t="shared" si="4"/>
        <v>0</v>
      </c>
      <c r="H64" s="3">
        <f t="shared" si="5"/>
        <v>-138957.56172839511</v>
      </c>
      <c r="I64" s="3">
        <f t="shared" si="6"/>
        <v>-118113.92746913584</v>
      </c>
    </row>
    <row r="65" spans="1:9">
      <c r="A65" s="16">
        <v>62</v>
      </c>
      <c r="B65" s="39">
        <v>15.9</v>
      </c>
      <c r="C65" s="3">
        <f t="shared" si="0"/>
        <v>4.416666666666667</v>
      </c>
      <c r="D65" s="3">
        <f t="shared" si="1"/>
        <v>8.3333333333333037E-2</v>
      </c>
      <c r="E65" s="3">
        <f t="shared" si="2"/>
        <v>0</v>
      </c>
      <c r="F65" s="3">
        <f t="shared" si="3"/>
        <v>0</v>
      </c>
      <c r="G65" s="3">
        <f t="shared" si="4"/>
        <v>0</v>
      </c>
      <c r="H65" s="3">
        <f t="shared" si="5"/>
        <v>-138957.56172839511</v>
      </c>
      <c r="I65" s="3">
        <f t="shared" si="6"/>
        <v>-118113.92746913584</v>
      </c>
    </row>
    <row r="66" spans="1:9">
      <c r="A66" s="16">
        <v>63</v>
      </c>
      <c r="B66" s="39">
        <v>16.2</v>
      </c>
      <c r="C66" s="3">
        <f t="shared" si="0"/>
        <v>4.5</v>
      </c>
      <c r="D66" s="3">
        <f t="shared" si="1"/>
        <v>0.25000000000000089</v>
      </c>
      <c r="E66" s="3">
        <f t="shared" si="2"/>
        <v>0</v>
      </c>
      <c r="F66" s="3">
        <f t="shared" si="3"/>
        <v>0</v>
      </c>
      <c r="G66" s="3">
        <f t="shared" si="4"/>
        <v>0</v>
      </c>
      <c r="H66" s="3">
        <f t="shared" si="5"/>
        <v>-138957.56172839511</v>
      </c>
      <c r="I66" s="3">
        <f t="shared" si="6"/>
        <v>-118113.92746913584</v>
      </c>
    </row>
    <row r="67" spans="1:9">
      <c r="A67" s="16">
        <v>64</v>
      </c>
      <c r="B67" s="39">
        <v>17.100000000000001</v>
      </c>
      <c r="C67" s="3">
        <f t="shared" si="0"/>
        <v>4.7500000000000009</v>
      </c>
      <c r="D67" s="3">
        <f t="shared" si="1"/>
        <v>0.19444444444444375</v>
      </c>
      <c r="E67" s="3">
        <f t="shared" si="2"/>
        <v>0</v>
      </c>
      <c r="F67" s="3">
        <f t="shared" si="3"/>
        <v>0</v>
      </c>
      <c r="G67" s="3">
        <f t="shared" si="4"/>
        <v>0</v>
      </c>
      <c r="H67" s="3">
        <f t="shared" si="5"/>
        <v>-138957.56172839511</v>
      </c>
      <c r="I67" s="3">
        <f t="shared" si="6"/>
        <v>-118113.92746913584</v>
      </c>
    </row>
    <row r="68" spans="1:9">
      <c r="A68" s="16">
        <v>65</v>
      </c>
      <c r="B68" s="39">
        <v>17.8</v>
      </c>
      <c r="C68" s="3">
        <f t="shared" ref="C68:C131" si="7">SUM(B68*(1000/3600))</f>
        <v>4.9444444444444446</v>
      </c>
      <c r="D68" s="3">
        <f t="shared" ref="D68:D131" si="8">C69-C68</f>
        <v>8.3333333333333925E-2</v>
      </c>
      <c r="E68" s="3">
        <f t="shared" ref="E68:E131" si="9">IF(D69&lt;0,D69,0)</f>
        <v>0</v>
      </c>
      <c r="F68" s="3">
        <f t="shared" ref="F68:F131" si="10">1750*E68*C68</f>
        <v>0</v>
      </c>
      <c r="G68" s="3">
        <f t="shared" si="4"/>
        <v>0</v>
      </c>
      <c r="H68" s="3">
        <f t="shared" si="5"/>
        <v>-138957.56172839511</v>
      </c>
      <c r="I68" s="3">
        <f t="shared" si="6"/>
        <v>-118113.92746913584</v>
      </c>
    </row>
    <row r="69" spans="1:9">
      <c r="A69" s="16">
        <v>66</v>
      </c>
      <c r="B69" s="39">
        <v>18.100000000000001</v>
      </c>
      <c r="C69" s="3">
        <f t="shared" si="7"/>
        <v>5.0277777777777786</v>
      </c>
      <c r="D69" s="3">
        <f t="shared" si="8"/>
        <v>8.3333333333332149E-2</v>
      </c>
      <c r="E69" s="3">
        <f t="shared" si="9"/>
        <v>0</v>
      </c>
      <c r="F69" s="3">
        <f t="shared" si="10"/>
        <v>0</v>
      </c>
      <c r="G69" s="3">
        <f t="shared" ref="G69:G132" si="11">MIN(F70,192000)</f>
        <v>0</v>
      </c>
      <c r="H69" s="3">
        <f t="shared" ref="H69:H132" si="12">H68+G69*1</f>
        <v>-138957.56172839511</v>
      </c>
      <c r="I69" s="3">
        <f t="shared" ref="I69:I132" si="13">H69*0.85</f>
        <v>-118113.92746913584</v>
      </c>
    </row>
    <row r="70" spans="1:9">
      <c r="A70" s="16">
        <v>67</v>
      </c>
      <c r="B70" s="39">
        <v>18.399999999999999</v>
      </c>
      <c r="C70" s="3">
        <f t="shared" si="7"/>
        <v>5.1111111111111107</v>
      </c>
      <c r="D70" s="3">
        <f t="shared" si="8"/>
        <v>0.52777777777777857</v>
      </c>
      <c r="E70" s="3">
        <f t="shared" si="9"/>
        <v>0</v>
      </c>
      <c r="F70" s="3">
        <f t="shared" si="10"/>
        <v>0</v>
      </c>
      <c r="G70" s="3">
        <f t="shared" si="11"/>
        <v>0</v>
      </c>
      <c r="H70" s="3">
        <f t="shared" si="12"/>
        <v>-138957.56172839511</v>
      </c>
      <c r="I70" s="3">
        <f t="shared" si="13"/>
        <v>-118113.92746913584</v>
      </c>
    </row>
    <row r="71" spans="1:9">
      <c r="A71" s="16">
        <v>68</v>
      </c>
      <c r="B71" s="39">
        <v>20.3</v>
      </c>
      <c r="C71" s="3">
        <f t="shared" si="7"/>
        <v>5.6388888888888893</v>
      </c>
      <c r="D71" s="3">
        <f t="shared" si="8"/>
        <v>0.80555555555555536</v>
      </c>
      <c r="E71" s="3">
        <f t="shared" si="9"/>
        <v>0</v>
      </c>
      <c r="F71" s="3">
        <f t="shared" si="10"/>
        <v>0</v>
      </c>
      <c r="G71" s="3">
        <f t="shared" si="11"/>
        <v>0</v>
      </c>
      <c r="H71" s="3">
        <f t="shared" si="12"/>
        <v>-138957.56172839511</v>
      </c>
      <c r="I71" s="3">
        <f t="shared" si="13"/>
        <v>-118113.92746913584</v>
      </c>
    </row>
    <row r="72" spans="1:9">
      <c r="A72" s="16">
        <v>69</v>
      </c>
      <c r="B72" s="39">
        <v>23.2</v>
      </c>
      <c r="C72" s="3">
        <f t="shared" si="7"/>
        <v>6.4444444444444446</v>
      </c>
      <c r="D72" s="3">
        <f t="shared" si="8"/>
        <v>0.91666666666666696</v>
      </c>
      <c r="E72" s="3">
        <f t="shared" si="9"/>
        <v>0</v>
      </c>
      <c r="F72" s="3">
        <f t="shared" si="10"/>
        <v>0</v>
      </c>
      <c r="G72" s="3">
        <f t="shared" si="11"/>
        <v>0</v>
      </c>
      <c r="H72" s="3">
        <f t="shared" si="12"/>
        <v>-138957.56172839511</v>
      </c>
      <c r="I72" s="3">
        <f t="shared" si="13"/>
        <v>-118113.92746913584</v>
      </c>
    </row>
    <row r="73" spans="1:9">
      <c r="A73" s="16">
        <v>70</v>
      </c>
      <c r="B73" s="39">
        <v>26.5</v>
      </c>
      <c r="C73" s="3">
        <f t="shared" si="7"/>
        <v>7.3611111111111116</v>
      </c>
      <c r="D73" s="3">
        <f t="shared" si="8"/>
        <v>0.91666666666666696</v>
      </c>
      <c r="E73" s="3">
        <f t="shared" si="9"/>
        <v>0</v>
      </c>
      <c r="F73" s="3">
        <f t="shared" si="10"/>
        <v>0</v>
      </c>
      <c r="G73" s="3">
        <f t="shared" si="11"/>
        <v>0</v>
      </c>
      <c r="H73" s="3">
        <f t="shared" si="12"/>
        <v>-138957.56172839511</v>
      </c>
      <c r="I73" s="3">
        <f t="shared" si="13"/>
        <v>-118113.92746913584</v>
      </c>
    </row>
    <row r="74" spans="1:9">
      <c r="A74" s="16">
        <v>71</v>
      </c>
      <c r="B74" s="39">
        <v>29.8</v>
      </c>
      <c r="C74" s="3">
        <f t="shared" si="7"/>
        <v>8.2777777777777786</v>
      </c>
      <c r="D74" s="3">
        <f t="shared" si="8"/>
        <v>0.77777777777777857</v>
      </c>
      <c r="E74" s="3">
        <f t="shared" si="9"/>
        <v>0</v>
      </c>
      <c r="F74" s="3">
        <f t="shared" si="10"/>
        <v>0</v>
      </c>
      <c r="G74" s="3">
        <f t="shared" si="11"/>
        <v>0</v>
      </c>
      <c r="H74" s="3">
        <f t="shared" si="12"/>
        <v>-138957.56172839511</v>
      </c>
      <c r="I74" s="3">
        <f t="shared" si="13"/>
        <v>-118113.92746913584</v>
      </c>
    </row>
    <row r="75" spans="1:9">
      <c r="A75" s="16">
        <v>72</v>
      </c>
      <c r="B75" s="39">
        <v>32.6</v>
      </c>
      <c r="C75" s="3">
        <f t="shared" si="7"/>
        <v>9.0555555555555571</v>
      </c>
      <c r="D75" s="3">
        <f t="shared" si="8"/>
        <v>0.49999999999999822</v>
      </c>
      <c r="E75" s="3">
        <f t="shared" si="9"/>
        <v>0</v>
      </c>
      <c r="F75" s="3">
        <f t="shared" si="10"/>
        <v>0</v>
      </c>
      <c r="G75" s="3">
        <f t="shared" si="11"/>
        <v>0</v>
      </c>
      <c r="H75" s="3">
        <f t="shared" si="12"/>
        <v>-138957.56172839511</v>
      </c>
      <c r="I75" s="3">
        <f t="shared" si="13"/>
        <v>-118113.92746913584</v>
      </c>
    </row>
    <row r="76" spans="1:9">
      <c r="A76" s="16">
        <v>73</v>
      </c>
      <c r="B76" s="39">
        <v>34.4</v>
      </c>
      <c r="C76" s="3">
        <f t="shared" si="7"/>
        <v>9.5555555555555554</v>
      </c>
      <c r="D76" s="3">
        <f t="shared" si="8"/>
        <v>0.30555555555555536</v>
      </c>
      <c r="E76" s="3">
        <f t="shared" si="9"/>
        <v>0</v>
      </c>
      <c r="F76" s="3">
        <f t="shared" si="10"/>
        <v>0</v>
      </c>
      <c r="G76" s="3">
        <f t="shared" si="11"/>
        <v>0</v>
      </c>
      <c r="H76" s="3">
        <f t="shared" si="12"/>
        <v>-138957.56172839511</v>
      </c>
      <c r="I76" s="3">
        <f t="shared" si="13"/>
        <v>-118113.92746913584</v>
      </c>
    </row>
    <row r="77" spans="1:9">
      <c r="A77" s="16">
        <v>74</v>
      </c>
      <c r="B77" s="39">
        <v>35.5</v>
      </c>
      <c r="C77" s="3">
        <f t="shared" si="7"/>
        <v>9.8611111111111107</v>
      </c>
      <c r="D77" s="3">
        <f t="shared" si="8"/>
        <v>0.25</v>
      </c>
      <c r="E77" s="3">
        <f t="shared" si="9"/>
        <v>0</v>
      </c>
      <c r="F77" s="3">
        <f t="shared" si="10"/>
        <v>0</v>
      </c>
      <c r="G77" s="3">
        <f t="shared" si="11"/>
        <v>0</v>
      </c>
      <c r="H77" s="3">
        <f t="shared" si="12"/>
        <v>-138957.56172839511</v>
      </c>
      <c r="I77" s="3">
        <f t="shared" si="13"/>
        <v>-118113.92746913584</v>
      </c>
    </row>
    <row r="78" spans="1:9">
      <c r="A78" s="16">
        <v>75</v>
      </c>
      <c r="B78" s="39">
        <v>36.4</v>
      </c>
      <c r="C78" s="3">
        <f t="shared" si="7"/>
        <v>10.111111111111111</v>
      </c>
      <c r="D78" s="3">
        <f t="shared" si="8"/>
        <v>0.27777777777777857</v>
      </c>
      <c r="E78" s="3">
        <f t="shared" si="9"/>
        <v>0</v>
      </c>
      <c r="F78" s="3">
        <f t="shared" si="10"/>
        <v>0</v>
      </c>
      <c r="G78" s="3">
        <f t="shared" si="11"/>
        <v>0</v>
      </c>
      <c r="H78" s="3">
        <f t="shared" si="12"/>
        <v>-138957.56172839511</v>
      </c>
      <c r="I78" s="3">
        <f t="shared" si="13"/>
        <v>-118113.92746913584</v>
      </c>
    </row>
    <row r="79" spans="1:9">
      <c r="A79" s="16">
        <v>76</v>
      </c>
      <c r="B79" s="39">
        <v>37.4</v>
      </c>
      <c r="C79" s="3">
        <f t="shared" si="7"/>
        <v>10.388888888888889</v>
      </c>
      <c r="D79" s="3">
        <f t="shared" si="8"/>
        <v>0.30555555555555536</v>
      </c>
      <c r="E79" s="3">
        <f t="shared" si="9"/>
        <v>0</v>
      </c>
      <c r="F79" s="3">
        <f t="shared" si="10"/>
        <v>0</v>
      </c>
      <c r="G79" s="3">
        <f t="shared" si="11"/>
        <v>0</v>
      </c>
      <c r="H79" s="3">
        <f t="shared" si="12"/>
        <v>-138957.56172839511</v>
      </c>
      <c r="I79" s="3">
        <f t="shared" si="13"/>
        <v>-118113.92746913584</v>
      </c>
    </row>
    <row r="80" spans="1:9">
      <c r="A80" s="16">
        <v>77</v>
      </c>
      <c r="B80" s="39">
        <v>38.5</v>
      </c>
      <c r="C80" s="3">
        <f t="shared" si="7"/>
        <v>10.694444444444445</v>
      </c>
      <c r="D80" s="3">
        <f t="shared" si="8"/>
        <v>0.22222222222222143</v>
      </c>
      <c r="E80" s="3">
        <f t="shared" si="9"/>
        <v>0</v>
      </c>
      <c r="F80" s="3">
        <f t="shared" si="10"/>
        <v>0</v>
      </c>
      <c r="G80" s="3">
        <f t="shared" si="11"/>
        <v>-2653.356481481489</v>
      </c>
      <c r="H80" s="3">
        <f t="shared" si="12"/>
        <v>-141610.9182098766</v>
      </c>
      <c r="I80" s="3">
        <f t="shared" si="13"/>
        <v>-120369.28047839511</v>
      </c>
    </row>
    <row r="81" spans="1:9">
      <c r="A81" s="16">
        <v>78</v>
      </c>
      <c r="B81" s="39">
        <v>39.299999999999997</v>
      </c>
      <c r="C81" s="3">
        <f t="shared" si="7"/>
        <v>10.916666666666666</v>
      </c>
      <c r="D81" s="3">
        <f t="shared" si="8"/>
        <v>5.5555555555557135E-2</v>
      </c>
      <c r="E81" s="3">
        <f t="shared" si="9"/>
        <v>-0.13888888888888928</v>
      </c>
      <c r="F81" s="3">
        <f t="shared" si="10"/>
        <v>-2653.356481481489</v>
      </c>
      <c r="G81" s="3">
        <f t="shared" si="11"/>
        <v>-2666.8595679012424</v>
      </c>
      <c r="H81" s="3">
        <f t="shared" si="12"/>
        <v>-144277.77777777784</v>
      </c>
      <c r="I81" s="3">
        <f t="shared" si="13"/>
        <v>-122636.11111111115</v>
      </c>
    </row>
    <row r="82" spans="1:9">
      <c r="A82" s="16">
        <v>79</v>
      </c>
      <c r="B82" s="39">
        <v>39.5</v>
      </c>
      <c r="C82" s="3">
        <f t="shared" si="7"/>
        <v>10.972222222222223</v>
      </c>
      <c r="D82" s="3">
        <f t="shared" si="8"/>
        <v>-0.13888888888888928</v>
      </c>
      <c r="E82" s="3">
        <f t="shared" si="9"/>
        <v>-0.13888888888888928</v>
      </c>
      <c r="F82" s="3">
        <f t="shared" si="10"/>
        <v>-2666.8595679012424</v>
      </c>
      <c r="G82" s="3">
        <f t="shared" si="11"/>
        <v>-6319.4444444444562</v>
      </c>
      <c r="H82" s="3">
        <f t="shared" si="12"/>
        <v>-150597.22222222231</v>
      </c>
      <c r="I82" s="3">
        <f t="shared" si="13"/>
        <v>-128007.63888888896</v>
      </c>
    </row>
    <row r="83" spans="1:9">
      <c r="A83" s="16">
        <v>80</v>
      </c>
      <c r="B83" s="39">
        <v>39</v>
      </c>
      <c r="C83" s="3">
        <f t="shared" si="7"/>
        <v>10.833333333333334</v>
      </c>
      <c r="D83" s="3">
        <f t="shared" si="8"/>
        <v>-0.13888888888888928</v>
      </c>
      <c r="E83" s="3">
        <f t="shared" si="9"/>
        <v>-0.33333333333333393</v>
      </c>
      <c r="F83" s="3">
        <f t="shared" si="10"/>
        <v>-6319.4444444444562</v>
      </c>
      <c r="G83" s="3">
        <f t="shared" si="11"/>
        <v>-1559.6064814814595</v>
      </c>
      <c r="H83" s="3">
        <f t="shared" si="12"/>
        <v>-152156.82870370377</v>
      </c>
      <c r="I83" s="3">
        <f t="shared" si="13"/>
        <v>-129333.3043981482</v>
      </c>
    </row>
    <row r="84" spans="1:9">
      <c r="A84" s="16">
        <v>81</v>
      </c>
      <c r="B84" s="39">
        <v>38.5</v>
      </c>
      <c r="C84" s="3">
        <f t="shared" si="7"/>
        <v>10.694444444444445</v>
      </c>
      <c r="D84" s="3">
        <f t="shared" si="8"/>
        <v>-0.33333333333333393</v>
      </c>
      <c r="E84" s="3">
        <f t="shared" si="9"/>
        <v>-8.3333333333332149E-2</v>
      </c>
      <c r="F84" s="3">
        <f t="shared" si="10"/>
        <v>-1559.6064814814595</v>
      </c>
      <c r="G84" s="3">
        <f t="shared" si="11"/>
        <v>-1510.9953703703488</v>
      </c>
      <c r="H84" s="3">
        <f t="shared" si="12"/>
        <v>-153667.8240740741</v>
      </c>
      <c r="I84" s="3">
        <f t="shared" si="13"/>
        <v>-130617.65046296298</v>
      </c>
    </row>
    <row r="85" spans="1:9">
      <c r="A85" s="16">
        <v>82</v>
      </c>
      <c r="B85" s="39">
        <v>37.299999999999997</v>
      </c>
      <c r="C85" s="3">
        <f t="shared" si="7"/>
        <v>10.361111111111111</v>
      </c>
      <c r="D85" s="3">
        <f t="shared" si="8"/>
        <v>-8.3333333333332149E-2</v>
      </c>
      <c r="E85" s="3">
        <f t="shared" si="9"/>
        <v>-8.3333333333332149E-2</v>
      </c>
      <c r="F85" s="3">
        <f t="shared" si="10"/>
        <v>-1510.9953703703488</v>
      </c>
      <c r="G85" s="3">
        <f t="shared" si="11"/>
        <v>-3996.9135802469636</v>
      </c>
      <c r="H85" s="3">
        <f t="shared" si="12"/>
        <v>-157664.73765432107</v>
      </c>
      <c r="I85" s="3">
        <f t="shared" si="13"/>
        <v>-134015.0270061729</v>
      </c>
    </row>
    <row r="86" spans="1:9">
      <c r="A86" s="16">
        <v>83</v>
      </c>
      <c r="B86" s="39">
        <v>37</v>
      </c>
      <c r="C86" s="3">
        <f t="shared" si="7"/>
        <v>10.277777777777779</v>
      </c>
      <c r="D86" s="3">
        <f t="shared" si="8"/>
        <v>-8.3333333333332149E-2</v>
      </c>
      <c r="E86" s="3">
        <f t="shared" si="9"/>
        <v>-0.22222222222222499</v>
      </c>
      <c r="F86" s="3">
        <f t="shared" si="10"/>
        <v>-3996.9135802469636</v>
      </c>
      <c r="G86" s="3">
        <f t="shared" si="11"/>
        <v>-2973.3796296296196</v>
      </c>
      <c r="H86" s="3">
        <f t="shared" si="12"/>
        <v>-160638.11728395068</v>
      </c>
      <c r="I86" s="3">
        <f t="shared" si="13"/>
        <v>-136542.39969135806</v>
      </c>
    </row>
    <row r="87" spans="1:9">
      <c r="A87" s="16">
        <v>84</v>
      </c>
      <c r="B87" s="39">
        <v>36.700000000000003</v>
      </c>
      <c r="C87" s="3">
        <f t="shared" si="7"/>
        <v>10.194444444444446</v>
      </c>
      <c r="D87" s="3">
        <f t="shared" si="8"/>
        <v>-0.22222222222222499</v>
      </c>
      <c r="E87" s="3">
        <f t="shared" si="9"/>
        <v>-0.16666666666666607</v>
      </c>
      <c r="F87" s="3">
        <f t="shared" si="10"/>
        <v>-2973.3796296296196</v>
      </c>
      <c r="G87" s="3">
        <f t="shared" si="11"/>
        <v>-3393.3256172839224</v>
      </c>
      <c r="H87" s="3">
        <f t="shared" si="12"/>
        <v>-164031.44290123461</v>
      </c>
      <c r="I87" s="3">
        <f t="shared" si="13"/>
        <v>-139426.72646604941</v>
      </c>
    </row>
    <row r="88" spans="1:9">
      <c r="A88" s="16">
        <v>85</v>
      </c>
      <c r="B88" s="39">
        <v>35.9</v>
      </c>
      <c r="C88" s="3">
        <f t="shared" si="7"/>
        <v>9.9722222222222214</v>
      </c>
      <c r="D88" s="3">
        <f t="shared" si="8"/>
        <v>-0.16666666666666607</v>
      </c>
      <c r="E88" s="3">
        <f t="shared" si="9"/>
        <v>-0.19444444444444287</v>
      </c>
      <c r="F88" s="3">
        <f t="shared" si="10"/>
        <v>-3393.3256172839224</v>
      </c>
      <c r="G88" s="3">
        <f t="shared" si="11"/>
        <v>-1906.635802469129</v>
      </c>
      <c r="H88" s="3">
        <f t="shared" si="12"/>
        <v>-165938.07870370374</v>
      </c>
      <c r="I88" s="3">
        <f t="shared" si="13"/>
        <v>-141047.36689814818</v>
      </c>
    </row>
    <row r="89" spans="1:9">
      <c r="A89" s="16">
        <v>86</v>
      </c>
      <c r="B89" s="39">
        <v>35.299999999999997</v>
      </c>
      <c r="C89" s="3">
        <f t="shared" si="7"/>
        <v>9.8055555555555554</v>
      </c>
      <c r="D89" s="3">
        <f t="shared" si="8"/>
        <v>-0.19444444444444287</v>
      </c>
      <c r="E89" s="3">
        <f t="shared" si="9"/>
        <v>-0.11111111111111072</v>
      </c>
      <c r="F89" s="3">
        <f t="shared" si="10"/>
        <v>-1906.635802469129</v>
      </c>
      <c r="G89" s="3">
        <f t="shared" si="11"/>
        <v>-10745.756172839543</v>
      </c>
      <c r="H89" s="3">
        <f t="shared" si="12"/>
        <v>-176683.83487654329</v>
      </c>
      <c r="I89" s="3">
        <f t="shared" si="13"/>
        <v>-150181.2596450618</v>
      </c>
    </row>
    <row r="90" spans="1:9">
      <c r="A90" s="16">
        <v>87</v>
      </c>
      <c r="B90" s="39">
        <v>34.6</v>
      </c>
      <c r="C90" s="3">
        <f t="shared" si="7"/>
        <v>9.6111111111111125</v>
      </c>
      <c r="D90" s="3">
        <f t="shared" si="8"/>
        <v>-0.11111111111111072</v>
      </c>
      <c r="E90" s="3">
        <f t="shared" si="9"/>
        <v>-0.63888888888889106</v>
      </c>
      <c r="F90" s="3">
        <f t="shared" si="10"/>
        <v>-10745.756172839543</v>
      </c>
      <c r="G90" s="3">
        <f t="shared" si="11"/>
        <v>-21243.055555555544</v>
      </c>
      <c r="H90" s="3">
        <f t="shared" si="12"/>
        <v>-197926.89043209882</v>
      </c>
      <c r="I90" s="3">
        <f t="shared" si="13"/>
        <v>-168237.85686728399</v>
      </c>
    </row>
    <row r="91" spans="1:9">
      <c r="A91" s="16">
        <v>88</v>
      </c>
      <c r="B91" s="39">
        <v>34.200000000000003</v>
      </c>
      <c r="C91" s="3">
        <f t="shared" si="7"/>
        <v>9.5000000000000018</v>
      </c>
      <c r="D91" s="3">
        <f t="shared" si="8"/>
        <v>-0.63888888888889106</v>
      </c>
      <c r="E91" s="3">
        <f t="shared" si="9"/>
        <v>-1.2777777777777768</v>
      </c>
      <c r="F91" s="3">
        <f t="shared" si="10"/>
        <v>-21243.055555555544</v>
      </c>
      <c r="G91" s="3">
        <f t="shared" si="11"/>
        <v>-22829.668209876545</v>
      </c>
      <c r="H91" s="3">
        <f t="shared" si="12"/>
        <v>-220756.55864197537</v>
      </c>
      <c r="I91" s="3">
        <f t="shared" si="13"/>
        <v>-187643.07484567905</v>
      </c>
    </row>
    <row r="92" spans="1:9">
      <c r="A92" s="16">
        <v>89</v>
      </c>
      <c r="B92" s="39">
        <v>31.9</v>
      </c>
      <c r="C92" s="3">
        <f t="shared" si="7"/>
        <v>8.8611111111111107</v>
      </c>
      <c r="D92" s="3">
        <f t="shared" si="8"/>
        <v>-1.2777777777777768</v>
      </c>
      <c r="E92" s="3">
        <f t="shared" si="9"/>
        <v>-1.4722222222222223</v>
      </c>
      <c r="F92" s="3">
        <f t="shared" si="10"/>
        <v>-22829.668209876545</v>
      </c>
      <c r="G92" s="3">
        <f t="shared" si="11"/>
        <v>-18431.712962962967</v>
      </c>
      <c r="H92" s="3">
        <f t="shared" si="12"/>
        <v>-239188.27160493835</v>
      </c>
      <c r="I92" s="3">
        <f t="shared" si="13"/>
        <v>-203310.03086419759</v>
      </c>
    </row>
    <row r="93" spans="1:9">
      <c r="A93" s="16">
        <v>90</v>
      </c>
      <c r="B93" s="39">
        <v>27.3</v>
      </c>
      <c r="C93" s="3">
        <f t="shared" si="7"/>
        <v>7.5833333333333339</v>
      </c>
      <c r="D93" s="3">
        <f t="shared" si="8"/>
        <v>-1.4722222222222223</v>
      </c>
      <c r="E93" s="3">
        <f t="shared" si="9"/>
        <v>-1.3888888888888893</v>
      </c>
      <c r="F93" s="3">
        <f t="shared" si="10"/>
        <v>-18431.712962962967</v>
      </c>
      <c r="G93" s="3">
        <f t="shared" si="11"/>
        <v>-8317.9012345679002</v>
      </c>
      <c r="H93" s="3">
        <f t="shared" si="12"/>
        <v>-247506.17283950624</v>
      </c>
      <c r="I93" s="3">
        <f t="shared" si="13"/>
        <v>-210380.24691358031</v>
      </c>
    </row>
    <row r="94" spans="1:9">
      <c r="A94" s="16">
        <v>91</v>
      </c>
      <c r="B94" s="39">
        <v>22</v>
      </c>
      <c r="C94" s="3">
        <f t="shared" si="7"/>
        <v>6.1111111111111116</v>
      </c>
      <c r="D94" s="3">
        <f t="shared" si="8"/>
        <v>-1.3888888888888893</v>
      </c>
      <c r="E94" s="3">
        <f t="shared" si="9"/>
        <v>-0.77777777777777768</v>
      </c>
      <c r="F94" s="3">
        <f t="shared" si="10"/>
        <v>-8317.9012345679002</v>
      </c>
      <c r="G94" s="3">
        <f t="shared" si="11"/>
        <v>-5050.1543209876554</v>
      </c>
      <c r="H94" s="3">
        <f t="shared" si="12"/>
        <v>-252556.32716049391</v>
      </c>
      <c r="I94" s="3">
        <f t="shared" si="13"/>
        <v>-214672.87808641981</v>
      </c>
    </row>
    <row r="95" spans="1:9">
      <c r="A95" s="16">
        <v>92</v>
      </c>
      <c r="B95" s="39">
        <v>17</v>
      </c>
      <c r="C95" s="3">
        <f t="shared" si="7"/>
        <v>4.7222222222222223</v>
      </c>
      <c r="D95" s="3">
        <f t="shared" si="8"/>
        <v>-0.77777777777777768</v>
      </c>
      <c r="E95" s="3">
        <f t="shared" si="9"/>
        <v>-0.61111111111111116</v>
      </c>
      <c r="F95" s="3">
        <f t="shared" si="10"/>
        <v>-5050.1543209876554</v>
      </c>
      <c r="G95" s="3">
        <f t="shared" si="11"/>
        <v>-5560.5709876543233</v>
      </c>
      <c r="H95" s="3">
        <f t="shared" si="12"/>
        <v>-258116.89814814823</v>
      </c>
      <c r="I95" s="3">
        <f t="shared" si="13"/>
        <v>-219399.36342592599</v>
      </c>
    </row>
    <row r="96" spans="1:9">
      <c r="A96" s="16">
        <v>93</v>
      </c>
      <c r="B96" s="39">
        <v>14.2</v>
      </c>
      <c r="C96" s="3">
        <f t="shared" si="7"/>
        <v>3.9444444444444446</v>
      </c>
      <c r="D96" s="3">
        <f t="shared" si="8"/>
        <v>-0.61111111111111116</v>
      </c>
      <c r="E96" s="3">
        <f t="shared" si="9"/>
        <v>-0.8055555555555558</v>
      </c>
      <c r="F96" s="3">
        <f t="shared" si="10"/>
        <v>-5560.5709876543233</v>
      </c>
      <c r="G96" s="3">
        <f t="shared" si="11"/>
        <v>-5347.2222222222217</v>
      </c>
      <c r="H96" s="3">
        <f t="shared" si="12"/>
        <v>-263464.12037037045</v>
      </c>
      <c r="I96" s="3">
        <f t="shared" si="13"/>
        <v>-223944.50231481489</v>
      </c>
    </row>
    <row r="97" spans="1:9">
      <c r="A97" s="16">
        <v>94</v>
      </c>
      <c r="B97" s="39">
        <v>12</v>
      </c>
      <c r="C97" s="3">
        <f t="shared" si="7"/>
        <v>3.3333333333333335</v>
      </c>
      <c r="D97" s="3">
        <f t="shared" si="8"/>
        <v>-0.8055555555555558</v>
      </c>
      <c r="E97" s="3">
        <f t="shared" si="9"/>
        <v>-0.91666666666666652</v>
      </c>
      <c r="F97" s="3">
        <f t="shared" si="10"/>
        <v>-5347.2222222222217</v>
      </c>
      <c r="G97" s="3">
        <f t="shared" si="11"/>
        <v>-2703.3179012345681</v>
      </c>
      <c r="H97" s="3">
        <f t="shared" si="12"/>
        <v>-266167.438271605</v>
      </c>
      <c r="I97" s="3">
        <f t="shared" si="13"/>
        <v>-226242.32253086424</v>
      </c>
    </row>
    <row r="98" spans="1:9">
      <c r="A98" s="16">
        <v>95</v>
      </c>
      <c r="B98" s="39">
        <v>9.1</v>
      </c>
      <c r="C98" s="3">
        <f t="shared" si="7"/>
        <v>2.5277777777777777</v>
      </c>
      <c r="D98" s="3">
        <f t="shared" si="8"/>
        <v>-0.91666666666666652</v>
      </c>
      <c r="E98" s="3">
        <f t="shared" si="9"/>
        <v>-0.61111111111111116</v>
      </c>
      <c r="F98" s="3">
        <f t="shared" si="10"/>
        <v>-2703.3179012345681</v>
      </c>
      <c r="G98" s="3">
        <f t="shared" si="11"/>
        <v>-1096.4506172839504</v>
      </c>
      <c r="H98" s="3">
        <f t="shared" si="12"/>
        <v>-267263.88888888893</v>
      </c>
      <c r="I98" s="3">
        <f t="shared" si="13"/>
        <v>-227174.30555555559</v>
      </c>
    </row>
    <row r="99" spans="1:9">
      <c r="A99" s="16">
        <v>96</v>
      </c>
      <c r="B99" s="39">
        <v>5.8</v>
      </c>
      <c r="C99" s="3">
        <f t="shared" si="7"/>
        <v>1.6111111111111112</v>
      </c>
      <c r="D99" s="3">
        <f t="shared" si="8"/>
        <v>-0.61111111111111116</v>
      </c>
      <c r="E99" s="3">
        <f t="shared" si="9"/>
        <v>-0.38888888888888884</v>
      </c>
      <c r="F99" s="3">
        <f t="shared" si="10"/>
        <v>-1096.4506172839504</v>
      </c>
      <c r="G99" s="3">
        <f t="shared" si="11"/>
        <v>-1069.4444444444446</v>
      </c>
      <c r="H99" s="3">
        <f t="shared" si="12"/>
        <v>-268333.33333333337</v>
      </c>
      <c r="I99" s="3">
        <f t="shared" si="13"/>
        <v>-228083.33333333337</v>
      </c>
    </row>
    <row r="100" spans="1:9">
      <c r="A100" s="16">
        <v>97</v>
      </c>
      <c r="B100" s="39">
        <v>3.6</v>
      </c>
      <c r="C100" s="3">
        <f t="shared" si="7"/>
        <v>1</v>
      </c>
      <c r="D100" s="3">
        <f t="shared" si="8"/>
        <v>-0.38888888888888884</v>
      </c>
      <c r="E100" s="3">
        <f t="shared" si="9"/>
        <v>-0.61111111111111116</v>
      </c>
      <c r="F100" s="3">
        <f t="shared" si="10"/>
        <v>-1069.4444444444446</v>
      </c>
      <c r="G100" s="3">
        <f t="shared" si="11"/>
        <v>0</v>
      </c>
      <c r="H100" s="3">
        <f t="shared" si="12"/>
        <v>-268333.33333333337</v>
      </c>
      <c r="I100" s="3">
        <f t="shared" si="13"/>
        <v>-228083.33333333337</v>
      </c>
    </row>
    <row r="101" spans="1:9">
      <c r="A101" s="16">
        <v>98</v>
      </c>
      <c r="B101" s="39">
        <v>2.2000000000000002</v>
      </c>
      <c r="C101" s="3">
        <f t="shared" si="7"/>
        <v>0.61111111111111116</v>
      </c>
      <c r="D101" s="3">
        <f t="shared" si="8"/>
        <v>-0.61111111111111116</v>
      </c>
      <c r="E101" s="3">
        <f t="shared" si="9"/>
        <v>0</v>
      </c>
      <c r="F101" s="3">
        <f t="shared" si="10"/>
        <v>0</v>
      </c>
      <c r="G101" s="3">
        <f t="shared" si="11"/>
        <v>0</v>
      </c>
      <c r="H101" s="3">
        <f t="shared" si="12"/>
        <v>-268333.33333333337</v>
      </c>
      <c r="I101" s="3">
        <f t="shared" si="13"/>
        <v>-228083.33333333337</v>
      </c>
    </row>
    <row r="102" spans="1:9">
      <c r="A102" s="16">
        <v>99</v>
      </c>
      <c r="B102" s="39">
        <v>0</v>
      </c>
      <c r="C102" s="3">
        <f t="shared" si="7"/>
        <v>0</v>
      </c>
      <c r="D102" s="3">
        <f t="shared" si="8"/>
        <v>0</v>
      </c>
      <c r="E102" s="3">
        <f t="shared" si="9"/>
        <v>0</v>
      </c>
      <c r="F102" s="3">
        <f t="shared" si="10"/>
        <v>0</v>
      </c>
      <c r="G102" s="3">
        <f t="shared" si="11"/>
        <v>0</v>
      </c>
      <c r="H102" s="3">
        <f t="shared" si="12"/>
        <v>-268333.33333333337</v>
      </c>
      <c r="I102" s="3">
        <f t="shared" si="13"/>
        <v>-228083.33333333337</v>
      </c>
    </row>
    <row r="103" spans="1:9">
      <c r="A103" s="16">
        <v>100</v>
      </c>
      <c r="B103" s="39">
        <v>0</v>
      </c>
      <c r="C103" s="3">
        <f t="shared" si="7"/>
        <v>0</v>
      </c>
      <c r="D103" s="3">
        <f t="shared" si="8"/>
        <v>0</v>
      </c>
      <c r="E103" s="3">
        <f t="shared" si="9"/>
        <v>0</v>
      </c>
      <c r="F103" s="3">
        <f t="shared" si="10"/>
        <v>0</v>
      </c>
      <c r="G103" s="3">
        <f t="shared" si="11"/>
        <v>0</v>
      </c>
      <c r="H103" s="3">
        <f t="shared" si="12"/>
        <v>-268333.33333333337</v>
      </c>
      <c r="I103" s="3">
        <f t="shared" si="13"/>
        <v>-228083.33333333337</v>
      </c>
    </row>
    <row r="104" spans="1:9">
      <c r="A104" s="16">
        <v>101</v>
      </c>
      <c r="B104" s="39">
        <v>0</v>
      </c>
      <c r="C104" s="3">
        <f t="shared" si="7"/>
        <v>0</v>
      </c>
      <c r="D104" s="3">
        <f t="shared" si="8"/>
        <v>0</v>
      </c>
      <c r="E104" s="3">
        <f t="shared" si="9"/>
        <v>0</v>
      </c>
      <c r="F104" s="3">
        <f t="shared" si="10"/>
        <v>0</v>
      </c>
      <c r="G104" s="3">
        <f t="shared" si="11"/>
        <v>0</v>
      </c>
      <c r="H104" s="3">
        <f t="shared" si="12"/>
        <v>-268333.33333333337</v>
      </c>
      <c r="I104" s="3">
        <f t="shared" si="13"/>
        <v>-228083.33333333337</v>
      </c>
    </row>
    <row r="105" spans="1:9">
      <c r="A105" s="16">
        <v>102</v>
      </c>
      <c r="B105" s="39">
        <v>0</v>
      </c>
      <c r="C105" s="3">
        <f t="shared" si="7"/>
        <v>0</v>
      </c>
      <c r="D105" s="3">
        <f t="shared" si="8"/>
        <v>0</v>
      </c>
      <c r="E105" s="3">
        <f t="shared" si="9"/>
        <v>0</v>
      </c>
      <c r="F105" s="3">
        <f t="shared" si="10"/>
        <v>0</v>
      </c>
      <c r="G105" s="3">
        <f t="shared" si="11"/>
        <v>0</v>
      </c>
      <c r="H105" s="3">
        <f t="shared" si="12"/>
        <v>-268333.33333333337</v>
      </c>
      <c r="I105" s="3">
        <f t="shared" si="13"/>
        <v>-228083.33333333337</v>
      </c>
    </row>
    <row r="106" spans="1:9">
      <c r="A106" s="16">
        <v>103</v>
      </c>
      <c r="B106" s="39">
        <v>0</v>
      </c>
      <c r="C106" s="3">
        <f t="shared" si="7"/>
        <v>0</v>
      </c>
      <c r="D106" s="3">
        <f t="shared" si="8"/>
        <v>0</v>
      </c>
      <c r="E106" s="3">
        <f t="shared" si="9"/>
        <v>0</v>
      </c>
      <c r="F106" s="3">
        <f t="shared" si="10"/>
        <v>0</v>
      </c>
      <c r="G106" s="3">
        <f t="shared" si="11"/>
        <v>0</v>
      </c>
      <c r="H106" s="3">
        <f t="shared" si="12"/>
        <v>-268333.33333333337</v>
      </c>
      <c r="I106" s="3">
        <f t="shared" si="13"/>
        <v>-228083.33333333337</v>
      </c>
    </row>
    <row r="107" spans="1:9">
      <c r="A107" s="16">
        <v>104</v>
      </c>
      <c r="B107" s="39">
        <v>0</v>
      </c>
      <c r="C107" s="3">
        <f t="shared" si="7"/>
        <v>0</v>
      </c>
      <c r="D107" s="3">
        <f t="shared" si="8"/>
        <v>0</v>
      </c>
      <c r="E107" s="3">
        <f t="shared" si="9"/>
        <v>0</v>
      </c>
      <c r="F107" s="3">
        <f t="shared" si="10"/>
        <v>0</v>
      </c>
      <c r="G107" s="3">
        <f t="shared" si="11"/>
        <v>0</v>
      </c>
      <c r="H107" s="3">
        <f t="shared" si="12"/>
        <v>-268333.33333333337</v>
      </c>
      <c r="I107" s="3">
        <f t="shared" si="13"/>
        <v>-228083.33333333337</v>
      </c>
    </row>
    <row r="108" spans="1:9">
      <c r="A108" s="16">
        <v>105</v>
      </c>
      <c r="B108" s="39">
        <v>0</v>
      </c>
      <c r="C108" s="3">
        <f t="shared" si="7"/>
        <v>0</v>
      </c>
      <c r="D108" s="3">
        <f t="shared" si="8"/>
        <v>0</v>
      </c>
      <c r="E108" s="3">
        <f t="shared" si="9"/>
        <v>0</v>
      </c>
      <c r="F108" s="3">
        <f t="shared" si="10"/>
        <v>0</v>
      </c>
      <c r="G108" s="3">
        <f t="shared" si="11"/>
        <v>0</v>
      </c>
      <c r="H108" s="3">
        <f t="shared" si="12"/>
        <v>-268333.33333333337</v>
      </c>
      <c r="I108" s="3">
        <f t="shared" si="13"/>
        <v>-228083.33333333337</v>
      </c>
    </row>
    <row r="109" spans="1:9">
      <c r="A109" s="16">
        <v>106</v>
      </c>
      <c r="B109" s="39">
        <v>0</v>
      </c>
      <c r="C109" s="3">
        <f t="shared" si="7"/>
        <v>0</v>
      </c>
      <c r="D109" s="3">
        <f t="shared" si="8"/>
        <v>0</v>
      </c>
      <c r="E109" s="3">
        <f t="shared" si="9"/>
        <v>0</v>
      </c>
      <c r="F109" s="3">
        <f t="shared" si="10"/>
        <v>0</v>
      </c>
      <c r="G109" s="3">
        <f t="shared" si="11"/>
        <v>0</v>
      </c>
      <c r="H109" s="3">
        <f t="shared" si="12"/>
        <v>-268333.33333333337</v>
      </c>
      <c r="I109" s="3">
        <f t="shared" si="13"/>
        <v>-228083.33333333337</v>
      </c>
    </row>
    <row r="110" spans="1:9">
      <c r="A110" s="16">
        <v>107</v>
      </c>
      <c r="B110" s="39">
        <v>0</v>
      </c>
      <c r="C110" s="3">
        <f t="shared" si="7"/>
        <v>0</v>
      </c>
      <c r="D110" s="3">
        <f t="shared" si="8"/>
        <v>0</v>
      </c>
      <c r="E110" s="3">
        <f t="shared" si="9"/>
        <v>0</v>
      </c>
      <c r="F110" s="3">
        <f t="shared" si="10"/>
        <v>0</v>
      </c>
      <c r="G110" s="3">
        <f t="shared" si="11"/>
        <v>0</v>
      </c>
      <c r="H110" s="3">
        <f t="shared" si="12"/>
        <v>-268333.33333333337</v>
      </c>
      <c r="I110" s="3">
        <f t="shared" si="13"/>
        <v>-228083.33333333337</v>
      </c>
    </row>
    <row r="111" spans="1:9">
      <c r="A111" s="16">
        <v>108</v>
      </c>
      <c r="B111" s="39">
        <v>0</v>
      </c>
      <c r="C111" s="3">
        <f t="shared" si="7"/>
        <v>0</v>
      </c>
      <c r="D111" s="3">
        <f t="shared" si="8"/>
        <v>0</v>
      </c>
      <c r="E111" s="3">
        <f t="shared" si="9"/>
        <v>0</v>
      </c>
      <c r="F111" s="3">
        <f t="shared" si="10"/>
        <v>0</v>
      </c>
      <c r="G111" s="3">
        <f t="shared" si="11"/>
        <v>0</v>
      </c>
      <c r="H111" s="3">
        <f t="shared" si="12"/>
        <v>-268333.33333333337</v>
      </c>
      <c r="I111" s="3">
        <f t="shared" si="13"/>
        <v>-228083.33333333337</v>
      </c>
    </row>
    <row r="112" spans="1:9">
      <c r="A112" s="16">
        <v>109</v>
      </c>
      <c r="B112" s="39">
        <v>0</v>
      </c>
      <c r="C112" s="3">
        <f t="shared" si="7"/>
        <v>0</v>
      </c>
      <c r="D112" s="3">
        <f t="shared" si="8"/>
        <v>0</v>
      </c>
      <c r="E112" s="3">
        <f t="shared" si="9"/>
        <v>0</v>
      </c>
      <c r="F112" s="3">
        <f t="shared" si="10"/>
        <v>0</v>
      </c>
      <c r="G112" s="3">
        <f t="shared" si="11"/>
        <v>0</v>
      </c>
      <c r="H112" s="3">
        <f t="shared" si="12"/>
        <v>-268333.33333333337</v>
      </c>
      <c r="I112" s="3">
        <f t="shared" si="13"/>
        <v>-228083.33333333337</v>
      </c>
    </row>
    <row r="113" spans="1:9">
      <c r="A113" s="16">
        <v>110</v>
      </c>
      <c r="B113" s="39">
        <v>0</v>
      </c>
      <c r="C113" s="3">
        <f t="shared" si="7"/>
        <v>0</v>
      </c>
      <c r="D113" s="3">
        <f t="shared" si="8"/>
        <v>0</v>
      </c>
      <c r="E113" s="3">
        <f t="shared" si="9"/>
        <v>0</v>
      </c>
      <c r="F113" s="3">
        <f t="shared" si="10"/>
        <v>0</v>
      </c>
      <c r="G113" s="3">
        <f t="shared" si="11"/>
        <v>0</v>
      </c>
      <c r="H113" s="3">
        <f t="shared" si="12"/>
        <v>-268333.33333333337</v>
      </c>
      <c r="I113" s="3">
        <f t="shared" si="13"/>
        <v>-228083.33333333337</v>
      </c>
    </row>
    <row r="114" spans="1:9">
      <c r="A114" s="16">
        <v>111</v>
      </c>
      <c r="B114" s="39">
        <v>0</v>
      </c>
      <c r="C114" s="3">
        <f t="shared" si="7"/>
        <v>0</v>
      </c>
      <c r="D114" s="3">
        <f t="shared" si="8"/>
        <v>0</v>
      </c>
      <c r="E114" s="3">
        <f t="shared" si="9"/>
        <v>0</v>
      </c>
      <c r="F114" s="3">
        <f t="shared" si="10"/>
        <v>0</v>
      </c>
      <c r="G114" s="3">
        <f t="shared" si="11"/>
        <v>0</v>
      </c>
      <c r="H114" s="3">
        <f t="shared" si="12"/>
        <v>-268333.33333333337</v>
      </c>
      <c r="I114" s="3">
        <f t="shared" si="13"/>
        <v>-228083.33333333337</v>
      </c>
    </row>
    <row r="115" spans="1:9">
      <c r="A115" s="16">
        <v>112</v>
      </c>
      <c r="B115" s="39">
        <v>0</v>
      </c>
      <c r="C115" s="3">
        <f t="shared" si="7"/>
        <v>0</v>
      </c>
      <c r="D115" s="3">
        <f t="shared" si="8"/>
        <v>0</v>
      </c>
      <c r="E115" s="3">
        <f t="shared" si="9"/>
        <v>0</v>
      </c>
      <c r="F115" s="3">
        <f t="shared" si="10"/>
        <v>0</v>
      </c>
      <c r="G115" s="3">
        <f t="shared" si="11"/>
        <v>0</v>
      </c>
      <c r="H115" s="3">
        <f t="shared" si="12"/>
        <v>-268333.33333333337</v>
      </c>
      <c r="I115" s="3">
        <f t="shared" si="13"/>
        <v>-228083.33333333337</v>
      </c>
    </row>
    <row r="116" spans="1:9">
      <c r="A116" s="16">
        <v>113</v>
      </c>
      <c r="B116" s="39">
        <v>0</v>
      </c>
      <c r="C116" s="3">
        <f t="shared" si="7"/>
        <v>0</v>
      </c>
      <c r="D116" s="3">
        <f t="shared" si="8"/>
        <v>0</v>
      </c>
      <c r="E116" s="3">
        <f t="shared" si="9"/>
        <v>0</v>
      </c>
      <c r="F116" s="3">
        <f t="shared" si="10"/>
        <v>0</v>
      </c>
      <c r="G116" s="3">
        <f t="shared" si="11"/>
        <v>0</v>
      </c>
      <c r="H116" s="3">
        <f t="shared" si="12"/>
        <v>-268333.33333333337</v>
      </c>
      <c r="I116" s="3">
        <f t="shared" si="13"/>
        <v>-228083.33333333337</v>
      </c>
    </row>
    <row r="117" spans="1:9">
      <c r="A117" s="16">
        <v>114</v>
      </c>
      <c r="B117" s="39">
        <v>0</v>
      </c>
      <c r="C117" s="3">
        <f t="shared" si="7"/>
        <v>0</v>
      </c>
      <c r="D117" s="3">
        <f t="shared" si="8"/>
        <v>0</v>
      </c>
      <c r="E117" s="3">
        <f t="shared" si="9"/>
        <v>0</v>
      </c>
      <c r="F117" s="3">
        <f t="shared" si="10"/>
        <v>0</v>
      </c>
      <c r="G117" s="3">
        <f t="shared" si="11"/>
        <v>0</v>
      </c>
      <c r="H117" s="3">
        <f t="shared" si="12"/>
        <v>-268333.33333333337</v>
      </c>
      <c r="I117" s="3">
        <f t="shared" si="13"/>
        <v>-228083.33333333337</v>
      </c>
    </row>
    <row r="118" spans="1:9">
      <c r="A118" s="16">
        <v>115</v>
      </c>
      <c r="B118" s="39">
        <v>0</v>
      </c>
      <c r="C118" s="3">
        <f t="shared" si="7"/>
        <v>0</v>
      </c>
      <c r="D118" s="3">
        <f t="shared" si="8"/>
        <v>0</v>
      </c>
      <c r="E118" s="3">
        <f t="shared" si="9"/>
        <v>0</v>
      </c>
      <c r="F118" s="3">
        <f t="shared" si="10"/>
        <v>0</v>
      </c>
      <c r="G118" s="3">
        <f t="shared" si="11"/>
        <v>0</v>
      </c>
      <c r="H118" s="3">
        <f t="shared" si="12"/>
        <v>-268333.33333333337</v>
      </c>
      <c r="I118" s="3">
        <f t="shared" si="13"/>
        <v>-228083.33333333337</v>
      </c>
    </row>
    <row r="119" spans="1:9">
      <c r="A119" s="16">
        <v>116</v>
      </c>
      <c r="B119" s="39">
        <v>0</v>
      </c>
      <c r="C119" s="3">
        <f t="shared" si="7"/>
        <v>0</v>
      </c>
      <c r="D119" s="3">
        <f t="shared" si="8"/>
        <v>0</v>
      </c>
      <c r="E119" s="3">
        <f t="shared" si="9"/>
        <v>0</v>
      </c>
      <c r="F119" s="3">
        <f t="shared" si="10"/>
        <v>0</v>
      </c>
      <c r="G119" s="3">
        <f t="shared" si="11"/>
        <v>0</v>
      </c>
      <c r="H119" s="3">
        <f t="shared" si="12"/>
        <v>-268333.33333333337</v>
      </c>
      <c r="I119" s="3">
        <f t="shared" si="13"/>
        <v>-228083.33333333337</v>
      </c>
    </row>
    <row r="120" spans="1:9">
      <c r="A120" s="16">
        <v>117</v>
      </c>
      <c r="B120" s="39">
        <v>0</v>
      </c>
      <c r="C120" s="3">
        <f t="shared" si="7"/>
        <v>0</v>
      </c>
      <c r="D120" s="3">
        <f t="shared" si="8"/>
        <v>0</v>
      </c>
      <c r="E120" s="3">
        <f t="shared" si="9"/>
        <v>0</v>
      </c>
      <c r="F120" s="3">
        <f t="shared" si="10"/>
        <v>0</v>
      </c>
      <c r="G120" s="3">
        <f t="shared" si="11"/>
        <v>0</v>
      </c>
      <c r="H120" s="3">
        <f t="shared" si="12"/>
        <v>-268333.33333333337</v>
      </c>
      <c r="I120" s="3">
        <f t="shared" si="13"/>
        <v>-228083.33333333337</v>
      </c>
    </row>
    <row r="121" spans="1:9">
      <c r="A121" s="16">
        <v>118</v>
      </c>
      <c r="B121" s="39">
        <v>0</v>
      </c>
      <c r="C121" s="3">
        <f t="shared" si="7"/>
        <v>0</v>
      </c>
      <c r="D121" s="3">
        <f t="shared" si="8"/>
        <v>0</v>
      </c>
      <c r="E121" s="3">
        <f t="shared" si="9"/>
        <v>0</v>
      </c>
      <c r="F121" s="3">
        <f t="shared" si="10"/>
        <v>0</v>
      </c>
      <c r="G121" s="3">
        <f t="shared" si="11"/>
        <v>0</v>
      </c>
      <c r="H121" s="3">
        <f t="shared" si="12"/>
        <v>-268333.33333333337</v>
      </c>
      <c r="I121" s="3">
        <f t="shared" si="13"/>
        <v>-228083.33333333337</v>
      </c>
    </row>
    <row r="122" spans="1:9">
      <c r="A122" s="16">
        <v>119</v>
      </c>
      <c r="B122" s="39">
        <v>0</v>
      </c>
      <c r="C122" s="3">
        <f t="shared" si="7"/>
        <v>0</v>
      </c>
      <c r="D122" s="3">
        <f t="shared" si="8"/>
        <v>0</v>
      </c>
      <c r="E122" s="3">
        <f t="shared" si="9"/>
        <v>0</v>
      </c>
      <c r="F122" s="3">
        <f t="shared" si="10"/>
        <v>0</v>
      </c>
      <c r="G122" s="3">
        <f t="shared" si="11"/>
        <v>0</v>
      </c>
      <c r="H122" s="3">
        <f t="shared" si="12"/>
        <v>-268333.33333333337</v>
      </c>
      <c r="I122" s="3">
        <f t="shared" si="13"/>
        <v>-228083.33333333337</v>
      </c>
    </row>
    <row r="123" spans="1:9">
      <c r="A123" s="16">
        <v>120</v>
      </c>
      <c r="B123" s="39">
        <v>0</v>
      </c>
      <c r="C123" s="3">
        <f t="shared" si="7"/>
        <v>0</v>
      </c>
      <c r="D123" s="3">
        <f t="shared" si="8"/>
        <v>0</v>
      </c>
      <c r="E123" s="3">
        <f t="shared" si="9"/>
        <v>0</v>
      </c>
      <c r="F123" s="3">
        <f t="shared" si="10"/>
        <v>0</v>
      </c>
      <c r="G123" s="3">
        <f t="shared" si="11"/>
        <v>0</v>
      </c>
      <c r="H123" s="3">
        <f t="shared" si="12"/>
        <v>-268333.33333333337</v>
      </c>
      <c r="I123" s="3">
        <f t="shared" si="13"/>
        <v>-228083.33333333337</v>
      </c>
    </row>
    <row r="124" spans="1:9">
      <c r="A124" s="16">
        <v>121</v>
      </c>
      <c r="B124" s="39">
        <v>0</v>
      </c>
      <c r="C124" s="3">
        <f t="shared" si="7"/>
        <v>0</v>
      </c>
      <c r="D124" s="3">
        <f t="shared" si="8"/>
        <v>0</v>
      </c>
      <c r="E124" s="3">
        <f t="shared" si="9"/>
        <v>0</v>
      </c>
      <c r="F124" s="3">
        <f t="shared" si="10"/>
        <v>0</v>
      </c>
      <c r="G124" s="3">
        <f t="shared" si="11"/>
        <v>0</v>
      </c>
      <c r="H124" s="3">
        <f t="shared" si="12"/>
        <v>-268333.33333333337</v>
      </c>
      <c r="I124" s="3">
        <f t="shared" si="13"/>
        <v>-228083.33333333337</v>
      </c>
    </row>
    <row r="125" spans="1:9">
      <c r="A125" s="16">
        <v>122</v>
      </c>
      <c r="B125" s="39">
        <v>0</v>
      </c>
      <c r="C125" s="3">
        <f t="shared" si="7"/>
        <v>0</v>
      </c>
      <c r="D125" s="3">
        <f t="shared" si="8"/>
        <v>0</v>
      </c>
      <c r="E125" s="3">
        <f t="shared" si="9"/>
        <v>0</v>
      </c>
      <c r="F125" s="3">
        <f t="shared" si="10"/>
        <v>0</v>
      </c>
      <c r="G125" s="3">
        <f t="shared" si="11"/>
        <v>0</v>
      </c>
      <c r="H125" s="3">
        <f t="shared" si="12"/>
        <v>-268333.33333333337</v>
      </c>
      <c r="I125" s="3">
        <f t="shared" si="13"/>
        <v>-228083.33333333337</v>
      </c>
    </row>
    <row r="126" spans="1:9">
      <c r="A126" s="16">
        <v>123</v>
      </c>
      <c r="B126" s="39">
        <v>0</v>
      </c>
      <c r="C126" s="3">
        <f t="shared" si="7"/>
        <v>0</v>
      </c>
      <c r="D126" s="3">
        <f t="shared" si="8"/>
        <v>0</v>
      </c>
      <c r="E126" s="3">
        <f t="shared" si="9"/>
        <v>0</v>
      </c>
      <c r="F126" s="3">
        <f t="shared" si="10"/>
        <v>0</v>
      </c>
      <c r="G126" s="3">
        <f t="shared" si="11"/>
        <v>0</v>
      </c>
      <c r="H126" s="3">
        <f t="shared" si="12"/>
        <v>-268333.33333333337</v>
      </c>
      <c r="I126" s="3">
        <f t="shared" si="13"/>
        <v>-228083.33333333337</v>
      </c>
    </row>
    <row r="127" spans="1:9">
      <c r="A127" s="16">
        <v>124</v>
      </c>
      <c r="B127" s="39">
        <v>0</v>
      </c>
      <c r="C127" s="3">
        <f t="shared" si="7"/>
        <v>0</v>
      </c>
      <c r="D127" s="3">
        <f t="shared" si="8"/>
        <v>0</v>
      </c>
      <c r="E127" s="3">
        <f t="shared" si="9"/>
        <v>0</v>
      </c>
      <c r="F127" s="3">
        <f t="shared" si="10"/>
        <v>0</v>
      </c>
      <c r="G127" s="3">
        <f t="shared" si="11"/>
        <v>0</v>
      </c>
      <c r="H127" s="3">
        <f t="shared" si="12"/>
        <v>-268333.33333333337</v>
      </c>
      <c r="I127" s="3">
        <f t="shared" si="13"/>
        <v>-228083.33333333337</v>
      </c>
    </row>
    <row r="128" spans="1:9">
      <c r="A128" s="16">
        <v>125</v>
      </c>
      <c r="B128" s="39">
        <v>0</v>
      </c>
      <c r="C128" s="3">
        <f t="shared" si="7"/>
        <v>0</v>
      </c>
      <c r="D128" s="3">
        <f t="shared" si="8"/>
        <v>0</v>
      </c>
      <c r="E128" s="3">
        <f t="shared" si="9"/>
        <v>0</v>
      </c>
      <c r="F128" s="3">
        <f t="shared" si="10"/>
        <v>0</v>
      </c>
      <c r="G128" s="3">
        <f t="shared" si="11"/>
        <v>0</v>
      </c>
      <c r="H128" s="3">
        <f t="shared" si="12"/>
        <v>-268333.33333333337</v>
      </c>
      <c r="I128" s="3">
        <f t="shared" si="13"/>
        <v>-228083.33333333337</v>
      </c>
    </row>
    <row r="129" spans="1:9">
      <c r="A129" s="16">
        <v>126</v>
      </c>
      <c r="B129" s="39">
        <v>0</v>
      </c>
      <c r="C129" s="3">
        <f t="shared" si="7"/>
        <v>0</v>
      </c>
      <c r="D129" s="3">
        <f t="shared" si="8"/>
        <v>0</v>
      </c>
      <c r="E129" s="3">
        <f t="shared" si="9"/>
        <v>0</v>
      </c>
      <c r="F129" s="3">
        <f t="shared" si="10"/>
        <v>0</v>
      </c>
      <c r="G129" s="3">
        <f t="shared" si="11"/>
        <v>0</v>
      </c>
      <c r="H129" s="3">
        <f t="shared" si="12"/>
        <v>-268333.33333333337</v>
      </c>
      <c r="I129" s="3">
        <f t="shared" si="13"/>
        <v>-228083.33333333337</v>
      </c>
    </row>
    <row r="130" spans="1:9">
      <c r="A130" s="16">
        <v>127</v>
      </c>
      <c r="B130" s="39">
        <v>0</v>
      </c>
      <c r="C130" s="3">
        <f t="shared" si="7"/>
        <v>0</v>
      </c>
      <c r="D130" s="3">
        <f t="shared" si="8"/>
        <v>0</v>
      </c>
      <c r="E130" s="3">
        <f t="shared" si="9"/>
        <v>0</v>
      </c>
      <c r="F130" s="3">
        <f t="shared" si="10"/>
        <v>0</v>
      </c>
      <c r="G130" s="3">
        <f t="shared" si="11"/>
        <v>0</v>
      </c>
      <c r="H130" s="3">
        <f t="shared" si="12"/>
        <v>-268333.33333333337</v>
      </c>
      <c r="I130" s="3">
        <f t="shared" si="13"/>
        <v>-228083.33333333337</v>
      </c>
    </row>
    <row r="131" spans="1:9">
      <c r="A131" s="16">
        <v>128</v>
      </c>
      <c r="B131" s="39">
        <v>0</v>
      </c>
      <c r="C131" s="3">
        <f t="shared" si="7"/>
        <v>0</v>
      </c>
      <c r="D131" s="3">
        <f t="shared" si="8"/>
        <v>0</v>
      </c>
      <c r="E131" s="3">
        <f t="shared" si="9"/>
        <v>0</v>
      </c>
      <c r="F131" s="3">
        <f t="shared" si="10"/>
        <v>0</v>
      </c>
      <c r="G131" s="3">
        <f t="shared" si="11"/>
        <v>0</v>
      </c>
      <c r="H131" s="3">
        <f t="shared" si="12"/>
        <v>-268333.33333333337</v>
      </c>
      <c r="I131" s="3">
        <f t="shared" si="13"/>
        <v>-228083.33333333337</v>
      </c>
    </row>
    <row r="132" spans="1:9">
      <c r="A132" s="16">
        <v>129</v>
      </c>
      <c r="B132" s="39">
        <v>0</v>
      </c>
      <c r="C132" s="3">
        <f t="shared" ref="C132:C195" si="14">SUM(B132*(1000/3600))</f>
        <v>0</v>
      </c>
      <c r="D132" s="3">
        <f t="shared" ref="D132:D195" si="15">C133-C132</f>
        <v>0</v>
      </c>
      <c r="E132" s="3">
        <f t="shared" ref="E132:E195" si="16">IF(D133&lt;0,D133,0)</f>
        <v>0</v>
      </c>
      <c r="F132" s="3">
        <f t="shared" ref="F132:F195" si="17">1750*E132*C132</f>
        <v>0</v>
      </c>
      <c r="G132" s="3">
        <f t="shared" si="11"/>
        <v>0</v>
      </c>
      <c r="H132" s="3">
        <f t="shared" si="12"/>
        <v>-268333.33333333337</v>
      </c>
      <c r="I132" s="3">
        <f t="shared" si="13"/>
        <v>-228083.33333333337</v>
      </c>
    </row>
    <row r="133" spans="1:9">
      <c r="A133" s="16">
        <v>130</v>
      </c>
      <c r="B133" s="39">
        <v>0</v>
      </c>
      <c r="C133" s="3">
        <f t="shared" si="14"/>
        <v>0</v>
      </c>
      <c r="D133" s="3">
        <f t="shared" si="15"/>
        <v>0</v>
      </c>
      <c r="E133" s="3">
        <f t="shared" si="16"/>
        <v>0</v>
      </c>
      <c r="F133" s="3">
        <f t="shared" si="17"/>
        <v>0</v>
      </c>
      <c r="G133" s="3">
        <f t="shared" ref="G133:G196" si="18">MIN(F134,192000)</f>
        <v>0</v>
      </c>
      <c r="H133" s="3">
        <f t="shared" ref="H133:H196" si="19">H132+G133*1</f>
        <v>-268333.33333333337</v>
      </c>
      <c r="I133" s="3">
        <f t="shared" ref="I133:I196" si="20">H133*0.85</f>
        <v>-228083.33333333337</v>
      </c>
    </row>
    <row r="134" spans="1:9">
      <c r="A134" s="16">
        <v>131</v>
      </c>
      <c r="B134" s="39">
        <v>0</v>
      </c>
      <c r="C134" s="3">
        <f t="shared" si="14"/>
        <v>0</v>
      </c>
      <c r="D134" s="3">
        <f t="shared" si="15"/>
        <v>0</v>
      </c>
      <c r="E134" s="3">
        <f t="shared" si="16"/>
        <v>0</v>
      </c>
      <c r="F134" s="3">
        <f t="shared" si="17"/>
        <v>0</v>
      </c>
      <c r="G134" s="3">
        <f t="shared" si="18"/>
        <v>0</v>
      </c>
      <c r="H134" s="3">
        <f t="shared" si="19"/>
        <v>-268333.33333333337</v>
      </c>
      <c r="I134" s="3">
        <f t="shared" si="20"/>
        <v>-228083.33333333337</v>
      </c>
    </row>
    <row r="135" spans="1:9">
      <c r="A135" s="16">
        <v>132</v>
      </c>
      <c r="B135" s="39">
        <v>0</v>
      </c>
      <c r="C135" s="3">
        <f t="shared" si="14"/>
        <v>0</v>
      </c>
      <c r="D135" s="3">
        <f t="shared" si="15"/>
        <v>0</v>
      </c>
      <c r="E135" s="3">
        <f t="shared" si="16"/>
        <v>0</v>
      </c>
      <c r="F135" s="3">
        <f t="shared" si="17"/>
        <v>0</v>
      </c>
      <c r="G135" s="3">
        <f t="shared" si="18"/>
        <v>0</v>
      </c>
      <c r="H135" s="3">
        <f t="shared" si="19"/>
        <v>-268333.33333333337</v>
      </c>
      <c r="I135" s="3">
        <f t="shared" si="20"/>
        <v>-228083.33333333337</v>
      </c>
    </row>
    <row r="136" spans="1:9">
      <c r="A136" s="16">
        <v>133</v>
      </c>
      <c r="B136" s="39">
        <v>0</v>
      </c>
      <c r="C136" s="3">
        <f t="shared" si="14"/>
        <v>0</v>
      </c>
      <c r="D136" s="3">
        <f t="shared" si="15"/>
        <v>0</v>
      </c>
      <c r="E136" s="3">
        <f t="shared" si="16"/>
        <v>0</v>
      </c>
      <c r="F136" s="3">
        <f t="shared" si="17"/>
        <v>0</v>
      </c>
      <c r="G136" s="3">
        <f t="shared" si="18"/>
        <v>0</v>
      </c>
      <c r="H136" s="3">
        <f t="shared" si="19"/>
        <v>-268333.33333333337</v>
      </c>
      <c r="I136" s="3">
        <f t="shared" si="20"/>
        <v>-228083.33333333337</v>
      </c>
    </row>
    <row r="137" spans="1:9">
      <c r="A137" s="16">
        <v>134</v>
      </c>
      <c r="B137" s="39">
        <v>0</v>
      </c>
      <c r="C137" s="3">
        <f t="shared" si="14"/>
        <v>0</v>
      </c>
      <c r="D137" s="3">
        <f t="shared" si="15"/>
        <v>0</v>
      </c>
      <c r="E137" s="3">
        <f t="shared" si="16"/>
        <v>0</v>
      </c>
      <c r="F137" s="3">
        <f t="shared" si="17"/>
        <v>0</v>
      </c>
      <c r="G137" s="3">
        <f t="shared" si="18"/>
        <v>0</v>
      </c>
      <c r="H137" s="3">
        <f t="shared" si="19"/>
        <v>-268333.33333333337</v>
      </c>
      <c r="I137" s="3">
        <f t="shared" si="20"/>
        <v>-228083.33333333337</v>
      </c>
    </row>
    <row r="138" spans="1:9">
      <c r="A138" s="16">
        <v>135</v>
      </c>
      <c r="B138" s="39">
        <v>0</v>
      </c>
      <c r="C138" s="3">
        <f t="shared" si="14"/>
        <v>0</v>
      </c>
      <c r="D138" s="3">
        <f t="shared" si="15"/>
        <v>0</v>
      </c>
      <c r="E138" s="3">
        <f t="shared" si="16"/>
        <v>0</v>
      </c>
      <c r="F138" s="3">
        <f t="shared" si="17"/>
        <v>0</v>
      </c>
      <c r="G138" s="3">
        <f t="shared" si="18"/>
        <v>0</v>
      </c>
      <c r="H138" s="3">
        <f t="shared" si="19"/>
        <v>-268333.33333333337</v>
      </c>
      <c r="I138" s="3">
        <f t="shared" si="20"/>
        <v>-228083.33333333337</v>
      </c>
    </row>
    <row r="139" spans="1:9">
      <c r="A139" s="16">
        <v>136</v>
      </c>
      <c r="B139" s="39">
        <v>0</v>
      </c>
      <c r="C139" s="3">
        <f t="shared" si="14"/>
        <v>0</v>
      </c>
      <c r="D139" s="3">
        <f t="shared" si="15"/>
        <v>0</v>
      </c>
      <c r="E139" s="3">
        <f t="shared" si="16"/>
        <v>0</v>
      </c>
      <c r="F139" s="3">
        <f t="shared" si="17"/>
        <v>0</v>
      </c>
      <c r="G139" s="3">
        <f t="shared" si="18"/>
        <v>0</v>
      </c>
      <c r="H139" s="3">
        <f t="shared" si="19"/>
        <v>-268333.33333333337</v>
      </c>
      <c r="I139" s="3">
        <f t="shared" si="20"/>
        <v>-228083.33333333337</v>
      </c>
    </row>
    <row r="140" spans="1:9">
      <c r="A140" s="16">
        <v>137</v>
      </c>
      <c r="B140" s="39">
        <v>0</v>
      </c>
      <c r="C140" s="3">
        <f t="shared" si="14"/>
        <v>0</v>
      </c>
      <c r="D140" s="3">
        <f t="shared" si="15"/>
        <v>5.5555555555555559E-2</v>
      </c>
      <c r="E140" s="3">
        <f t="shared" si="16"/>
        <v>0</v>
      </c>
      <c r="F140" s="3">
        <f t="shared" si="17"/>
        <v>0</v>
      </c>
      <c r="G140" s="3">
        <f t="shared" si="18"/>
        <v>0</v>
      </c>
      <c r="H140" s="3">
        <f t="shared" si="19"/>
        <v>-268333.33333333337</v>
      </c>
      <c r="I140" s="3">
        <f t="shared" si="20"/>
        <v>-228083.33333333337</v>
      </c>
    </row>
    <row r="141" spans="1:9">
      <c r="A141" s="16">
        <v>138</v>
      </c>
      <c r="B141" s="39">
        <v>0.2</v>
      </c>
      <c r="C141" s="3">
        <f t="shared" si="14"/>
        <v>5.5555555555555559E-2</v>
      </c>
      <c r="D141" s="3">
        <f t="shared" si="15"/>
        <v>0.47222222222222221</v>
      </c>
      <c r="E141" s="3">
        <f t="shared" si="16"/>
        <v>0</v>
      </c>
      <c r="F141" s="3">
        <f t="shared" si="17"/>
        <v>0</v>
      </c>
      <c r="G141" s="3">
        <f t="shared" si="18"/>
        <v>0</v>
      </c>
      <c r="H141" s="3">
        <f t="shared" si="19"/>
        <v>-268333.33333333337</v>
      </c>
      <c r="I141" s="3">
        <f t="shared" si="20"/>
        <v>-228083.33333333337</v>
      </c>
    </row>
    <row r="142" spans="1:9">
      <c r="A142" s="16">
        <v>139</v>
      </c>
      <c r="B142" s="39">
        <v>1.9</v>
      </c>
      <c r="C142" s="3">
        <f t="shared" si="14"/>
        <v>0.52777777777777779</v>
      </c>
      <c r="D142" s="3">
        <f t="shared" si="15"/>
        <v>1.1666666666666665</v>
      </c>
      <c r="E142" s="3">
        <f t="shared" si="16"/>
        <v>0</v>
      </c>
      <c r="F142" s="3">
        <f t="shared" si="17"/>
        <v>0</v>
      </c>
      <c r="G142" s="3">
        <f t="shared" si="18"/>
        <v>0</v>
      </c>
      <c r="H142" s="3">
        <f t="shared" si="19"/>
        <v>-268333.33333333337</v>
      </c>
      <c r="I142" s="3">
        <f t="shared" si="20"/>
        <v>-228083.33333333337</v>
      </c>
    </row>
    <row r="143" spans="1:9">
      <c r="A143" s="16">
        <v>140</v>
      </c>
      <c r="B143" s="39">
        <v>6.1</v>
      </c>
      <c r="C143" s="3">
        <f t="shared" si="14"/>
        <v>1.6944444444444444</v>
      </c>
      <c r="D143" s="3">
        <f t="shared" si="15"/>
        <v>1.5555555555555556</v>
      </c>
      <c r="E143" s="3">
        <f t="shared" si="16"/>
        <v>0</v>
      </c>
      <c r="F143" s="3">
        <f t="shared" si="17"/>
        <v>0</v>
      </c>
      <c r="G143" s="3">
        <f t="shared" si="18"/>
        <v>0</v>
      </c>
      <c r="H143" s="3">
        <f t="shared" si="19"/>
        <v>-268333.33333333337</v>
      </c>
      <c r="I143" s="3">
        <f t="shared" si="20"/>
        <v>-228083.33333333337</v>
      </c>
    </row>
    <row r="144" spans="1:9">
      <c r="A144" s="16">
        <v>141</v>
      </c>
      <c r="B144" s="39">
        <v>11.7</v>
      </c>
      <c r="C144" s="3">
        <f t="shared" si="14"/>
        <v>3.25</v>
      </c>
      <c r="D144" s="3">
        <f t="shared" si="15"/>
        <v>1.3055555555555554</v>
      </c>
      <c r="E144" s="3">
        <f t="shared" si="16"/>
        <v>0</v>
      </c>
      <c r="F144" s="3">
        <f t="shared" si="17"/>
        <v>0</v>
      </c>
      <c r="G144" s="3">
        <f t="shared" si="18"/>
        <v>0</v>
      </c>
      <c r="H144" s="3">
        <f t="shared" si="19"/>
        <v>-268333.33333333337</v>
      </c>
      <c r="I144" s="3">
        <f t="shared" si="20"/>
        <v>-228083.33333333337</v>
      </c>
    </row>
    <row r="145" spans="1:9">
      <c r="A145" s="16">
        <v>142</v>
      </c>
      <c r="B145" s="39">
        <v>16.399999999999999</v>
      </c>
      <c r="C145" s="3">
        <f t="shared" si="14"/>
        <v>4.5555555555555554</v>
      </c>
      <c r="D145" s="3">
        <f t="shared" si="15"/>
        <v>0.69444444444444464</v>
      </c>
      <c r="E145" s="3">
        <f t="shared" si="16"/>
        <v>0</v>
      </c>
      <c r="F145" s="3">
        <f t="shared" si="17"/>
        <v>0</v>
      </c>
      <c r="G145" s="3">
        <f t="shared" si="18"/>
        <v>0</v>
      </c>
      <c r="H145" s="3">
        <f t="shared" si="19"/>
        <v>-268333.33333333337</v>
      </c>
      <c r="I145" s="3">
        <f t="shared" si="20"/>
        <v>-228083.33333333337</v>
      </c>
    </row>
    <row r="146" spans="1:9">
      <c r="A146" s="16">
        <v>143</v>
      </c>
      <c r="B146" s="39">
        <v>18.899999999999999</v>
      </c>
      <c r="C146" s="3">
        <f t="shared" si="14"/>
        <v>5.25</v>
      </c>
      <c r="D146" s="3">
        <f t="shared" si="15"/>
        <v>0.27777777777777768</v>
      </c>
      <c r="E146" s="3">
        <f t="shared" si="16"/>
        <v>0</v>
      </c>
      <c r="F146" s="3">
        <f t="shared" si="17"/>
        <v>0</v>
      </c>
      <c r="G146" s="3">
        <f t="shared" si="18"/>
        <v>0</v>
      </c>
      <c r="H146" s="3">
        <f t="shared" si="19"/>
        <v>-268333.33333333337</v>
      </c>
      <c r="I146" s="3">
        <f t="shared" si="20"/>
        <v>-228083.33333333337</v>
      </c>
    </row>
    <row r="147" spans="1:9">
      <c r="A147" s="16">
        <v>144</v>
      </c>
      <c r="B147" s="39">
        <v>19.899999999999999</v>
      </c>
      <c r="C147" s="3">
        <f t="shared" si="14"/>
        <v>5.5277777777777777</v>
      </c>
      <c r="D147" s="3">
        <f t="shared" si="15"/>
        <v>0.25000000000000089</v>
      </c>
      <c r="E147" s="3">
        <f t="shared" si="16"/>
        <v>0</v>
      </c>
      <c r="F147" s="3">
        <f t="shared" si="17"/>
        <v>0</v>
      </c>
      <c r="G147" s="3">
        <f t="shared" si="18"/>
        <v>0</v>
      </c>
      <c r="H147" s="3">
        <f t="shared" si="19"/>
        <v>-268333.33333333337</v>
      </c>
      <c r="I147" s="3">
        <f t="shared" si="20"/>
        <v>-228083.33333333337</v>
      </c>
    </row>
    <row r="148" spans="1:9">
      <c r="A148" s="16">
        <v>145</v>
      </c>
      <c r="B148" s="39">
        <v>20.8</v>
      </c>
      <c r="C148" s="3">
        <f t="shared" si="14"/>
        <v>5.7777777777777786</v>
      </c>
      <c r="D148" s="3">
        <f t="shared" si="15"/>
        <v>0.55555555555555536</v>
      </c>
      <c r="E148" s="3">
        <f t="shared" si="16"/>
        <v>0</v>
      </c>
      <c r="F148" s="3">
        <f t="shared" si="17"/>
        <v>0</v>
      </c>
      <c r="G148" s="3">
        <f t="shared" si="18"/>
        <v>0</v>
      </c>
      <c r="H148" s="3">
        <f t="shared" si="19"/>
        <v>-268333.33333333337</v>
      </c>
      <c r="I148" s="3">
        <f t="shared" si="20"/>
        <v>-228083.33333333337</v>
      </c>
    </row>
    <row r="149" spans="1:9">
      <c r="A149" s="16">
        <v>146</v>
      </c>
      <c r="B149" s="39">
        <v>22.8</v>
      </c>
      <c r="C149" s="3">
        <f t="shared" si="14"/>
        <v>6.3333333333333339</v>
      </c>
      <c r="D149" s="3">
        <f t="shared" si="15"/>
        <v>0.72222222222222143</v>
      </c>
      <c r="E149" s="3">
        <f t="shared" si="16"/>
        <v>0</v>
      </c>
      <c r="F149" s="3">
        <f t="shared" si="17"/>
        <v>0</v>
      </c>
      <c r="G149" s="3">
        <f t="shared" si="18"/>
        <v>0</v>
      </c>
      <c r="H149" s="3">
        <f t="shared" si="19"/>
        <v>-268333.33333333337</v>
      </c>
      <c r="I149" s="3">
        <f t="shared" si="20"/>
        <v>-228083.33333333337</v>
      </c>
    </row>
    <row r="150" spans="1:9">
      <c r="A150" s="16">
        <v>147</v>
      </c>
      <c r="B150" s="39">
        <v>25.4</v>
      </c>
      <c r="C150" s="3">
        <f t="shared" si="14"/>
        <v>7.0555555555555554</v>
      </c>
      <c r="D150" s="3">
        <f t="shared" si="15"/>
        <v>0.63888888888888928</v>
      </c>
      <c r="E150" s="3">
        <f t="shared" si="16"/>
        <v>0</v>
      </c>
      <c r="F150" s="3">
        <f t="shared" si="17"/>
        <v>0</v>
      </c>
      <c r="G150" s="3">
        <f t="shared" si="18"/>
        <v>0</v>
      </c>
      <c r="H150" s="3">
        <f t="shared" si="19"/>
        <v>-268333.33333333337</v>
      </c>
      <c r="I150" s="3">
        <f t="shared" si="20"/>
        <v>-228083.33333333337</v>
      </c>
    </row>
    <row r="151" spans="1:9">
      <c r="A151" s="16">
        <v>148</v>
      </c>
      <c r="B151" s="39">
        <v>27.7</v>
      </c>
      <c r="C151" s="3">
        <f t="shared" si="14"/>
        <v>7.6944444444444446</v>
      </c>
      <c r="D151" s="3">
        <f t="shared" si="15"/>
        <v>0.41666666666666607</v>
      </c>
      <c r="E151" s="3">
        <f t="shared" si="16"/>
        <v>0</v>
      </c>
      <c r="F151" s="3">
        <f t="shared" si="17"/>
        <v>0</v>
      </c>
      <c r="G151" s="3">
        <f t="shared" si="18"/>
        <v>-1577.1604938271801</v>
      </c>
      <c r="H151" s="3">
        <f t="shared" si="19"/>
        <v>-269910.49382716056</v>
      </c>
      <c r="I151" s="3">
        <f t="shared" si="20"/>
        <v>-229423.91975308646</v>
      </c>
    </row>
    <row r="152" spans="1:9">
      <c r="A152" s="16">
        <v>149</v>
      </c>
      <c r="B152" s="39">
        <v>29.2</v>
      </c>
      <c r="C152" s="3">
        <f t="shared" si="14"/>
        <v>8.1111111111111107</v>
      </c>
      <c r="D152" s="3">
        <f t="shared" si="15"/>
        <v>0.16666666666666785</v>
      </c>
      <c r="E152" s="3">
        <f t="shared" si="16"/>
        <v>-0.11111111111111249</v>
      </c>
      <c r="F152" s="3">
        <f t="shared" si="17"/>
        <v>-1577.1604938271801</v>
      </c>
      <c r="G152" s="3">
        <f t="shared" si="18"/>
        <v>-8852.6234567901174</v>
      </c>
      <c r="H152" s="3">
        <f t="shared" si="19"/>
        <v>-278763.11728395068</v>
      </c>
      <c r="I152" s="3">
        <f t="shared" si="20"/>
        <v>-236948.64969135806</v>
      </c>
    </row>
    <row r="153" spans="1:9">
      <c r="A153" s="16">
        <v>150</v>
      </c>
      <c r="B153" s="39">
        <v>29.8</v>
      </c>
      <c r="C153" s="3">
        <f t="shared" si="14"/>
        <v>8.2777777777777786</v>
      </c>
      <c r="D153" s="3">
        <f t="shared" si="15"/>
        <v>-0.11111111111111249</v>
      </c>
      <c r="E153" s="3">
        <f t="shared" si="16"/>
        <v>-0.61111111111111072</v>
      </c>
      <c r="F153" s="3">
        <f t="shared" si="17"/>
        <v>-8852.6234567901174</v>
      </c>
      <c r="G153" s="3">
        <f t="shared" si="18"/>
        <v>-18261.574074074058</v>
      </c>
      <c r="H153" s="3">
        <f t="shared" si="19"/>
        <v>-297024.69135802472</v>
      </c>
      <c r="I153" s="3">
        <f t="shared" si="20"/>
        <v>-252470.98765432101</v>
      </c>
    </row>
    <row r="154" spans="1:9">
      <c r="A154" s="16">
        <v>151</v>
      </c>
      <c r="B154" s="39">
        <v>29.4</v>
      </c>
      <c r="C154" s="3">
        <f t="shared" si="14"/>
        <v>8.1666666666666661</v>
      </c>
      <c r="D154" s="3">
        <f t="shared" si="15"/>
        <v>-0.61111111111111072</v>
      </c>
      <c r="E154" s="3">
        <f t="shared" si="16"/>
        <v>-1.2777777777777768</v>
      </c>
      <c r="F154" s="3">
        <f t="shared" si="17"/>
        <v>-18261.574074074058</v>
      </c>
      <c r="G154" s="3">
        <f t="shared" si="18"/>
        <v>-19466.04938271605</v>
      </c>
      <c r="H154" s="3">
        <f t="shared" si="19"/>
        <v>-316490.74074074079</v>
      </c>
      <c r="I154" s="3">
        <f t="shared" si="20"/>
        <v>-269017.12962962966</v>
      </c>
    </row>
    <row r="155" spans="1:9">
      <c r="A155" s="16">
        <v>152</v>
      </c>
      <c r="B155" s="39">
        <v>27.2</v>
      </c>
      <c r="C155" s="3">
        <f t="shared" si="14"/>
        <v>7.5555555555555554</v>
      </c>
      <c r="D155" s="3">
        <f t="shared" si="15"/>
        <v>-1.2777777777777768</v>
      </c>
      <c r="E155" s="3">
        <f t="shared" si="16"/>
        <v>-1.4722222222222223</v>
      </c>
      <c r="F155" s="3">
        <f t="shared" si="17"/>
        <v>-19466.04938271605</v>
      </c>
      <c r="G155" s="3">
        <f t="shared" si="18"/>
        <v>-12206.790123456796</v>
      </c>
      <c r="H155" s="3">
        <f t="shared" si="19"/>
        <v>-328697.53086419759</v>
      </c>
      <c r="I155" s="3">
        <f t="shared" si="20"/>
        <v>-279392.90123456792</v>
      </c>
    </row>
    <row r="156" spans="1:9">
      <c r="A156" s="16">
        <v>153</v>
      </c>
      <c r="B156" s="39">
        <v>22.6</v>
      </c>
      <c r="C156" s="3">
        <f t="shared" si="14"/>
        <v>6.2777777777777786</v>
      </c>
      <c r="D156" s="3">
        <f t="shared" si="15"/>
        <v>-1.4722222222222223</v>
      </c>
      <c r="E156" s="3">
        <f t="shared" si="16"/>
        <v>-1.1111111111111116</v>
      </c>
      <c r="F156" s="3">
        <f t="shared" si="17"/>
        <v>-12206.790123456796</v>
      </c>
      <c r="G156" s="3">
        <f t="shared" si="18"/>
        <v>-3036.8441358024702</v>
      </c>
      <c r="H156" s="3">
        <f t="shared" si="19"/>
        <v>-331734.37500000006</v>
      </c>
      <c r="I156" s="3">
        <f t="shared" si="20"/>
        <v>-281974.21875000006</v>
      </c>
    </row>
    <row r="157" spans="1:9">
      <c r="A157" s="16">
        <v>154</v>
      </c>
      <c r="B157" s="39">
        <v>17.3</v>
      </c>
      <c r="C157" s="3">
        <f t="shared" si="14"/>
        <v>4.8055555555555562</v>
      </c>
      <c r="D157" s="3">
        <f t="shared" si="15"/>
        <v>-1.1111111111111116</v>
      </c>
      <c r="E157" s="3">
        <f t="shared" si="16"/>
        <v>-0.36111111111111116</v>
      </c>
      <c r="F157" s="3">
        <f t="shared" si="17"/>
        <v>-3036.8441358024702</v>
      </c>
      <c r="G157" s="3">
        <f t="shared" si="18"/>
        <v>0</v>
      </c>
      <c r="H157" s="3">
        <f t="shared" si="19"/>
        <v>-331734.37500000006</v>
      </c>
      <c r="I157" s="3">
        <f t="shared" si="20"/>
        <v>-281974.21875000006</v>
      </c>
    </row>
    <row r="158" spans="1:9">
      <c r="A158" s="16">
        <v>155</v>
      </c>
      <c r="B158" s="39">
        <v>13.3</v>
      </c>
      <c r="C158" s="3">
        <f t="shared" si="14"/>
        <v>3.6944444444444446</v>
      </c>
      <c r="D158" s="3">
        <f t="shared" si="15"/>
        <v>-0.36111111111111116</v>
      </c>
      <c r="E158" s="3">
        <f t="shared" si="16"/>
        <v>0</v>
      </c>
      <c r="F158" s="3">
        <f t="shared" si="17"/>
        <v>0</v>
      </c>
      <c r="G158" s="3">
        <f t="shared" si="18"/>
        <v>0</v>
      </c>
      <c r="H158" s="3">
        <f t="shared" si="19"/>
        <v>-331734.37500000006</v>
      </c>
      <c r="I158" s="3">
        <f t="shared" si="20"/>
        <v>-281974.21875000006</v>
      </c>
    </row>
    <row r="159" spans="1:9">
      <c r="A159" s="16">
        <v>156</v>
      </c>
      <c r="B159" s="39">
        <v>12</v>
      </c>
      <c r="C159" s="3">
        <f t="shared" si="14"/>
        <v>3.3333333333333335</v>
      </c>
      <c r="D159" s="3">
        <f t="shared" si="15"/>
        <v>0.16666666666666652</v>
      </c>
      <c r="E159" s="3">
        <f t="shared" si="16"/>
        <v>0</v>
      </c>
      <c r="F159" s="3">
        <f t="shared" si="17"/>
        <v>0</v>
      </c>
      <c r="G159" s="3">
        <f t="shared" si="18"/>
        <v>0</v>
      </c>
      <c r="H159" s="3">
        <f t="shared" si="19"/>
        <v>-331734.37500000006</v>
      </c>
      <c r="I159" s="3">
        <f t="shared" si="20"/>
        <v>-281974.21875000006</v>
      </c>
    </row>
    <row r="160" spans="1:9">
      <c r="A160" s="16">
        <v>157</v>
      </c>
      <c r="B160" s="39">
        <v>12.6</v>
      </c>
      <c r="C160" s="3">
        <f t="shared" si="14"/>
        <v>3.5</v>
      </c>
      <c r="D160" s="3">
        <f t="shared" si="15"/>
        <v>0.41666666666666696</v>
      </c>
      <c r="E160" s="3">
        <f t="shared" si="16"/>
        <v>0</v>
      </c>
      <c r="F160" s="3">
        <f t="shared" si="17"/>
        <v>0</v>
      </c>
      <c r="G160" s="3">
        <f t="shared" si="18"/>
        <v>0</v>
      </c>
      <c r="H160" s="3">
        <f t="shared" si="19"/>
        <v>-331734.37500000006</v>
      </c>
      <c r="I160" s="3">
        <f t="shared" si="20"/>
        <v>-281974.21875000006</v>
      </c>
    </row>
    <row r="161" spans="1:9">
      <c r="A161" s="16">
        <v>158</v>
      </c>
      <c r="B161" s="39">
        <v>14.1</v>
      </c>
      <c r="C161" s="3">
        <f t="shared" si="14"/>
        <v>3.916666666666667</v>
      </c>
      <c r="D161" s="3">
        <f t="shared" si="15"/>
        <v>0.86111111111111072</v>
      </c>
      <c r="E161" s="3">
        <f t="shared" si="16"/>
        <v>0</v>
      </c>
      <c r="F161" s="3">
        <f t="shared" si="17"/>
        <v>0</v>
      </c>
      <c r="G161" s="3">
        <f t="shared" si="18"/>
        <v>0</v>
      </c>
      <c r="H161" s="3">
        <f t="shared" si="19"/>
        <v>-331734.37500000006</v>
      </c>
      <c r="I161" s="3">
        <f t="shared" si="20"/>
        <v>-281974.21875000006</v>
      </c>
    </row>
    <row r="162" spans="1:9">
      <c r="A162" s="16">
        <v>159</v>
      </c>
      <c r="B162" s="39">
        <v>17.2</v>
      </c>
      <c r="C162" s="3">
        <f t="shared" si="14"/>
        <v>4.7777777777777777</v>
      </c>
      <c r="D162" s="3">
        <f t="shared" si="15"/>
        <v>0.80555555555555625</v>
      </c>
      <c r="E162" s="3">
        <f t="shared" si="16"/>
        <v>0</v>
      </c>
      <c r="F162" s="3">
        <f t="shared" si="17"/>
        <v>0</v>
      </c>
      <c r="G162" s="3">
        <f t="shared" si="18"/>
        <v>0</v>
      </c>
      <c r="H162" s="3">
        <f t="shared" si="19"/>
        <v>-331734.37500000006</v>
      </c>
      <c r="I162" s="3">
        <f t="shared" si="20"/>
        <v>-281974.21875000006</v>
      </c>
    </row>
    <row r="163" spans="1:9">
      <c r="A163" s="16">
        <v>160</v>
      </c>
      <c r="B163" s="39">
        <v>20.100000000000001</v>
      </c>
      <c r="C163" s="3">
        <f t="shared" si="14"/>
        <v>5.5833333333333339</v>
      </c>
      <c r="D163" s="3">
        <f t="shared" si="15"/>
        <v>0.91666666666666607</v>
      </c>
      <c r="E163" s="3">
        <f t="shared" si="16"/>
        <v>0</v>
      </c>
      <c r="F163" s="3">
        <f t="shared" si="17"/>
        <v>0</v>
      </c>
      <c r="G163" s="3">
        <f t="shared" si="18"/>
        <v>0</v>
      </c>
      <c r="H163" s="3">
        <f t="shared" si="19"/>
        <v>-331734.37500000006</v>
      </c>
      <c r="I163" s="3">
        <f t="shared" si="20"/>
        <v>-281974.21875000006</v>
      </c>
    </row>
    <row r="164" spans="1:9">
      <c r="A164" s="16">
        <v>161</v>
      </c>
      <c r="B164" s="39">
        <v>23.4</v>
      </c>
      <c r="C164" s="3">
        <f t="shared" si="14"/>
        <v>6.5</v>
      </c>
      <c r="D164" s="3">
        <f t="shared" si="15"/>
        <v>0.58333333333333393</v>
      </c>
      <c r="E164" s="3">
        <f t="shared" si="16"/>
        <v>0</v>
      </c>
      <c r="F164" s="3">
        <f t="shared" si="17"/>
        <v>0</v>
      </c>
      <c r="G164" s="3">
        <f t="shared" si="18"/>
        <v>0</v>
      </c>
      <c r="H164" s="3">
        <f t="shared" si="19"/>
        <v>-331734.37500000006</v>
      </c>
      <c r="I164" s="3">
        <f t="shared" si="20"/>
        <v>-281974.21875000006</v>
      </c>
    </row>
    <row r="165" spans="1:9">
      <c r="A165" s="16">
        <v>162</v>
      </c>
      <c r="B165" s="39">
        <v>25.5</v>
      </c>
      <c r="C165" s="3">
        <f t="shared" si="14"/>
        <v>7.0833333333333339</v>
      </c>
      <c r="D165" s="3">
        <f t="shared" si="15"/>
        <v>0.58333333333333304</v>
      </c>
      <c r="E165" s="3">
        <f t="shared" si="16"/>
        <v>0</v>
      </c>
      <c r="F165" s="3">
        <f t="shared" si="17"/>
        <v>0</v>
      </c>
      <c r="G165" s="3">
        <f t="shared" si="18"/>
        <v>0</v>
      </c>
      <c r="H165" s="3">
        <f t="shared" si="19"/>
        <v>-331734.37500000006</v>
      </c>
      <c r="I165" s="3">
        <f t="shared" si="20"/>
        <v>-281974.21875000006</v>
      </c>
    </row>
    <row r="166" spans="1:9">
      <c r="A166" s="16">
        <v>163</v>
      </c>
      <c r="B166" s="39">
        <v>27.6</v>
      </c>
      <c r="C166" s="3">
        <f t="shared" si="14"/>
        <v>7.666666666666667</v>
      </c>
      <c r="D166" s="3">
        <f t="shared" si="15"/>
        <v>0.52777777777777768</v>
      </c>
      <c r="E166" s="3">
        <f t="shared" si="16"/>
        <v>0</v>
      </c>
      <c r="F166" s="3">
        <f t="shared" si="17"/>
        <v>0</v>
      </c>
      <c r="G166" s="3">
        <f t="shared" si="18"/>
        <v>0</v>
      </c>
      <c r="H166" s="3">
        <f t="shared" si="19"/>
        <v>-331734.37500000006</v>
      </c>
      <c r="I166" s="3">
        <f t="shared" si="20"/>
        <v>-281974.21875000006</v>
      </c>
    </row>
    <row r="167" spans="1:9">
      <c r="A167" s="16">
        <v>164</v>
      </c>
      <c r="B167" s="39">
        <v>29.5</v>
      </c>
      <c r="C167" s="3">
        <f t="shared" si="14"/>
        <v>8.1944444444444446</v>
      </c>
      <c r="D167" s="3">
        <f t="shared" si="15"/>
        <v>0.44444444444444464</v>
      </c>
      <c r="E167" s="3">
        <f t="shared" si="16"/>
        <v>0</v>
      </c>
      <c r="F167" s="3">
        <f t="shared" si="17"/>
        <v>0</v>
      </c>
      <c r="G167" s="3">
        <f t="shared" si="18"/>
        <v>0</v>
      </c>
      <c r="H167" s="3">
        <f t="shared" si="19"/>
        <v>-331734.37500000006</v>
      </c>
      <c r="I167" s="3">
        <f t="shared" si="20"/>
        <v>-281974.21875000006</v>
      </c>
    </row>
    <row r="168" spans="1:9">
      <c r="A168" s="16">
        <v>165</v>
      </c>
      <c r="B168" s="39">
        <v>31.1</v>
      </c>
      <c r="C168" s="3">
        <f t="shared" si="14"/>
        <v>8.6388888888888893</v>
      </c>
      <c r="D168" s="3">
        <f t="shared" si="15"/>
        <v>0.27777777777777857</v>
      </c>
      <c r="E168" s="3">
        <f t="shared" si="16"/>
        <v>0</v>
      </c>
      <c r="F168" s="3">
        <f t="shared" si="17"/>
        <v>0</v>
      </c>
      <c r="G168" s="3">
        <f t="shared" si="18"/>
        <v>0</v>
      </c>
      <c r="H168" s="3">
        <f t="shared" si="19"/>
        <v>-331734.37500000006</v>
      </c>
      <c r="I168" s="3">
        <f t="shared" si="20"/>
        <v>-281974.21875000006</v>
      </c>
    </row>
    <row r="169" spans="1:9">
      <c r="A169" s="16">
        <v>166</v>
      </c>
      <c r="B169" s="39">
        <v>32.1</v>
      </c>
      <c r="C169" s="3">
        <f t="shared" si="14"/>
        <v>8.9166666666666679</v>
      </c>
      <c r="D169" s="3">
        <f t="shared" si="15"/>
        <v>0.30555555555555536</v>
      </c>
      <c r="E169" s="3">
        <f t="shared" si="16"/>
        <v>0</v>
      </c>
      <c r="F169" s="3">
        <f t="shared" si="17"/>
        <v>0</v>
      </c>
      <c r="G169" s="3">
        <f t="shared" si="18"/>
        <v>0</v>
      </c>
      <c r="H169" s="3">
        <f t="shared" si="19"/>
        <v>-331734.37500000006</v>
      </c>
      <c r="I169" s="3">
        <f t="shared" si="20"/>
        <v>-281974.21875000006</v>
      </c>
    </row>
    <row r="170" spans="1:9">
      <c r="A170" s="16">
        <v>167</v>
      </c>
      <c r="B170" s="39">
        <v>33.200000000000003</v>
      </c>
      <c r="C170" s="3">
        <f t="shared" si="14"/>
        <v>9.2222222222222232</v>
      </c>
      <c r="D170" s="3">
        <f t="shared" si="15"/>
        <v>0.55555555555555536</v>
      </c>
      <c r="E170" s="3">
        <f t="shared" si="16"/>
        <v>0</v>
      </c>
      <c r="F170" s="3">
        <f t="shared" si="17"/>
        <v>0</v>
      </c>
      <c r="G170" s="3">
        <f t="shared" si="18"/>
        <v>0</v>
      </c>
      <c r="H170" s="3">
        <f t="shared" si="19"/>
        <v>-331734.37500000006</v>
      </c>
      <c r="I170" s="3">
        <f t="shared" si="20"/>
        <v>-281974.21875000006</v>
      </c>
    </row>
    <row r="171" spans="1:9">
      <c r="A171" s="16">
        <v>168</v>
      </c>
      <c r="B171" s="39">
        <v>35.200000000000003</v>
      </c>
      <c r="C171" s="3">
        <f t="shared" si="14"/>
        <v>9.7777777777777786</v>
      </c>
      <c r="D171" s="3">
        <f t="shared" si="15"/>
        <v>0.55555555555555536</v>
      </c>
      <c r="E171" s="3">
        <f t="shared" si="16"/>
        <v>0</v>
      </c>
      <c r="F171" s="3">
        <f t="shared" si="17"/>
        <v>0</v>
      </c>
      <c r="G171" s="3">
        <f t="shared" si="18"/>
        <v>-3013.8888888888782</v>
      </c>
      <c r="H171" s="3">
        <f t="shared" si="19"/>
        <v>-334748.26388888893</v>
      </c>
      <c r="I171" s="3">
        <f t="shared" si="20"/>
        <v>-284536.02430555556</v>
      </c>
    </row>
    <row r="172" spans="1:9">
      <c r="A172" s="16">
        <v>169</v>
      </c>
      <c r="B172" s="39">
        <v>37.200000000000003</v>
      </c>
      <c r="C172" s="3">
        <f t="shared" si="14"/>
        <v>10.333333333333334</v>
      </c>
      <c r="D172" s="3">
        <f t="shared" si="15"/>
        <v>0.22222222222222143</v>
      </c>
      <c r="E172" s="3">
        <f t="shared" si="16"/>
        <v>-0.16666666666666607</v>
      </c>
      <c r="F172" s="3">
        <f t="shared" si="17"/>
        <v>-3013.8888888888782</v>
      </c>
      <c r="G172" s="3">
        <f t="shared" si="18"/>
        <v>-11801.697530864205</v>
      </c>
      <c r="H172" s="3">
        <f t="shared" si="19"/>
        <v>-346549.96141975315</v>
      </c>
      <c r="I172" s="3">
        <f t="shared" si="20"/>
        <v>-294567.46720679017</v>
      </c>
    </row>
    <row r="173" spans="1:9">
      <c r="A173" s="16">
        <v>170</v>
      </c>
      <c r="B173" s="39">
        <v>38</v>
      </c>
      <c r="C173" s="3">
        <f t="shared" si="14"/>
        <v>10.555555555555555</v>
      </c>
      <c r="D173" s="3">
        <f t="shared" si="15"/>
        <v>-0.16666666666666607</v>
      </c>
      <c r="E173" s="3">
        <f t="shared" si="16"/>
        <v>-0.63888888888888928</v>
      </c>
      <c r="F173" s="3">
        <f t="shared" si="17"/>
        <v>-11801.697530864205</v>
      </c>
      <c r="G173" s="3">
        <f t="shared" si="18"/>
        <v>-20705.632716049393</v>
      </c>
      <c r="H173" s="3">
        <f t="shared" si="19"/>
        <v>-367255.59413580253</v>
      </c>
      <c r="I173" s="3">
        <f t="shared" si="20"/>
        <v>-312167.25501543214</v>
      </c>
    </row>
    <row r="174" spans="1:9">
      <c r="A174" s="16">
        <v>171</v>
      </c>
      <c r="B174" s="39">
        <v>37.4</v>
      </c>
      <c r="C174" s="3">
        <f t="shared" si="14"/>
        <v>10.388888888888889</v>
      </c>
      <c r="D174" s="3">
        <f t="shared" si="15"/>
        <v>-0.63888888888888928</v>
      </c>
      <c r="E174" s="3">
        <f t="shared" si="16"/>
        <v>-1.1388888888888893</v>
      </c>
      <c r="F174" s="3">
        <f t="shared" si="17"/>
        <v>-20705.632716049393</v>
      </c>
      <c r="G174" s="3">
        <f t="shared" si="18"/>
        <v>-18484.374999999978</v>
      </c>
      <c r="H174" s="3">
        <f t="shared" si="19"/>
        <v>-385739.96913580253</v>
      </c>
      <c r="I174" s="3">
        <f t="shared" si="20"/>
        <v>-327878.97376543214</v>
      </c>
    </row>
    <row r="175" spans="1:9">
      <c r="A175" s="16">
        <v>172</v>
      </c>
      <c r="B175" s="39">
        <v>35.1</v>
      </c>
      <c r="C175" s="3">
        <f t="shared" si="14"/>
        <v>9.75</v>
      </c>
      <c r="D175" s="3">
        <f t="shared" si="15"/>
        <v>-1.1388888888888893</v>
      </c>
      <c r="E175" s="3">
        <f t="shared" si="16"/>
        <v>-1.0833333333333321</v>
      </c>
      <c r="F175" s="3">
        <f t="shared" si="17"/>
        <v>-18484.374999999978</v>
      </c>
      <c r="G175" s="3">
        <f t="shared" si="18"/>
        <v>-7534.7222222222217</v>
      </c>
      <c r="H175" s="3">
        <f t="shared" si="19"/>
        <v>-393274.69135802478</v>
      </c>
      <c r="I175" s="3">
        <f t="shared" si="20"/>
        <v>-334283.48765432107</v>
      </c>
    </row>
    <row r="176" spans="1:9">
      <c r="A176" s="16">
        <v>173</v>
      </c>
      <c r="B176" s="39">
        <v>31</v>
      </c>
      <c r="C176" s="3">
        <f t="shared" si="14"/>
        <v>8.6111111111111107</v>
      </c>
      <c r="D176" s="3">
        <f t="shared" si="15"/>
        <v>-1.0833333333333321</v>
      </c>
      <c r="E176" s="3">
        <f t="shared" si="16"/>
        <v>-0.5</v>
      </c>
      <c r="F176" s="3">
        <f t="shared" si="17"/>
        <v>-7534.7222222222217</v>
      </c>
      <c r="G176" s="3">
        <f t="shared" si="18"/>
        <v>-731.86728395061471</v>
      </c>
      <c r="H176" s="3">
        <f t="shared" si="19"/>
        <v>-394006.5586419754</v>
      </c>
      <c r="I176" s="3">
        <f t="shared" si="20"/>
        <v>-334905.5748456791</v>
      </c>
    </row>
    <row r="177" spans="1:9">
      <c r="A177" s="16">
        <v>174</v>
      </c>
      <c r="B177" s="39">
        <v>27.1</v>
      </c>
      <c r="C177" s="3">
        <f t="shared" si="14"/>
        <v>7.5277777777777786</v>
      </c>
      <c r="D177" s="3">
        <f t="shared" si="15"/>
        <v>-0.5</v>
      </c>
      <c r="E177" s="3">
        <f t="shared" si="16"/>
        <v>-5.5555555555555358E-2</v>
      </c>
      <c r="F177" s="3">
        <f t="shared" si="17"/>
        <v>-731.86728395061471</v>
      </c>
      <c r="G177" s="3">
        <f t="shared" si="18"/>
        <v>0</v>
      </c>
      <c r="H177" s="3">
        <f t="shared" si="19"/>
        <v>-394006.5586419754</v>
      </c>
      <c r="I177" s="3">
        <f t="shared" si="20"/>
        <v>-334905.5748456791</v>
      </c>
    </row>
    <row r="178" spans="1:9">
      <c r="A178" s="16">
        <v>175</v>
      </c>
      <c r="B178" s="39">
        <v>25.3</v>
      </c>
      <c r="C178" s="3">
        <f t="shared" si="14"/>
        <v>7.0277777777777786</v>
      </c>
      <c r="D178" s="3">
        <f t="shared" si="15"/>
        <v>-5.5555555555555358E-2</v>
      </c>
      <c r="E178" s="3">
        <f t="shared" si="16"/>
        <v>0</v>
      </c>
      <c r="F178" s="3">
        <f t="shared" si="17"/>
        <v>0</v>
      </c>
      <c r="G178" s="3">
        <f t="shared" si="18"/>
        <v>0</v>
      </c>
      <c r="H178" s="3">
        <f t="shared" si="19"/>
        <v>-394006.5586419754</v>
      </c>
      <c r="I178" s="3">
        <f t="shared" si="20"/>
        <v>-334905.5748456791</v>
      </c>
    </row>
    <row r="179" spans="1:9">
      <c r="A179" s="16">
        <v>176</v>
      </c>
      <c r="B179" s="39">
        <v>25.1</v>
      </c>
      <c r="C179" s="3">
        <f t="shared" si="14"/>
        <v>6.9722222222222232</v>
      </c>
      <c r="D179" s="3">
        <f t="shared" si="15"/>
        <v>0.22222222222222143</v>
      </c>
      <c r="E179" s="3">
        <f t="shared" si="16"/>
        <v>0</v>
      </c>
      <c r="F179" s="3">
        <f t="shared" si="17"/>
        <v>0</v>
      </c>
      <c r="G179" s="3">
        <f t="shared" si="18"/>
        <v>0</v>
      </c>
      <c r="H179" s="3">
        <f t="shared" si="19"/>
        <v>-394006.5586419754</v>
      </c>
      <c r="I179" s="3">
        <f t="shared" si="20"/>
        <v>-334905.5748456791</v>
      </c>
    </row>
    <row r="180" spans="1:9">
      <c r="A180" s="16">
        <v>177</v>
      </c>
      <c r="B180" s="39">
        <v>25.9</v>
      </c>
      <c r="C180" s="3">
        <f t="shared" si="14"/>
        <v>7.1944444444444446</v>
      </c>
      <c r="D180" s="3">
        <f t="shared" si="15"/>
        <v>0.52777777777777768</v>
      </c>
      <c r="E180" s="3">
        <f t="shared" si="16"/>
        <v>0</v>
      </c>
      <c r="F180" s="3">
        <f t="shared" si="17"/>
        <v>0</v>
      </c>
      <c r="G180" s="3">
        <f t="shared" si="18"/>
        <v>0</v>
      </c>
      <c r="H180" s="3">
        <f t="shared" si="19"/>
        <v>-394006.5586419754</v>
      </c>
      <c r="I180" s="3">
        <f t="shared" si="20"/>
        <v>-334905.5748456791</v>
      </c>
    </row>
    <row r="181" spans="1:9">
      <c r="A181" s="16">
        <v>178</v>
      </c>
      <c r="B181" s="39">
        <v>27.8</v>
      </c>
      <c r="C181" s="3">
        <f t="shared" si="14"/>
        <v>7.7222222222222223</v>
      </c>
      <c r="D181" s="3">
        <f t="shared" si="15"/>
        <v>0.3888888888888884</v>
      </c>
      <c r="E181" s="3">
        <f t="shared" si="16"/>
        <v>0</v>
      </c>
      <c r="F181" s="3">
        <f t="shared" si="17"/>
        <v>0</v>
      </c>
      <c r="G181" s="3">
        <f t="shared" si="18"/>
        <v>-394.29012345680133</v>
      </c>
      <c r="H181" s="3">
        <f t="shared" si="19"/>
        <v>-394400.84876543219</v>
      </c>
      <c r="I181" s="3">
        <f t="shared" si="20"/>
        <v>-335240.72145061736</v>
      </c>
    </row>
    <row r="182" spans="1:9">
      <c r="A182" s="16">
        <v>179</v>
      </c>
      <c r="B182" s="39">
        <v>29.2</v>
      </c>
      <c r="C182" s="3">
        <f t="shared" si="14"/>
        <v>8.1111111111111107</v>
      </c>
      <c r="D182" s="3">
        <f t="shared" si="15"/>
        <v>0.11111111111111249</v>
      </c>
      <c r="E182" s="3">
        <f t="shared" si="16"/>
        <v>-2.7777777777778567E-2</v>
      </c>
      <c r="F182" s="3">
        <f t="shared" si="17"/>
        <v>-394.29012345680133</v>
      </c>
      <c r="G182" s="3">
        <f t="shared" si="18"/>
        <v>-1199.0740740740828</v>
      </c>
      <c r="H182" s="3">
        <f t="shared" si="19"/>
        <v>-395599.9228395063</v>
      </c>
      <c r="I182" s="3">
        <f t="shared" si="20"/>
        <v>-336259.93441358034</v>
      </c>
    </row>
    <row r="183" spans="1:9">
      <c r="A183" s="16">
        <v>180</v>
      </c>
      <c r="B183" s="39">
        <v>29.6</v>
      </c>
      <c r="C183" s="3">
        <f t="shared" si="14"/>
        <v>8.2222222222222232</v>
      </c>
      <c r="D183" s="3">
        <f t="shared" si="15"/>
        <v>-2.7777777777778567E-2</v>
      </c>
      <c r="E183" s="3">
        <f t="shared" si="16"/>
        <v>-8.3333333333333925E-2</v>
      </c>
      <c r="F183" s="3">
        <f t="shared" si="17"/>
        <v>-1199.0740740740828</v>
      </c>
      <c r="G183" s="3">
        <f t="shared" si="18"/>
        <v>-3585.0694444444321</v>
      </c>
      <c r="H183" s="3">
        <f t="shared" si="19"/>
        <v>-399184.99228395073</v>
      </c>
      <c r="I183" s="3">
        <f t="shared" si="20"/>
        <v>-339307.24344135809</v>
      </c>
    </row>
    <row r="184" spans="1:9">
      <c r="A184" s="16">
        <v>181</v>
      </c>
      <c r="B184" s="39">
        <v>29.5</v>
      </c>
      <c r="C184" s="3">
        <f t="shared" si="14"/>
        <v>8.1944444444444446</v>
      </c>
      <c r="D184" s="3">
        <f t="shared" si="15"/>
        <v>-8.3333333333333925E-2</v>
      </c>
      <c r="E184" s="3">
        <f t="shared" si="16"/>
        <v>-0.24999999999999911</v>
      </c>
      <c r="F184" s="3">
        <f t="shared" si="17"/>
        <v>-3585.0694444444321</v>
      </c>
      <c r="G184" s="3">
        <f t="shared" si="18"/>
        <v>-8674.3827160493765</v>
      </c>
      <c r="H184" s="3">
        <f t="shared" si="19"/>
        <v>-407859.37500000012</v>
      </c>
      <c r="I184" s="3">
        <f t="shared" si="20"/>
        <v>-346680.46875000012</v>
      </c>
    </row>
    <row r="185" spans="1:9">
      <c r="A185" s="16">
        <v>182</v>
      </c>
      <c r="B185" s="39">
        <v>29.2</v>
      </c>
      <c r="C185" s="3">
        <f t="shared" si="14"/>
        <v>8.1111111111111107</v>
      </c>
      <c r="D185" s="3">
        <f t="shared" si="15"/>
        <v>-0.24999999999999911</v>
      </c>
      <c r="E185" s="3">
        <f t="shared" si="16"/>
        <v>-0.61111111111111072</v>
      </c>
      <c r="F185" s="3">
        <f t="shared" si="17"/>
        <v>-8674.3827160493765</v>
      </c>
      <c r="G185" s="3">
        <f t="shared" si="18"/>
        <v>-9553.4336419753108</v>
      </c>
      <c r="H185" s="3">
        <f t="shared" si="19"/>
        <v>-417412.80864197545</v>
      </c>
      <c r="I185" s="3">
        <f t="shared" si="20"/>
        <v>-354800.8873456791</v>
      </c>
    </row>
    <row r="186" spans="1:9">
      <c r="A186" s="16">
        <v>183</v>
      </c>
      <c r="B186" s="39">
        <v>28.3</v>
      </c>
      <c r="C186" s="3">
        <f t="shared" si="14"/>
        <v>7.8611111111111116</v>
      </c>
      <c r="D186" s="3">
        <f t="shared" si="15"/>
        <v>-0.61111111111111072</v>
      </c>
      <c r="E186" s="3">
        <f t="shared" si="16"/>
        <v>-0.69444444444444464</v>
      </c>
      <c r="F186" s="3">
        <f t="shared" si="17"/>
        <v>-9553.4336419753108</v>
      </c>
      <c r="G186" s="3">
        <f t="shared" si="18"/>
        <v>-9163.1944444444471</v>
      </c>
      <c r="H186" s="3">
        <f t="shared" si="19"/>
        <v>-426576.00308641989</v>
      </c>
      <c r="I186" s="3">
        <f t="shared" si="20"/>
        <v>-362589.60262345691</v>
      </c>
    </row>
    <row r="187" spans="1:9">
      <c r="A187" s="16">
        <v>184</v>
      </c>
      <c r="B187" s="39">
        <v>26.1</v>
      </c>
      <c r="C187" s="3">
        <f t="shared" si="14"/>
        <v>7.2500000000000009</v>
      </c>
      <c r="D187" s="3">
        <f t="shared" si="15"/>
        <v>-0.69444444444444464</v>
      </c>
      <c r="E187" s="3">
        <f t="shared" si="16"/>
        <v>-0.72222222222222232</v>
      </c>
      <c r="F187" s="3">
        <f t="shared" si="17"/>
        <v>-9163.1944444444471</v>
      </c>
      <c r="G187" s="3">
        <f t="shared" si="18"/>
        <v>-6692.1296296296368</v>
      </c>
      <c r="H187" s="3">
        <f t="shared" si="19"/>
        <v>-433268.13271604956</v>
      </c>
      <c r="I187" s="3">
        <f t="shared" si="20"/>
        <v>-368277.91280864214</v>
      </c>
    </row>
    <row r="188" spans="1:9">
      <c r="A188" s="16">
        <v>185</v>
      </c>
      <c r="B188" s="39">
        <v>23.6</v>
      </c>
      <c r="C188" s="3">
        <f t="shared" si="14"/>
        <v>6.5555555555555562</v>
      </c>
      <c r="D188" s="3">
        <f t="shared" si="15"/>
        <v>-0.72222222222222232</v>
      </c>
      <c r="E188" s="3">
        <f t="shared" si="16"/>
        <v>-0.58333333333333393</v>
      </c>
      <c r="F188" s="3">
        <f t="shared" si="17"/>
        <v>-6692.1296296296368</v>
      </c>
      <c r="G188" s="3">
        <f t="shared" si="18"/>
        <v>-5104.1666666666579</v>
      </c>
      <c r="H188" s="3">
        <f t="shared" si="19"/>
        <v>-438372.29938271624</v>
      </c>
      <c r="I188" s="3">
        <f t="shared" si="20"/>
        <v>-372616.45447530877</v>
      </c>
    </row>
    <row r="189" spans="1:9">
      <c r="A189" s="16">
        <v>186</v>
      </c>
      <c r="B189" s="39">
        <v>21</v>
      </c>
      <c r="C189" s="3">
        <f t="shared" si="14"/>
        <v>5.8333333333333339</v>
      </c>
      <c r="D189" s="3">
        <f t="shared" si="15"/>
        <v>-0.58333333333333393</v>
      </c>
      <c r="E189" s="3">
        <f t="shared" si="16"/>
        <v>-0.49999999999999911</v>
      </c>
      <c r="F189" s="3">
        <f t="shared" si="17"/>
        <v>-5104.1666666666579</v>
      </c>
      <c r="G189" s="3">
        <f t="shared" si="18"/>
        <v>-3572.9166666666783</v>
      </c>
      <c r="H189" s="3">
        <f t="shared" si="19"/>
        <v>-441945.21604938293</v>
      </c>
      <c r="I189" s="3">
        <f t="shared" si="20"/>
        <v>-375653.43364197545</v>
      </c>
    </row>
    <row r="190" spans="1:9">
      <c r="A190" s="16">
        <v>187</v>
      </c>
      <c r="B190" s="39">
        <v>18.899999999999999</v>
      </c>
      <c r="C190" s="3">
        <f t="shared" si="14"/>
        <v>5.25</v>
      </c>
      <c r="D190" s="3">
        <f t="shared" si="15"/>
        <v>-0.49999999999999911</v>
      </c>
      <c r="E190" s="3">
        <f t="shared" si="16"/>
        <v>-0.38888888888889017</v>
      </c>
      <c r="F190" s="3">
        <f t="shared" si="17"/>
        <v>-3572.9166666666783</v>
      </c>
      <c r="G190" s="3">
        <f t="shared" si="18"/>
        <v>-2770.8333333333312</v>
      </c>
      <c r="H190" s="3">
        <f t="shared" si="19"/>
        <v>-444716.04938271624</v>
      </c>
      <c r="I190" s="3">
        <f t="shared" si="20"/>
        <v>-378008.64197530877</v>
      </c>
    </row>
    <row r="191" spans="1:9">
      <c r="A191" s="16">
        <v>188</v>
      </c>
      <c r="B191" s="39">
        <v>17.100000000000001</v>
      </c>
      <c r="C191" s="3">
        <f t="shared" si="14"/>
        <v>4.7500000000000009</v>
      </c>
      <c r="D191" s="3">
        <f t="shared" si="15"/>
        <v>-0.38888888888889017</v>
      </c>
      <c r="E191" s="3">
        <f t="shared" si="16"/>
        <v>-0.33333333333333304</v>
      </c>
      <c r="F191" s="3">
        <f t="shared" si="17"/>
        <v>-2770.8333333333312</v>
      </c>
      <c r="G191" s="3">
        <f t="shared" si="18"/>
        <v>-1695.9876543209884</v>
      </c>
      <c r="H191" s="3">
        <f t="shared" si="19"/>
        <v>-446412.03703703725</v>
      </c>
      <c r="I191" s="3">
        <f t="shared" si="20"/>
        <v>-379450.23148148163</v>
      </c>
    </row>
    <row r="192" spans="1:9">
      <c r="A192" s="16">
        <v>189</v>
      </c>
      <c r="B192" s="39">
        <v>15.7</v>
      </c>
      <c r="C192" s="3">
        <f t="shared" si="14"/>
        <v>4.3611111111111107</v>
      </c>
      <c r="D192" s="3">
        <f t="shared" si="15"/>
        <v>-0.33333333333333304</v>
      </c>
      <c r="E192" s="3">
        <f t="shared" si="16"/>
        <v>-0.22222222222222232</v>
      </c>
      <c r="F192" s="3">
        <f t="shared" si="17"/>
        <v>-1695.9876543209884</v>
      </c>
      <c r="G192" s="3">
        <f t="shared" si="18"/>
        <v>-1566.3580246913555</v>
      </c>
      <c r="H192" s="3">
        <f t="shared" si="19"/>
        <v>-447978.3950617286</v>
      </c>
      <c r="I192" s="3">
        <f t="shared" si="20"/>
        <v>-380781.63580246927</v>
      </c>
    </row>
    <row r="193" spans="1:9">
      <c r="A193" s="16">
        <v>190</v>
      </c>
      <c r="B193" s="39">
        <v>14.5</v>
      </c>
      <c r="C193" s="3">
        <f t="shared" si="14"/>
        <v>4.0277777777777777</v>
      </c>
      <c r="D193" s="3">
        <f t="shared" si="15"/>
        <v>-0.22222222222222232</v>
      </c>
      <c r="E193" s="3">
        <f t="shared" si="16"/>
        <v>-0.22222222222222188</v>
      </c>
      <c r="F193" s="3">
        <f t="shared" si="17"/>
        <v>-1566.3580246913555</v>
      </c>
      <c r="G193" s="3">
        <f t="shared" si="18"/>
        <v>-739.96913580246951</v>
      </c>
      <c r="H193" s="3">
        <f t="shared" si="19"/>
        <v>-448718.36419753107</v>
      </c>
      <c r="I193" s="3">
        <f t="shared" si="20"/>
        <v>-381410.60956790141</v>
      </c>
    </row>
    <row r="194" spans="1:9">
      <c r="A194" s="16">
        <v>191</v>
      </c>
      <c r="B194" s="39">
        <v>13.7</v>
      </c>
      <c r="C194" s="3">
        <f t="shared" si="14"/>
        <v>3.8055555555555554</v>
      </c>
      <c r="D194" s="3">
        <f t="shared" si="15"/>
        <v>-0.22222222222222188</v>
      </c>
      <c r="E194" s="3">
        <f t="shared" si="16"/>
        <v>-0.11111111111111116</v>
      </c>
      <c r="F194" s="3">
        <f t="shared" si="17"/>
        <v>-739.96913580246951</v>
      </c>
      <c r="G194" s="3">
        <f t="shared" si="18"/>
        <v>-522.56944444444537</v>
      </c>
      <c r="H194" s="3">
        <f t="shared" si="19"/>
        <v>-449240.93364197551</v>
      </c>
      <c r="I194" s="3">
        <f t="shared" si="20"/>
        <v>-381854.79359567916</v>
      </c>
    </row>
    <row r="195" spans="1:9">
      <c r="A195" s="16">
        <v>192</v>
      </c>
      <c r="B195" s="39">
        <v>12.9</v>
      </c>
      <c r="C195" s="3">
        <f t="shared" si="14"/>
        <v>3.5833333333333335</v>
      </c>
      <c r="D195" s="3">
        <f t="shared" si="15"/>
        <v>-0.11111111111111116</v>
      </c>
      <c r="E195" s="3">
        <f t="shared" si="16"/>
        <v>-8.3333333333333481E-2</v>
      </c>
      <c r="F195" s="3">
        <f t="shared" si="17"/>
        <v>-522.56944444444537</v>
      </c>
      <c r="G195" s="3">
        <f t="shared" si="18"/>
        <v>-337.57716049382594</v>
      </c>
      <c r="H195" s="3">
        <f t="shared" si="19"/>
        <v>-449578.51080246933</v>
      </c>
      <c r="I195" s="3">
        <f t="shared" si="20"/>
        <v>-382141.73418209894</v>
      </c>
    </row>
    <row r="196" spans="1:9">
      <c r="A196" s="16">
        <v>193</v>
      </c>
      <c r="B196" s="39">
        <v>12.5</v>
      </c>
      <c r="C196" s="3">
        <f t="shared" ref="C196:C259" si="21">SUM(B196*(1000/3600))</f>
        <v>3.4722222222222223</v>
      </c>
      <c r="D196" s="3">
        <f t="shared" ref="D196:D259" si="22">C197-C196</f>
        <v>-8.3333333333333481E-2</v>
      </c>
      <c r="E196" s="3">
        <f t="shared" ref="E196:E259" si="23">IF(D197&lt;0,D197,0)</f>
        <v>-5.5555555555555358E-2</v>
      </c>
      <c r="F196" s="3">
        <f t="shared" ref="F196:F259" si="24">1750*E196*C196</f>
        <v>-337.57716049382594</v>
      </c>
      <c r="G196" s="3">
        <f t="shared" si="18"/>
        <v>0</v>
      </c>
      <c r="H196" s="3">
        <f t="shared" si="19"/>
        <v>-449578.51080246933</v>
      </c>
      <c r="I196" s="3">
        <f t="shared" si="20"/>
        <v>-382141.73418209894</v>
      </c>
    </row>
    <row r="197" spans="1:9">
      <c r="A197" s="16">
        <v>194</v>
      </c>
      <c r="B197" s="39">
        <v>12.2</v>
      </c>
      <c r="C197" s="3">
        <f t="shared" si="21"/>
        <v>3.3888888888888888</v>
      </c>
      <c r="D197" s="3">
        <f t="shared" si="22"/>
        <v>-5.5555555555555358E-2</v>
      </c>
      <c r="E197" s="3">
        <f t="shared" si="23"/>
        <v>0</v>
      </c>
      <c r="F197" s="3">
        <f t="shared" si="24"/>
        <v>0</v>
      </c>
      <c r="G197" s="3">
        <f t="shared" ref="G197:G260" si="25">MIN(F198,192000)</f>
        <v>0</v>
      </c>
      <c r="H197" s="3">
        <f t="shared" ref="H197:H260" si="26">H196+G197*1</f>
        <v>-449578.51080246933</v>
      </c>
      <c r="I197" s="3">
        <f t="shared" ref="I197:I260" si="27">H197*0.85</f>
        <v>-382141.73418209894</v>
      </c>
    </row>
    <row r="198" spans="1:9">
      <c r="A198" s="16">
        <v>195</v>
      </c>
      <c r="B198" s="39">
        <v>12</v>
      </c>
      <c r="C198" s="3">
        <f t="shared" si="21"/>
        <v>3.3333333333333335</v>
      </c>
      <c r="D198" s="3">
        <f t="shared" si="22"/>
        <v>0</v>
      </c>
      <c r="E198" s="3">
        <f t="shared" si="23"/>
        <v>0</v>
      </c>
      <c r="F198" s="3">
        <f t="shared" si="24"/>
        <v>0</v>
      </c>
      <c r="G198" s="3">
        <f t="shared" si="25"/>
        <v>0</v>
      </c>
      <c r="H198" s="3">
        <f t="shared" si="26"/>
        <v>-449578.51080246933</v>
      </c>
      <c r="I198" s="3">
        <f t="shared" si="27"/>
        <v>-382141.73418209894</v>
      </c>
    </row>
    <row r="199" spans="1:9">
      <c r="A199" s="16">
        <v>196</v>
      </c>
      <c r="B199" s="39">
        <v>12</v>
      </c>
      <c r="C199" s="3">
        <f t="shared" si="21"/>
        <v>3.3333333333333335</v>
      </c>
      <c r="D199" s="3">
        <f t="shared" si="22"/>
        <v>0</v>
      </c>
      <c r="E199" s="3">
        <f t="shared" si="23"/>
        <v>0</v>
      </c>
      <c r="F199" s="3">
        <f t="shared" si="24"/>
        <v>0</v>
      </c>
      <c r="G199" s="3">
        <f t="shared" si="25"/>
        <v>0</v>
      </c>
      <c r="H199" s="3">
        <f t="shared" si="26"/>
        <v>-449578.51080246933</v>
      </c>
      <c r="I199" s="3">
        <f t="shared" si="27"/>
        <v>-382141.73418209894</v>
      </c>
    </row>
    <row r="200" spans="1:9">
      <c r="A200" s="16">
        <v>197</v>
      </c>
      <c r="B200" s="39">
        <v>12</v>
      </c>
      <c r="C200" s="3">
        <f t="shared" si="21"/>
        <v>3.3333333333333335</v>
      </c>
      <c r="D200" s="3">
        <f t="shared" si="22"/>
        <v>0</v>
      </c>
      <c r="E200" s="3">
        <f t="shared" si="23"/>
        <v>0</v>
      </c>
      <c r="F200" s="3">
        <f t="shared" si="24"/>
        <v>0</v>
      </c>
      <c r="G200" s="3">
        <f t="shared" si="25"/>
        <v>0</v>
      </c>
      <c r="H200" s="3">
        <f t="shared" si="26"/>
        <v>-449578.51080246933</v>
      </c>
      <c r="I200" s="3">
        <f t="shared" si="27"/>
        <v>-382141.73418209894</v>
      </c>
    </row>
    <row r="201" spans="1:9">
      <c r="A201" s="16">
        <v>198</v>
      </c>
      <c r="B201" s="39">
        <v>12</v>
      </c>
      <c r="C201" s="3">
        <f t="shared" si="21"/>
        <v>3.3333333333333335</v>
      </c>
      <c r="D201" s="3">
        <f t="shared" si="22"/>
        <v>0.13888888888888884</v>
      </c>
      <c r="E201" s="3">
        <f t="shared" si="23"/>
        <v>0</v>
      </c>
      <c r="F201" s="3">
        <f t="shared" si="24"/>
        <v>0</v>
      </c>
      <c r="G201" s="3">
        <f t="shared" si="25"/>
        <v>0</v>
      </c>
      <c r="H201" s="3">
        <f t="shared" si="26"/>
        <v>-449578.51080246933</v>
      </c>
      <c r="I201" s="3">
        <f t="shared" si="27"/>
        <v>-382141.73418209894</v>
      </c>
    </row>
    <row r="202" spans="1:9">
      <c r="A202" s="16">
        <v>199</v>
      </c>
      <c r="B202" s="39">
        <v>12.5</v>
      </c>
      <c r="C202" s="3">
        <f t="shared" si="21"/>
        <v>3.4722222222222223</v>
      </c>
      <c r="D202" s="3">
        <f t="shared" si="22"/>
        <v>0.13888888888888884</v>
      </c>
      <c r="E202" s="3">
        <f t="shared" si="23"/>
        <v>0</v>
      </c>
      <c r="F202" s="3">
        <f t="shared" si="24"/>
        <v>0</v>
      </c>
      <c r="G202" s="3">
        <f t="shared" si="25"/>
        <v>0</v>
      </c>
      <c r="H202" s="3">
        <f t="shared" si="26"/>
        <v>-449578.51080246933</v>
      </c>
      <c r="I202" s="3">
        <f t="shared" si="27"/>
        <v>-382141.73418209894</v>
      </c>
    </row>
    <row r="203" spans="1:9">
      <c r="A203" s="16">
        <v>200</v>
      </c>
      <c r="B203" s="39">
        <v>13</v>
      </c>
      <c r="C203" s="3">
        <f t="shared" si="21"/>
        <v>3.6111111111111112</v>
      </c>
      <c r="D203" s="3">
        <f t="shared" si="22"/>
        <v>0.27777777777777812</v>
      </c>
      <c r="E203" s="3">
        <f t="shared" si="23"/>
        <v>0</v>
      </c>
      <c r="F203" s="3">
        <f t="shared" si="24"/>
        <v>0</v>
      </c>
      <c r="G203" s="3">
        <f t="shared" si="25"/>
        <v>0</v>
      </c>
      <c r="H203" s="3">
        <f t="shared" si="26"/>
        <v>-449578.51080246933</v>
      </c>
      <c r="I203" s="3">
        <f t="shared" si="27"/>
        <v>-382141.73418209894</v>
      </c>
    </row>
    <row r="204" spans="1:9">
      <c r="A204" s="16">
        <v>201</v>
      </c>
      <c r="B204" s="39">
        <v>14</v>
      </c>
      <c r="C204" s="3">
        <f t="shared" si="21"/>
        <v>3.8888888888888893</v>
      </c>
      <c r="D204" s="3">
        <f t="shared" si="22"/>
        <v>0.27777777777777768</v>
      </c>
      <c r="E204" s="3">
        <f t="shared" si="23"/>
        <v>0</v>
      </c>
      <c r="F204" s="3">
        <f t="shared" si="24"/>
        <v>0</v>
      </c>
      <c r="G204" s="3">
        <f t="shared" si="25"/>
        <v>0</v>
      </c>
      <c r="H204" s="3">
        <f t="shared" si="26"/>
        <v>-449578.51080246933</v>
      </c>
      <c r="I204" s="3">
        <f t="shared" si="27"/>
        <v>-382141.73418209894</v>
      </c>
    </row>
    <row r="205" spans="1:9">
      <c r="A205" s="16">
        <v>202</v>
      </c>
      <c r="B205" s="39">
        <v>15</v>
      </c>
      <c r="C205" s="3">
        <f t="shared" si="21"/>
        <v>4.166666666666667</v>
      </c>
      <c r="D205" s="3">
        <f t="shared" si="22"/>
        <v>0.41666666666666696</v>
      </c>
      <c r="E205" s="3">
        <f t="shared" si="23"/>
        <v>0</v>
      </c>
      <c r="F205" s="3">
        <f t="shared" si="24"/>
        <v>0</v>
      </c>
      <c r="G205" s="3">
        <f t="shared" si="25"/>
        <v>0</v>
      </c>
      <c r="H205" s="3">
        <f t="shared" si="26"/>
        <v>-449578.51080246933</v>
      </c>
      <c r="I205" s="3">
        <f t="shared" si="27"/>
        <v>-382141.73418209894</v>
      </c>
    </row>
    <row r="206" spans="1:9">
      <c r="A206" s="16">
        <v>203</v>
      </c>
      <c r="B206" s="39">
        <v>16.5</v>
      </c>
      <c r="C206" s="3">
        <f t="shared" si="21"/>
        <v>4.5833333333333339</v>
      </c>
      <c r="D206" s="3">
        <f t="shared" si="22"/>
        <v>0.69444444444444375</v>
      </c>
      <c r="E206" s="3">
        <f t="shared" si="23"/>
        <v>0</v>
      </c>
      <c r="F206" s="3">
        <f t="shared" si="24"/>
        <v>0</v>
      </c>
      <c r="G206" s="3">
        <f t="shared" si="25"/>
        <v>0</v>
      </c>
      <c r="H206" s="3">
        <f t="shared" si="26"/>
        <v>-449578.51080246933</v>
      </c>
      <c r="I206" s="3">
        <f t="shared" si="27"/>
        <v>-382141.73418209894</v>
      </c>
    </row>
    <row r="207" spans="1:9">
      <c r="A207" s="16">
        <v>204</v>
      </c>
      <c r="B207" s="39">
        <v>19</v>
      </c>
      <c r="C207" s="3">
        <f t="shared" si="21"/>
        <v>5.2777777777777777</v>
      </c>
      <c r="D207" s="3">
        <f t="shared" si="22"/>
        <v>0.6111111111111116</v>
      </c>
      <c r="E207" s="3">
        <f t="shared" si="23"/>
        <v>0</v>
      </c>
      <c r="F207" s="3">
        <f t="shared" si="24"/>
        <v>0</v>
      </c>
      <c r="G207" s="3">
        <f t="shared" si="25"/>
        <v>0</v>
      </c>
      <c r="H207" s="3">
        <f t="shared" si="26"/>
        <v>-449578.51080246933</v>
      </c>
      <c r="I207" s="3">
        <f t="shared" si="27"/>
        <v>-382141.73418209894</v>
      </c>
    </row>
    <row r="208" spans="1:9">
      <c r="A208" s="16">
        <v>205</v>
      </c>
      <c r="B208" s="39">
        <v>21.2</v>
      </c>
      <c r="C208" s="3">
        <f t="shared" si="21"/>
        <v>5.8888888888888893</v>
      </c>
      <c r="D208" s="3">
        <f t="shared" si="22"/>
        <v>0.72222222222222232</v>
      </c>
      <c r="E208" s="3">
        <f t="shared" si="23"/>
        <v>0</v>
      </c>
      <c r="F208" s="3">
        <f t="shared" si="24"/>
        <v>0</v>
      </c>
      <c r="G208" s="3">
        <f t="shared" si="25"/>
        <v>0</v>
      </c>
      <c r="H208" s="3">
        <f t="shared" si="26"/>
        <v>-449578.51080246933</v>
      </c>
      <c r="I208" s="3">
        <f t="shared" si="27"/>
        <v>-382141.73418209894</v>
      </c>
    </row>
    <row r="209" spans="1:9">
      <c r="A209" s="16">
        <v>206</v>
      </c>
      <c r="B209" s="39">
        <v>23.8</v>
      </c>
      <c r="C209" s="3">
        <f t="shared" si="21"/>
        <v>6.6111111111111116</v>
      </c>
      <c r="D209" s="3">
        <f t="shared" si="22"/>
        <v>0.86111111111111072</v>
      </c>
      <c r="E209" s="3">
        <f t="shared" si="23"/>
        <v>0</v>
      </c>
      <c r="F209" s="3">
        <f t="shared" si="24"/>
        <v>0</v>
      </c>
      <c r="G209" s="3">
        <f t="shared" si="25"/>
        <v>0</v>
      </c>
      <c r="H209" s="3">
        <f t="shared" si="26"/>
        <v>-449578.51080246933</v>
      </c>
      <c r="I209" s="3">
        <f t="shared" si="27"/>
        <v>-382141.73418209894</v>
      </c>
    </row>
    <row r="210" spans="1:9">
      <c r="A210" s="16">
        <v>207</v>
      </c>
      <c r="B210" s="39">
        <v>26.9</v>
      </c>
      <c r="C210" s="3">
        <f t="shared" si="21"/>
        <v>7.4722222222222223</v>
      </c>
      <c r="D210" s="3">
        <f t="shared" si="22"/>
        <v>0.75000000000000089</v>
      </c>
      <c r="E210" s="3">
        <f t="shared" si="23"/>
        <v>0</v>
      </c>
      <c r="F210" s="3">
        <f t="shared" si="24"/>
        <v>0</v>
      </c>
      <c r="G210" s="3">
        <f t="shared" si="25"/>
        <v>0</v>
      </c>
      <c r="H210" s="3">
        <f t="shared" si="26"/>
        <v>-449578.51080246933</v>
      </c>
      <c r="I210" s="3">
        <f t="shared" si="27"/>
        <v>-382141.73418209894</v>
      </c>
    </row>
    <row r="211" spans="1:9">
      <c r="A211" s="16">
        <v>208</v>
      </c>
      <c r="B211" s="39">
        <v>29.6</v>
      </c>
      <c r="C211" s="3">
        <f t="shared" si="21"/>
        <v>8.2222222222222232</v>
      </c>
      <c r="D211" s="3">
        <f t="shared" si="22"/>
        <v>0.66666666666666607</v>
      </c>
      <c r="E211" s="3">
        <f t="shared" si="23"/>
        <v>0</v>
      </c>
      <c r="F211" s="3">
        <f t="shared" si="24"/>
        <v>0</v>
      </c>
      <c r="G211" s="3">
        <f t="shared" si="25"/>
        <v>0</v>
      </c>
      <c r="H211" s="3">
        <f t="shared" si="26"/>
        <v>-449578.51080246933</v>
      </c>
      <c r="I211" s="3">
        <f t="shared" si="27"/>
        <v>-382141.73418209894</v>
      </c>
    </row>
    <row r="212" spans="1:9">
      <c r="A212" s="16">
        <v>209</v>
      </c>
      <c r="B212" s="39">
        <v>32</v>
      </c>
      <c r="C212" s="3">
        <f t="shared" si="21"/>
        <v>8.8888888888888893</v>
      </c>
      <c r="D212" s="3">
        <f t="shared" si="22"/>
        <v>0.88888888888888928</v>
      </c>
      <c r="E212" s="3">
        <f t="shared" si="23"/>
        <v>0</v>
      </c>
      <c r="F212" s="3">
        <f t="shared" si="24"/>
        <v>0</v>
      </c>
      <c r="G212" s="3">
        <f t="shared" si="25"/>
        <v>0</v>
      </c>
      <c r="H212" s="3">
        <f t="shared" si="26"/>
        <v>-449578.51080246933</v>
      </c>
      <c r="I212" s="3">
        <f t="shared" si="27"/>
        <v>-382141.73418209894</v>
      </c>
    </row>
    <row r="213" spans="1:9">
      <c r="A213" s="16">
        <v>210</v>
      </c>
      <c r="B213" s="39">
        <v>35.200000000000003</v>
      </c>
      <c r="C213" s="3">
        <f t="shared" si="21"/>
        <v>9.7777777777777786</v>
      </c>
      <c r="D213" s="3">
        <f t="shared" si="22"/>
        <v>0.63888888888888928</v>
      </c>
      <c r="E213" s="3">
        <f t="shared" si="23"/>
        <v>0</v>
      </c>
      <c r="F213" s="3">
        <f t="shared" si="24"/>
        <v>0</v>
      </c>
      <c r="G213" s="3">
        <f t="shared" si="25"/>
        <v>0</v>
      </c>
      <c r="H213" s="3">
        <f t="shared" si="26"/>
        <v>-449578.51080246933</v>
      </c>
      <c r="I213" s="3">
        <f t="shared" si="27"/>
        <v>-382141.73418209894</v>
      </c>
    </row>
    <row r="214" spans="1:9">
      <c r="A214" s="16">
        <v>211</v>
      </c>
      <c r="B214" s="39">
        <v>37.5</v>
      </c>
      <c r="C214" s="3">
        <f t="shared" si="21"/>
        <v>10.416666666666668</v>
      </c>
      <c r="D214" s="3">
        <f t="shared" si="22"/>
        <v>0.47222222222222143</v>
      </c>
      <c r="E214" s="3">
        <f t="shared" si="23"/>
        <v>0</v>
      </c>
      <c r="F214" s="3">
        <f t="shared" si="24"/>
        <v>0</v>
      </c>
      <c r="G214" s="3">
        <f t="shared" si="25"/>
        <v>0</v>
      </c>
      <c r="H214" s="3">
        <f t="shared" si="26"/>
        <v>-449578.51080246933</v>
      </c>
      <c r="I214" s="3">
        <f t="shared" si="27"/>
        <v>-382141.73418209894</v>
      </c>
    </row>
    <row r="215" spans="1:9">
      <c r="A215" s="16">
        <v>212</v>
      </c>
      <c r="B215" s="39">
        <v>39.200000000000003</v>
      </c>
      <c r="C215" s="3">
        <f t="shared" si="21"/>
        <v>10.888888888888889</v>
      </c>
      <c r="D215" s="3">
        <f t="shared" si="22"/>
        <v>0.36111111111111072</v>
      </c>
      <c r="E215" s="3">
        <f t="shared" si="23"/>
        <v>0</v>
      </c>
      <c r="F215" s="3">
        <f t="shared" si="24"/>
        <v>0</v>
      </c>
      <c r="G215" s="3">
        <f t="shared" si="25"/>
        <v>0</v>
      </c>
      <c r="H215" s="3">
        <f t="shared" si="26"/>
        <v>-449578.51080246933</v>
      </c>
      <c r="I215" s="3">
        <f t="shared" si="27"/>
        <v>-382141.73418209894</v>
      </c>
    </row>
    <row r="216" spans="1:9">
      <c r="A216" s="16">
        <v>213</v>
      </c>
      <c r="B216" s="39">
        <v>40.5</v>
      </c>
      <c r="C216" s="3">
        <f t="shared" si="21"/>
        <v>11.25</v>
      </c>
      <c r="D216" s="3">
        <f t="shared" si="22"/>
        <v>0.30555555555555713</v>
      </c>
      <c r="E216" s="3">
        <f t="shared" si="23"/>
        <v>0</v>
      </c>
      <c r="F216" s="3">
        <f t="shared" si="24"/>
        <v>0</v>
      </c>
      <c r="G216" s="3">
        <f t="shared" si="25"/>
        <v>0</v>
      </c>
      <c r="H216" s="3">
        <f t="shared" si="26"/>
        <v>-449578.51080246933</v>
      </c>
      <c r="I216" s="3">
        <f t="shared" si="27"/>
        <v>-382141.73418209894</v>
      </c>
    </row>
    <row r="217" spans="1:9">
      <c r="A217" s="16">
        <v>214</v>
      </c>
      <c r="B217" s="39">
        <v>41.6</v>
      </c>
      <c r="C217" s="3">
        <f t="shared" si="21"/>
        <v>11.555555555555557</v>
      </c>
      <c r="D217" s="3">
        <f t="shared" si="22"/>
        <v>0.41666666666666607</v>
      </c>
      <c r="E217" s="3">
        <f t="shared" si="23"/>
        <v>0</v>
      </c>
      <c r="F217" s="3">
        <f t="shared" si="24"/>
        <v>0</v>
      </c>
      <c r="G217" s="3">
        <f t="shared" si="25"/>
        <v>0</v>
      </c>
      <c r="H217" s="3">
        <f t="shared" si="26"/>
        <v>-449578.51080246933</v>
      </c>
      <c r="I217" s="3">
        <f t="shared" si="27"/>
        <v>-382141.73418209894</v>
      </c>
    </row>
    <row r="218" spans="1:9">
      <c r="A218" s="16">
        <v>215</v>
      </c>
      <c r="B218" s="39">
        <v>43.1</v>
      </c>
      <c r="C218" s="3">
        <f t="shared" si="21"/>
        <v>11.972222222222223</v>
      </c>
      <c r="D218" s="3">
        <f t="shared" si="22"/>
        <v>0.52777777777777679</v>
      </c>
      <c r="E218" s="3">
        <f t="shared" si="23"/>
        <v>0</v>
      </c>
      <c r="F218" s="3">
        <f t="shared" si="24"/>
        <v>0</v>
      </c>
      <c r="G218" s="3">
        <f t="shared" si="25"/>
        <v>0</v>
      </c>
      <c r="H218" s="3">
        <f t="shared" si="26"/>
        <v>-449578.51080246933</v>
      </c>
      <c r="I218" s="3">
        <f t="shared" si="27"/>
        <v>-382141.73418209894</v>
      </c>
    </row>
    <row r="219" spans="1:9">
      <c r="A219" s="16">
        <v>216</v>
      </c>
      <c r="B219" s="39">
        <v>45</v>
      </c>
      <c r="C219" s="3">
        <f t="shared" si="21"/>
        <v>12.5</v>
      </c>
      <c r="D219" s="3">
        <f t="shared" si="22"/>
        <v>0.58333333333333393</v>
      </c>
      <c r="E219" s="3">
        <f t="shared" si="23"/>
        <v>0</v>
      </c>
      <c r="F219" s="3">
        <f t="shared" si="24"/>
        <v>0</v>
      </c>
      <c r="G219" s="3">
        <f t="shared" si="25"/>
        <v>0</v>
      </c>
      <c r="H219" s="3">
        <f t="shared" si="26"/>
        <v>-449578.51080246933</v>
      </c>
      <c r="I219" s="3">
        <f t="shared" si="27"/>
        <v>-382141.73418209894</v>
      </c>
    </row>
    <row r="220" spans="1:9">
      <c r="A220" s="16">
        <v>217</v>
      </c>
      <c r="B220" s="39">
        <v>47.1</v>
      </c>
      <c r="C220" s="3">
        <f t="shared" si="21"/>
        <v>13.083333333333334</v>
      </c>
      <c r="D220" s="3">
        <f t="shared" si="22"/>
        <v>0.52777777777777857</v>
      </c>
      <c r="E220" s="3">
        <f t="shared" si="23"/>
        <v>0</v>
      </c>
      <c r="F220" s="3">
        <f t="shared" si="24"/>
        <v>0</v>
      </c>
      <c r="G220" s="3">
        <f t="shared" si="25"/>
        <v>0</v>
      </c>
      <c r="H220" s="3">
        <f t="shared" si="26"/>
        <v>-449578.51080246933</v>
      </c>
      <c r="I220" s="3">
        <f t="shared" si="27"/>
        <v>-382141.73418209894</v>
      </c>
    </row>
    <row r="221" spans="1:9">
      <c r="A221" s="16">
        <v>218</v>
      </c>
      <c r="B221" s="39">
        <v>49</v>
      </c>
      <c r="C221" s="3">
        <f t="shared" si="21"/>
        <v>13.611111111111112</v>
      </c>
      <c r="D221" s="3">
        <f t="shared" si="22"/>
        <v>0.44444444444444464</v>
      </c>
      <c r="E221" s="3">
        <f t="shared" si="23"/>
        <v>0</v>
      </c>
      <c r="F221" s="3">
        <f t="shared" si="24"/>
        <v>0</v>
      </c>
      <c r="G221" s="3">
        <f t="shared" si="25"/>
        <v>0</v>
      </c>
      <c r="H221" s="3">
        <f t="shared" si="26"/>
        <v>-449578.51080246933</v>
      </c>
      <c r="I221" s="3">
        <f t="shared" si="27"/>
        <v>-382141.73418209894</v>
      </c>
    </row>
    <row r="222" spans="1:9">
      <c r="A222" s="16">
        <v>219</v>
      </c>
      <c r="B222" s="39">
        <v>50.6</v>
      </c>
      <c r="C222" s="3">
        <f t="shared" si="21"/>
        <v>14.055555555555557</v>
      </c>
      <c r="D222" s="3">
        <f t="shared" si="22"/>
        <v>0.33333333333333215</v>
      </c>
      <c r="E222" s="3">
        <f t="shared" si="23"/>
        <v>0</v>
      </c>
      <c r="F222" s="3">
        <f t="shared" si="24"/>
        <v>0</v>
      </c>
      <c r="G222" s="3">
        <f t="shared" si="25"/>
        <v>0</v>
      </c>
      <c r="H222" s="3">
        <f t="shared" si="26"/>
        <v>-449578.51080246933</v>
      </c>
      <c r="I222" s="3">
        <f t="shared" si="27"/>
        <v>-382141.73418209894</v>
      </c>
    </row>
    <row r="223" spans="1:9">
      <c r="A223" s="16">
        <v>220</v>
      </c>
      <c r="B223" s="39">
        <v>51.8</v>
      </c>
      <c r="C223" s="3">
        <f t="shared" si="21"/>
        <v>14.388888888888889</v>
      </c>
      <c r="D223" s="3">
        <f t="shared" si="22"/>
        <v>0.25000000000000178</v>
      </c>
      <c r="E223" s="3">
        <f t="shared" si="23"/>
        <v>0</v>
      </c>
      <c r="F223" s="3">
        <f t="shared" si="24"/>
        <v>0</v>
      </c>
      <c r="G223" s="3">
        <f t="shared" si="25"/>
        <v>0</v>
      </c>
      <c r="H223" s="3">
        <f t="shared" si="26"/>
        <v>-449578.51080246933</v>
      </c>
      <c r="I223" s="3">
        <f t="shared" si="27"/>
        <v>-382141.73418209894</v>
      </c>
    </row>
    <row r="224" spans="1:9">
      <c r="A224" s="16">
        <v>221</v>
      </c>
      <c r="B224" s="39">
        <v>52.7</v>
      </c>
      <c r="C224" s="3">
        <f t="shared" si="21"/>
        <v>14.638888888888891</v>
      </c>
      <c r="D224" s="3">
        <f t="shared" si="22"/>
        <v>0.11111111111111072</v>
      </c>
      <c r="E224" s="3">
        <f t="shared" si="23"/>
        <v>0</v>
      </c>
      <c r="F224" s="3">
        <f t="shared" si="24"/>
        <v>0</v>
      </c>
      <c r="G224" s="3">
        <f t="shared" si="25"/>
        <v>0</v>
      </c>
      <c r="H224" s="3">
        <f t="shared" si="26"/>
        <v>-449578.51080246933</v>
      </c>
      <c r="I224" s="3">
        <f t="shared" si="27"/>
        <v>-382141.73418209894</v>
      </c>
    </row>
    <row r="225" spans="1:9">
      <c r="A225" s="16">
        <v>222</v>
      </c>
      <c r="B225" s="39">
        <v>53.1</v>
      </c>
      <c r="C225" s="3">
        <f t="shared" si="21"/>
        <v>14.750000000000002</v>
      </c>
      <c r="D225" s="3">
        <f t="shared" si="22"/>
        <v>0.11111111111111072</v>
      </c>
      <c r="E225" s="3">
        <f t="shared" si="23"/>
        <v>0</v>
      </c>
      <c r="F225" s="3">
        <f t="shared" si="24"/>
        <v>0</v>
      </c>
      <c r="G225" s="3">
        <f t="shared" si="25"/>
        <v>0</v>
      </c>
      <c r="H225" s="3">
        <f t="shared" si="26"/>
        <v>-449578.51080246933</v>
      </c>
      <c r="I225" s="3">
        <f t="shared" si="27"/>
        <v>-382141.73418209894</v>
      </c>
    </row>
    <row r="226" spans="1:9">
      <c r="A226" s="16">
        <v>223</v>
      </c>
      <c r="B226" s="39">
        <v>53.5</v>
      </c>
      <c r="C226" s="3">
        <f t="shared" si="21"/>
        <v>14.861111111111112</v>
      </c>
      <c r="D226" s="3">
        <f t="shared" si="22"/>
        <v>8.3333333333332149E-2</v>
      </c>
      <c r="E226" s="3">
        <f t="shared" si="23"/>
        <v>0</v>
      </c>
      <c r="F226" s="3">
        <f t="shared" si="24"/>
        <v>0</v>
      </c>
      <c r="G226" s="3">
        <f t="shared" si="25"/>
        <v>0</v>
      </c>
      <c r="H226" s="3">
        <f t="shared" si="26"/>
        <v>-449578.51080246933</v>
      </c>
      <c r="I226" s="3">
        <f t="shared" si="27"/>
        <v>-382141.73418209894</v>
      </c>
    </row>
    <row r="227" spans="1:9">
      <c r="A227" s="16">
        <v>224</v>
      </c>
      <c r="B227" s="39">
        <v>53.8</v>
      </c>
      <c r="C227" s="3">
        <f t="shared" si="21"/>
        <v>14.944444444444445</v>
      </c>
      <c r="D227" s="3">
        <f t="shared" si="22"/>
        <v>0.11111111111111249</v>
      </c>
      <c r="E227" s="3">
        <f t="shared" si="23"/>
        <v>0</v>
      </c>
      <c r="F227" s="3">
        <f t="shared" si="24"/>
        <v>0</v>
      </c>
      <c r="G227" s="3">
        <f t="shared" si="25"/>
        <v>0</v>
      </c>
      <c r="H227" s="3">
        <f t="shared" si="26"/>
        <v>-449578.51080246933</v>
      </c>
      <c r="I227" s="3">
        <f t="shared" si="27"/>
        <v>-382141.73418209894</v>
      </c>
    </row>
    <row r="228" spans="1:9">
      <c r="A228" s="16">
        <v>225</v>
      </c>
      <c r="B228" s="39">
        <v>54.2</v>
      </c>
      <c r="C228" s="3">
        <f t="shared" si="21"/>
        <v>15.055555555555557</v>
      </c>
      <c r="D228" s="3">
        <f t="shared" si="22"/>
        <v>0.1666666666666643</v>
      </c>
      <c r="E228" s="3">
        <f t="shared" si="23"/>
        <v>0</v>
      </c>
      <c r="F228" s="3">
        <f t="shared" si="24"/>
        <v>0</v>
      </c>
      <c r="G228" s="3">
        <f t="shared" si="25"/>
        <v>0</v>
      </c>
      <c r="H228" s="3">
        <f t="shared" si="26"/>
        <v>-449578.51080246933</v>
      </c>
      <c r="I228" s="3">
        <f t="shared" si="27"/>
        <v>-382141.73418209894</v>
      </c>
    </row>
    <row r="229" spans="1:9">
      <c r="A229" s="16">
        <v>226</v>
      </c>
      <c r="B229" s="39">
        <v>54.8</v>
      </c>
      <c r="C229" s="3">
        <f t="shared" si="21"/>
        <v>15.222222222222221</v>
      </c>
      <c r="D229" s="3">
        <f t="shared" si="22"/>
        <v>0.13888888888888928</v>
      </c>
      <c r="E229" s="3">
        <f t="shared" si="23"/>
        <v>0</v>
      </c>
      <c r="F229" s="3">
        <f t="shared" si="24"/>
        <v>0</v>
      </c>
      <c r="G229" s="3">
        <f t="shared" si="25"/>
        <v>0</v>
      </c>
      <c r="H229" s="3">
        <f t="shared" si="26"/>
        <v>-449578.51080246933</v>
      </c>
      <c r="I229" s="3">
        <f t="shared" si="27"/>
        <v>-382141.73418209894</v>
      </c>
    </row>
    <row r="230" spans="1:9">
      <c r="A230" s="16">
        <v>227</v>
      </c>
      <c r="B230" s="39">
        <v>55.3</v>
      </c>
      <c r="C230" s="3">
        <f t="shared" si="21"/>
        <v>15.361111111111111</v>
      </c>
      <c r="D230" s="3">
        <f t="shared" si="22"/>
        <v>0.13888888888888928</v>
      </c>
      <c r="E230" s="3">
        <f t="shared" si="23"/>
        <v>0</v>
      </c>
      <c r="F230" s="3">
        <f t="shared" si="24"/>
        <v>0</v>
      </c>
      <c r="G230" s="3">
        <f t="shared" si="25"/>
        <v>0</v>
      </c>
      <c r="H230" s="3">
        <f t="shared" si="26"/>
        <v>-449578.51080246933</v>
      </c>
      <c r="I230" s="3">
        <f t="shared" si="27"/>
        <v>-382141.73418209894</v>
      </c>
    </row>
    <row r="231" spans="1:9">
      <c r="A231" s="16">
        <v>228</v>
      </c>
      <c r="B231" s="39">
        <v>55.8</v>
      </c>
      <c r="C231" s="3">
        <f t="shared" si="21"/>
        <v>15.5</v>
      </c>
      <c r="D231" s="3">
        <f t="shared" si="22"/>
        <v>0.11111111111111249</v>
      </c>
      <c r="E231" s="3">
        <f t="shared" si="23"/>
        <v>0</v>
      </c>
      <c r="F231" s="3">
        <f t="shared" si="24"/>
        <v>0</v>
      </c>
      <c r="G231" s="3">
        <f t="shared" si="25"/>
        <v>0</v>
      </c>
      <c r="H231" s="3">
        <f t="shared" si="26"/>
        <v>-449578.51080246933</v>
      </c>
      <c r="I231" s="3">
        <f t="shared" si="27"/>
        <v>-382141.73418209894</v>
      </c>
    </row>
    <row r="232" spans="1:9">
      <c r="A232" s="16">
        <v>229</v>
      </c>
      <c r="B232" s="39">
        <v>56.2</v>
      </c>
      <c r="C232" s="3">
        <f t="shared" si="21"/>
        <v>15.611111111111112</v>
      </c>
      <c r="D232" s="3">
        <f t="shared" si="22"/>
        <v>8.3333333333332149E-2</v>
      </c>
      <c r="E232" s="3">
        <f t="shared" si="23"/>
        <v>0</v>
      </c>
      <c r="F232" s="3">
        <f t="shared" si="24"/>
        <v>0</v>
      </c>
      <c r="G232" s="3">
        <f t="shared" si="25"/>
        <v>-2288.773148148116</v>
      </c>
      <c r="H232" s="3">
        <f t="shared" si="26"/>
        <v>-451867.28395061742</v>
      </c>
      <c r="I232" s="3">
        <f t="shared" si="27"/>
        <v>-384087.19135802478</v>
      </c>
    </row>
    <row r="233" spans="1:9">
      <c r="A233" s="16">
        <v>230</v>
      </c>
      <c r="B233" s="39">
        <v>56.5</v>
      </c>
      <c r="C233" s="3">
        <f t="shared" si="21"/>
        <v>15.694444444444445</v>
      </c>
      <c r="D233" s="3">
        <f t="shared" si="22"/>
        <v>0</v>
      </c>
      <c r="E233" s="3">
        <f t="shared" si="23"/>
        <v>-8.3333333333332149E-2</v>
      </c>
      <c r="F233" s="3">
        <f t="shared" si="24"/>
        <v>-2288.773148148116</v>
      </c>
      <c r="G233" s="3">
        <f t="shared" si="25"/>
        <v>-9918.0169753086793</v>
      </c>
      <c r="H233" s="3">
        <f t="shared" si="26"/>
        <v>-461785.30092592607</v>
      </c>
      <c r="I233" s="3">
        <f t="shared" si="27"/>
        <v>-392517.50578703714</v>
      </c>
    </row>
    <row r="234" spans="1:9">
      <c r="A234" s="16">
        <v>231</v>
      </c>
      <c r="B234" s="39">
        <v>56.5</v>
      </c>
      <c r="C234" s="3">
        <f t="shared" si="21"/>
        <v>15.694444444444445</v>
      </c>
      <c r="D234" s="3">
        <f t="shared" si="22"/>
        <v>-8.3333333333332149E-2</v>
      </c>
      <c r="E234" s="3">
        <f t="shared" si="23"/>
        <v>-0.36111111111111249</v>
      </c>
      <c r="F234" s="3">
        <f t="shared" si="24"/>
        <v>-9918.0169753086793</v>
      </c>
      <c r="G234" s="3">
        <f t="shared" si="25"/>
        <v>-15177.469135802465</v>
      </c>
      <c r="H234" s="3">
        <f t="shared" si="26"/>
        <v>-476962.77006172854</v>
      </c>
      <c r="I234" s="3">
        <f t="shared" si="27"/>
        <v>-405418.35455246927</v>
      </c>
    </row>
    <row r="235" spans="1:9">
      <c r="A235" s="16">
        <v>232</v>
      </c>
      <c r="B235" s="39">
        <v>56.2</v>
      </c>
      <c r="C235" s="3">
        <f t="shared" si="21"/>
        <v>15.611111111111112</v>
      </c>
      <c r="D235" s="3">
        <f t="shared" si="22"/>
        <v>-0.36111111111111249</v>
      </c>
      <c r="E235" s="3">
        <f t="shared" si="23"/>
        <v>-0.55555555555555536</v>
      </c>
      <c r="F235" s="3">
        <f t="shared" si="24"/>
        <v>-15177.469135802465</v>
      </c>
      <c r="G235" s="3">
        <f t="shared" si="25"/>
        <v>-14085.069444444418</v>
      </c>
      <c r="H235" s="3">
        <f t="shared" si="26"/>
        <v>-491047.83950617298</v>
      </c>
      <c r="I235" s="3">
        <f t="shared" si="27"/>
        <v>-417390.66358024703</v>
      </c>
    </row>
    <row r="236" spans="1:9">
      <c r="A236" s="16">
        <v>233</v>
      </c>
      <c r="B236" s="39">
        <v>54.9</v>
      </c>
      <c r="C236" s="3">
        <f t="shared" si="21"/>
        <v>15.25</v>
      </c>
      <c r="D236" s="3">
        <f t="shared" si="22"/>
        <v>-0.55555555555555536</v>
      </c>
      <c r="E236" s="3">
        <f t="shared" si="23"/>
        <v>-0.52777777777777679</v>
      </c>
      <c r="F236" s="3">
        <f t="shared" si="24"/>
        <v>-14085.069444444418</v>
      </c>
      <c r="G236" s="3">
        <f t="shared" si="25"/>
        <v>-8571.7592592592755</v>
      </c>
      <c r="H236" s="3">
        <f t="shared" si="26"/>
        <v>-499619.59876543225</v>
      </c>
      <c r="I236" s="3">
        <f t="shared" si="27"/>
        <v>-424676.65895061742</v>
      </c>
    </row>
    <row r="237" spans="1:9">
      <c r="A237" s="16">
        <v>234</v>
      </c>
      <c r="B237" s="39">
        <v>52.9</v>
      </c>
      <c r="C237" s="3">
        <f t="shared" si="21"/>
        <v>14.694444444444445</v>
      </c>
      <c r="D237" s="3">
        <f t="shared" si="22"/>
        <v>-0.52777777777777679</v>
      </c>
      <c r="E237" s="3">
        <f t="shared" si="23"/>
        <v>-0.33333333333333393</v>
      </c>
      <c r="F237" s="3">
        <f t="shared" si="24"/>
        <v>-8571.7592592592755</v>
      </c>
      <c r="G237" s="3">
        <f t="shared" si="25"/>
        <v>-4131.9444444444298</v>
      </c>
      <c r="H237" s="3">
        <f t="shared" si="26"/>
        <v>-503751.54320987669</v>
      </c>
      <c r="I237" s="3">
        <f t="shared" si="27"/>
        <v>-428188.81172839517</v>
      </c>
    </row>
    <row r="238" spans="1:9">
      <c r="A238" s="16">
        <v>235</v>
      </c>
      <c r="B238" s="39">
        <v>51</v>
      </c>
      <c r="C238" s="3">
        <f t="shared" si="21"/>
        <v>14.166666666666668</v>
      </c>
      <c r="D238" s="3">
        <f t="shared" si="22"/>
        <v>-0.33333333333333393</v>
      </c>
      <c r="E238" s="3">
        <f t="shared" si="23"/>
        <v>-0.16666666666666607</v>
      </c>
      <c r="F238" s="3">
        <f t="shared" si="24"/>
        <v>-4131.9444444444298</v>
      </c>
      <c r="G238" s="3">
        <f t="shared" si="25"/>
        <v>-5379.6296296296541</v>
      </c>
      <c r="H238" s="3">
        <f t="shared" si="26"/>
        <v>-509131.17283950635</v>
      </c>
      <c r="I238" s="3">
        <f t="shared" si="27"/>
        <v>-432761.4969135804</v>
      </c>
    </row>
    <row r="239" spans="1:9">
      <c r="A239" s="16">
        <v>236</v>
      </c>
      <c r="B239" s="39">
        <v>49.8</v>
      </c>
      <c r="C239" s="3">
        <f t="shared" si="21"/>
        <v>13.833333333333334</v>
      </c>
      <c r="D239" s="3">
        <f t="shared" si="22"/>
        <v>-0.16666666666666607</v>
      </c>
      <c r="E239" s="3">
        <f t="shared" si="23"/>
        <v>-0.22222222222222321</v>
      </c>
      <c r="F239" s="3">
        <f t="shared" si="24"/>
        <v>-5379.6296296296541</v>
      </c>
      <c r="G239" s="3">
        <f t="shared" si="25"/>
        <v>-9965.2777777777646</v>
      </c>
      <c r="H239" s="3">
        <f t="shared" si="26"/>
        <v>-519096.45061728411</v>
      </c>
      <c r="I239" s="3">
        <f t="shared" si="27"/>
        <v>-441231.98302469146</v>
      </c>
    </row>
    <row r="240" spans="1:9">
      <c r="A240" s="16">
        <v>237</v>
      </c>
      <c r="B240" s="39">
        <v>49.2</v>
      </c>
      <c r="C240" s="3">
        <f t="shared" si="21"/>
        <v>13.666666666666668</v>
      </c>
      <c r="D240" s="3">
        <f t="shared" si="22"/>
        <v>-0.22222222222222321</v>
      </c>
      <c r="E240" s="3">
        <f t="shared" si="23"/>
        <v>-0.41666666666666607</v>
      </c>
      <c r="F240" s="3">
        <f t="shared" si="24"/>
        <v>-9965.2777777777646</v>
      </c>
      <c r="G240" s="3">
        <f t="shared" si="25"/>
        <v>-16992.283950617308</v>
      </c>
      <c r="H240" s="3">
        <f t="shared" si="26"/>
        <v>-536088.73456790147</v>
      </c>
      <c r="I240" s="3">
        <f t="shared" si="27"/>
        <v>-455675.42438271624</v>
      </c>
    </row>
    <row r="241" spans="1:9">
      <c r="A241" s="16">
        <v>238</v>
      </c>
      <c r="B241" s="39">
        <v>48.4</v>
      </c>
      <c r="C241" s="3">
        <f t="shared" si="21"/>
        <v>13.444444444444445</v>
      </c>
      <c r="D241" s="3">
        <f t="shared" si="22"/>
        <v>-0.41666666666666607</v>
      </c>
      <c r="E241" s="3">
        <f t="shared" si="23"/>
        <v>-0.72222222222222321</v>
      </c>
      <c r="F241" s="3">
        <f t="shared" si="24"/>
        <v>-16992.283950617308</v>
      </c>
      <c r="G241" s="3">
        <f t="shared" si="25"/>
        <v>-17732.253086419732</v>
      </c>
      <c r="H241" s="3">
        <f t="shared" si="26"/>
        <v>-553820.98765432124</v>
      </c>
      <c r="I241" s="3">
        <f t="shared" si="27"/>
        <v>-470747.83950617304</v>
      </c>
    </row>
    <row r="242" spans="1:9">
      <c r="A242" s="16">
        <v>239</v>
      </c>
      <c r="B242" s="39">
        <v>46.9</v>
      </c>
      <c r="C242" s="3">
        <f t="shared" si="21"/>
        <v>13.027777777777779</v>
      </c>
      <c r="D242" s="3">
        <f t="shared" si="22"/>
        <v>-0.72222222222222321</v>
      </c>
      <c r="E242" s="3">
        <f t="shared" si="23"/>
        <v>-0.77777777777777679</v>
      </c>
      <c r="F242" s="3">
        <f t="shared" si="24"/>
        <v>-17732.253086419732</v>
      </c>
      <c r="G242" s="3">
        <f t="shared" si="25"/>
        <v>-11963.734567901229</v>
      </c>
      <c r="H242" s="3">
        <f t="shared" si="26"/>
        <v>-565784.72222222248</v>
      </c>
      <c r="I242" s="3">
        <f t="shared" si="27"/>
        <v>-480917.01388888911</v>
      </c>
    </row>
    <row r="243" spans="1:9">
      <c r="A243" s="16">
        <v>240</v>
      </c>
      <c r="B243" s="39">
        <v>44.3</v>
      </c>
      <c r="C243" s="3">
        <f t="shared" si="21"/>
        <v>12.305555555555555</v>
      </c>
      <c r="D243" s="3">
        <f t="shared" si="22"/>
        <v>-0.77777777777777679</v>
      </c>
      <c r="E243" s="3">
        <f t="shared" si="23"/>
        <v>-0.55555555555555536</v>
      </c>
      <c r="F243" s="3">
        <f t="shared" si="24"/>
        <v>-11963.734567901229</v>
      </c>
      <c r="G243" s="3">
        <f t="shared" si="25"/>
        <v>-14009.452160493831</v>
      </c>
      <c r="H243" s="3">
        <f t="shared" si="26"/>
        <v>-579794.1743827163</v>
      </c>
      <c r="I243" s="3">
        <f t="shared" si="27"/>
        <v>-492825.04822530883</v>
      </c>
    </row>
    <row r="244" spans="1:9">
      <c r="A244" s="16">
        <v>241</v>
      </c>
      <c r="B244" s="39">
        <v>41.5</v>
      </c>
      <c r="C244" s="3">
        <f t="shared" si="21"/>
        <v>11.527777777777779</v>
      </c>
      <c r="D244" s="3">
        <f t="shared" si="22"/>
        <v>-0.55555555555555536</v>
      </c>
      <c r="E244" s="3">
        <f t="shared" si="23"/>
        <v>-0.69444444444444464</v>
      </c>
      <c r="F244" s="3">
        <f t="shared" si="24"/>
        <v>-14009.452160493831</v>
      </c>
      <c r="G244" s="3">
        <f t="shared" si="25"/>
        <v>-12800.925925925916</v>
      </c>
      <c r="H244" s="3">
        <f t="shared" si="26"/>
        <v>-592595.10030864226</v>
      </c>
      <c r="I244" s="3">
        <f t="shared" si="27"/>
        <v>-503705.83526234591</v>
      </c>
    </row>
    <row r="245" spans="1:9">
      <c r="A245" s="16">
        <v>242</v>
      </c>
      <c r="B245" s="39">
        <v>39.5</v>
      </c>
      <c r="C245" s="3">
        <f t="shared" si="21"/>
        <v>10.972222222222223</v>
      </c>
      <c r="D245" s="3">
        <f t="shared" si="22"/>
        <v>-0.69444444444444464</v>
      </c>
      <c r="E245" s="3">
        <f t="shared" si="23"/>
        <v>-0.66666666666666607</v>
      </c>
      <c r="F245" s="3">
        <f t="shared" si="24"/>
        <v>-12800.925925925916</v>
      </c>
      <c r="G245" s="3">
        <f t="shared" si="25"/>
        <v>-11491.126543209915</v>
      </c>
      <c r="H245" s="3">
        <f t="shared" si="26"/>
        <v>-604086.22685185215</v>
      </c>
      <c r="I245" s="3">
        <f t="shared" si="27"/>
        <v>-513473.29282407433</v>
      </c>
    </row>
    <row r="246" spans="1:9">
      <c r="A246" s="16">
        <v>243</v>
      </c>
      <c r="B246" s="39">
        <v>37</v>
      </c>
      <c r="C246" s="3">
        <f t="shared" si="21"/>
        <v>10.277777777777779</v>
      </c>
      <c r="D246" s="3">
        <f t="shared" si="22"/>
        <v>-0.66666666666666607</v>
      </c>
      <c r="E246" s="3">
        <f t="shared" si="23"/>
        <v>-0.63888888888889106</v>
      </c>
      <c r="F246" s="3">
        <f t="shared" si="24"/>
        <v>-11491.126543209915</v>
      </c>
      <c r="G246" s="3">
        <f t="shared" si="25"/>
        <v>-15417.824074074066</v>
      </c>
      <c r="H246" s="3">
        <f t="shared" si="26"/>
        <v>-619504.05092592619</v>
      </c>
      <c r="I246" s="3">
        <f t="shared" si="27"/>
        <v>-526578.4432870372</v>
      </c>
    </row>
    <row r="247" spans="1:9">
      <c r="A247" s="16">
        <v>244</v>
      </c>
      <c r="B247" s="39">
        <v>34.6</v>
      </c>
      <c r="C247" s="3">
        <f t="shared" si="21"/>
        <v>9.6111111111111125</v>
      </c>
      <c r="D247" s="3">
        <f t="shared" si="22"/>
        <v>-0.63888888888889106</v>
      </c>
      <c r="E247" s="3">
        <f t="shared" si="23"/>
        <v>-0.91666666666666607</v>
      </c>
      <c r="F247" s="3">
        <f t="shared" si="24"/>
        <v>-15417.824074074066</v>
      </c>
      <c r="G247" s="3">
        <f t="shared" si="25"/>
        <v>-17009.837962962942</v>
      </c>
      <c r="H247" s="3">
        <f t="shared" si="26"/>
        <v>-636513.88888888911</v>
      </c>
      <c r="I247" s="3">
        <f t="shared" si="27"/>
        <v>-541036.80555555574</v>
      </c>
    </row>
    <row r="248" spans="1:9">
      <c r="A248" s="16">
        <v>245</v>
      </c>
      <c r="B248" s="39">
        <v>32.299999999999997</v>
      </c>
      <c r="C248" s="3">
        <f t="shared" si="21"/>
        <v>8.9722222222222214</v>
      </c>
      <c r="D248" s="3">
        <f t="shared" si="22"/>
        <v>-0.91666666666666607</v>
      </c>
      <c r="E248" s="3">
        <f t="shared" si="23"/>
        <v>-1.0833333333333321</v>
      </c>
      <c r="F248" s="3">
        <f t="shared" si="24"/>
        <v>-17009.837962962942</v>
      </c>
      <c r="G248" s="3">
        <f t="shared" si="25"/>
        <v>-11356.095679012356</v>
      </c>
      <c r="H248" s="3">
        <f t="shared" si="26"/>
        <v>-647869.98456790147</v>
      </c>
      <c r="I248" s="3">
        <f t="shared" si="27"/>
        <v>-550689.48688271618</v>
      </c>
    </row>
    <row r="249" spans="1:9">
      <c r="A249" s="16">
        <v>246</v>
      </c>
      <c r="B249" s="39">
        <v>29</v>
      </c>
      <c r="C249" s="3">
        <f t="shared" si="21"/>
        <v>8.0555555555555554</v>
      </c>
      <c r="D249" s="3">
        <f t="shared" si="22"/>
        <v>-1.0833333333333321</v>
      </c>
      <c r="E249" s="3">
        <f t="shared" si="23"/>
        <v>-0.80555555555555625</v>
      </c>
      <c r="F249" s="3">
        <f t="shared" si="24"/>
        <v>-11356.095679012356</v>
      </c>
      <c r="G249" s="3">
        <f t="shared" si="25"/>
        <v>-4406.0570987654382</v>
      </c>
      <c r="H249" s="3">
        <f t="shared" si="26"/>
        <v>-652276.04166666686</v>
      </c>
      <c r="I249" s="3">
        <f t="shared" si="27"/>
        <v>-554434.63541666686</v>
      </c>
    </row>
    <row r="250" spans="1:9">
      <c r="A250" s="16">
        <v>247</v>
      </c>
      <c r="B250" s="39">
        <v>25.1</v>
      </c>
      <c r="C250" s="3">
        <f t="shared" si="21"/>
        <v>6.9722222222222232</v>
      </c>
      <c r="D250" s="3">
        <f t="shared" si="22"/>
        <v>-0.80555555555555625</v>
      </c>
      <c r="E250" s="3">
        <f t="shared" si="23"/>
        <v>-0.3611111111111116</v>
      </c>
      <c r="F250" s="3">
        <f t="shared" si="24"/>
        <v>-4406.0570987654382</v>
      </c>
      <c r="G250" s="3">
        <f t="shared" si="25"/>
        <v>-1498.8425925925874</v>
      </c>
      <c r="H250" s="3">
        <f t="shared" si="26"/>
        <v>-653774.88425925944</v>
      </c>
      <c r="I250" s="3">
        <f t="shared" si="27"/>
        <v>-555708.65162037057</v>
      </c>
    </row>
    <row r="251" spans="1:9">
      <c r="A251" s="16">
        <v>248</v>
      </c>
      <c r="B251" s="39">
        <v>22.2</v>
      </c>
      <c r="C251" s="3">
        <f t="shared" si="21"/>
        <v>6.166666666666667</v>
      </c>
      <c r="D251" s="3">
        <f t="shared" si="22"/>
        <v>-0.3611111111111116</v>
      </c>
      <c r="E251" s="3">
        <f t="shared" si="23"/>
        <v>-0.1388888888888884</v>
      </c>
      <c r="F251" s="3">
        <f t="shared" si="24"/>
        <v>-1498.8425925925874</v>
      </c>
      <c r="G251" s="3">
        <f t="shared" si="25"/>
        <v>-2539.9305555555557</v>
      </c>
      <c r="H251" s="3">
        <f t="shared" si="26"/>
        <v>-656314.81481481495</v>
      </c>
      <c r="I251" s="3">
        <f t="shared" si="27"/>
        <v>-557867.5925925927</v>
      </c>
    </row>
    <row r="252" spans="1:9">
      <c r="A252" s="16">
        <v>249</v>
      </c>
      <c r="B252" s="39">
        <v>20.9</v>
      </c>
      <c r="C252" s="3">
        <f t="shared" si="21"/>
        <v>5.8055555555555554</v>
      </c>
      <c r="D252" s="3">
        <f t="shared" si="22"/>
        <v>-0.1388888888888884</v>
      </c>
      <c r="E252" s="3">
        <f t="shared" si="23"/>
        <v>-0.25</v>
      </c>
      <c r="F252" s="3">
        <f t="shared" si="24"/>
        <v>-2539.9305555555557</v>
      </c>
      <c r="G252" s="3">
        <f t="shared" si="25"/>
        <v>-3030.0925925925994</v>
      </c>
      <c r="H252" s="3">
        <f t="shared" si="26"/>
        <v>-659344.90740740753</v>
      </c>
      <c r="I252" s="3">
        <f t="shared" si="27"/>
        <v>-560443.17129629641</v>
      </c>
    </row>
    <row r="253" spans="1:9">
      <c r="A253" s="16">
        <v>250</v>
      </c>
      <c r="B253" s="39">
        <v>20.399999999999999</v>
      </c>
      <c r="C253" s="3">
        <f t="shared" si="21"/>
        <v>5.666666666666667</v>
      </c>
      <c r="D253" s="3">
        <f t="shared" si="22"/>
        <v>-0.25</v>
      </c>
      <c r="E253" s="3">
        <f t="shared" si="23"/>
        <v>-0.30555555555555625</v>
      </c>
      <c r="F253" s="3">
        <f t="shared" si="24"/>
        <v>-3030.0925925925994</v>
      </c>
      <c r="G253" s="3">
        <f t="shared" si="25"/>
        <v>-1579.8611111111054</v>
      </c>
      <c r="H253" s="3">
        <f t="shared" si="26"/>
        <v>-660924.76851851866</v>
      </c>
      <c r="I253" s="3">
        <f t="shared" si="27"/>
        <v>-561786.05324074079</v>
      </c>
    </row>
    <row r="254" spans="1:9">
      <c r="A254" s="16">
        <v>251</v>
      </c>
      <c r="B254" s="39">
        <v>19.5</v>
      </c>
      <c r="C254" s="3">
        <f t="shared" si="21"/>
        <v>5.416666666666667</v>
      </c>
      <c r="D254" s="3">
        <f t="shared" si="22"/>
        <v>-0.30555555555555625</v>
      </c>
      <c r="E254" s="3">
        <f t="shared" si="23"/>
        <v>-0.16666666666666607</v>
      </c>
      <c r="F254" s="3">
        <f t="shared" si="24"/>
        <v>-1579.8611111111054</v>
      </c>
      <c r="G254" s="3">
        <f t="shared" si="25"/>
        <v>0</v>
      </c>
      <c r="H254" s="3">
        <f t="shared" si="26"/>
        <v>-660924.76851851866</v>
      </c>
      <c r="I254" s="3">
        <f t="shared" si="27"/>
        <v>-561786.05324074079</v>
      </c>
    </row>
    <row r="255" spans="1:9">
      <c r="A255" s="16">
        <v>252</v>
      </c>
      <c r="B255" s="39">
        <v>18.399999999999999</v>
      </c>
      <c r="C255" s="3">
        <f t="shared" si="21"/>
        <v>5.1111111111111107</v>
      </c>
      <c r="D255" s="3">
        <f t="shared" si="22"/>
        <v>-0.16666666666666607</v>
      </c>
      <c r="E255" s="3">
        <f t="shared" si="23"/>
        <v>0</v>
      </c>
      <c r="F255" s="3">
        <f t="shared" si="24"/>
        <v>0</v>
      </c>
      <c r="G255" s="3">
        <f t="shared" si="25"/>
        <v>-961.41975308642407</v>
      </c>
      <c r="H255" s="3">
        <f t="shared" si="26"/>
        <v>-661886.18827160506</v>
      </c>
      <c r="I255" s="3">
        <f t="shared" si="27"/>
        <v>-562603.26003086427</v>
      </c>
    </row>
    <row r="256" spans="1:9">
      <c r="A256" s="16">
        <v>253</v>
      </c>
      <c r="B256" s="39">
        <v>17.8</v>
      </c>
      <c r="C256" s="3">
        <f t="shared" si="21"/>
        <v>4.9444444444444446</v>
      </c>
      <c r="D256" s="3">
        <f t="shared" si="22"/>
        <v>0</v>
      </c>
      <c r="E256" s="3">
        <f t="shared" si="23"/>
        <v>-0.1111111111111116</v>
      </c>
      <c r="F256" s="3">
        <f t="shared" si="24"/>
        <v>-961.41975308642407</v>
      </c>
      <c r="G256" s="3">
        <f t="shared" si="25"/>
        <v>-4086.033950617285</v>
      </c>
      <c r="H256" s="3">
        <f t="shared" si="26"/>
        <v>-665972.22222222236</v>
      </c>
      <c r="I256" s="3">
        <f t="shared" si="27"/>
        <v>-566076.38888888899</v>
      </c>
    </row>
    <row r="257" spans="1:9">
      <c r="A257" s="16">
        <v>254</v>
      </c>
      <c r="B257" s="39">
        <v>17.8</v>
      </c>
      <c r="C257" s="3">
        <f t="shared" si="21"/>
        <v>4.9444444444444446</v>
      </c>
      <c r="D257" s="3">
        <f t="shared" si="22"/>
        <v>-0.1111111111111116</v>
      </c>
      <c r="E257" s="3">
        <f t="shared" si="23"/>
        <v>-0.47222222222222232</v>
      </c>
      <c r="F257" s="3">
        <f t="shared" si="24"/>
        <v>-4086.033950617285</v>
      </c>
      <c r="G257" s="3">
        <f t="shared" si="25"/>
        <v>-2819.4444444444416</v>
      </c>
      <c r="H257" s="3">
        <f t="shared" si="26"/>
        <v>-668791.66666666686</v>
      </c>
      <c r="I257" s="3">
        <f t="shared" si="27"/>
        <v>-568472.91666666686</v>
      </c>
    </row>
    <row r="258" spans="1:9">
      <c r="A258" s="16">
        <v>255</v>
      </c>
      <c r="B258" s="39">
        <v>17.399999999999999</v>
      </c>
      <c r="C258" s="3">
        <f t="shared" si="21"/>
        <v>4.833333333333333</v>
      </c>
      <c r="D258" s="3">
        <f t="shared" si="22"/>
        <v>-0.47222222222222232</v>
      </c>
      <c r="E258" s="3">
        <f t="shared" si="23"/>
        <v>-0.33333333333333304</v>
      </c>
      <c r="F258" s="3">
        <f t="shared" si="24"/>
        <v>-2819.4444444444416</v>
      </c>
      <c r="G258" s="3">
        <f t="shared" si="25"/>
        <v>0</v>
      </c>
      <c r="H258" s="3">
        <f t="shared" si="26"/>
        <v>-668791.66666666686</v>
      </c>
      <c r="I258" s="3">
        <f t="shared" si="27"/>
        <v>-568472.91666666686</v>
      </c>
    </row>
    <row r="259" spans="1:9">
      <c r="A259" s="16">
        <v>256</v>
      </c>
      <c r="B259" s="39">
        <v>15.7</v>
      </c>
      <c r="C259" s="3">
        <f t="shared" si="21"/>
        <v>4.3611111111111107</v>
      </c>
      <c r="D259" s="3">
        <f t="shared" si="22"/>
        <v>-0.33333333333333304</v>
      </c>
      <c r="E259" s="3">
        <f t="shared" si="23"/>
        <v>0</v>
      </c>
      <c r="F259" s="3">
        <f t="shared" si="24"/>
        <v>0</v>
      </c>
      <c r="G259" s="3">
        <f t="shared" si="25"/>
        <v>0</v>
      </c>
      <c r="H259" s="3">
        <f t="shared" si="26"/>
        <v>-668791.66666666686</v>
      </c>
      <c r="I259" s="3">
        <f t="shared" si="27"/>
        <v>-568472.91666666686</v>
      </c>
    </row>
    <row r="260" spans="1:9">
      <c r="A260" s="16">
        <v>257</v>
      </c>
      <c r="B260" s="39">
        <v>14.5</v>
      </c>
      <c r="C260" s="3">
        <f t="shared" ref="C260:C323" si="28">SUM(B260*(1000/3600))</f>
        <v>4.0277777777777777</v>
      </c>
      <c r="D260" s="3">
        <f t="shared" ref="D260:D323" si="29">C261-C260</f>
        <v>0.25</v>
      </c>
      <c r="E260" s="3">
        <f t="shared" ref="E260:E323" si="30">IF(D261&lt;0,D261,0)</f>
        <v>0</v>
      </c>
      <c r="F260" s="3">
        <f t="shared" ref="F260:F323" si="31">1750*E260*C260</f>
        <v>0</v>
      </c>
      <c r="G260" s="3">
        <f t="shared" si="25"/>
        <v>0</v>
      </c>
      <c r="H260" s="3">
        <f t="shared" si="26"/>
        <v>-668791.66666666686</v>
      </c>
      <c r="I260" s="3">
        <f t="shared" si="27"/>
        <v>-568472.91666666686</v>
      </c>
    </row>
    <row r="261" spans="1:9">
      <c r="A261" s="16">
        <v>258</v>
      </c>
      <c r="B261" s="39">
        <v>15.4</v>
      </c>
      <c r="C261" s="3">
        <f t="shared" si="28"/>
        <v>4.2777777777777777</v>
      </c>
      <c r="D261" s="3">
        <f t="shared" si="29"/>
        <v>0.69444444444444464</v>
      </c>
      <c r="E261" s="3">
        <f t="shared" si="30"/>
        <v>0</v>
      </c>
      <c r="F261" s="3">
        <f t="shared" si="31"/>
        <v>0</v>
      </c>
      <c r="G261" s="3">
        <f t="shared" ref="G261:G324" si="32">MIN(F262,192000)</f>
        <v>0</v>
      </c>
      <c r="H261" s="3">
        <f t="shared" ref="H261:H324" si="33">H260+G261*1</f>
        <v>-668791.66666666686</v>
      </c>
      <c r="I261" s="3">
        <f t="shared" ref="I261:I324" si="34">H261*0.85</f>
        <v>-568472.91666666686</v>
      </c>
    </row>
    <row r="262" spans="1:9">
      <c r="A262" s="16">
        <v>259</v>
      </c>
      <c r="B262" s="39">
        <v>17.899999999999999</v>
      </c>
      <c r="C262" s="3">
        <f t="shared" si="28"/>
        <v>4.9722222222222223</v>
      </c>
      <c r="D262" s="3">
        <f t="shared" si="29"/>
        <v>0.75000000000000089</v>
      </c>
      <c r="E262" s="3">
        <f t="shared" si="30"/>
        <v>0</v>
      </c>
      <c r="F262" s="3">
        <f t="shared" si="31"/>
        <v>0</v>
      </c>
      <c r="G262" s="3">
        <f t="shared" si="32"/>
        <v>0</v>
      </c>
      <c r="H262" s="3">
        <f t="shared" si="33"/>
        <v>-668791.66666666686</v>
      </c>
      <c r="I262" s="3">
        <f t="shared" si="34"/>
        <v>-568472.91666666686</v>
      </c>
    </row>
    <row r="263" spans="1:9">
      <c r="A263" s="16">
        <v>260</v>
      </c>
      <c r="B263" s="39">
        <v>20.6</v>
      </c>
      <c r="C263" s="3">
        <f t="shared" si="28"/>
        <v>5.7222222222222232</v>
      </c>
      <c r="D263" s="3">
        <f t="shared" si="29"/>
        <v>0.72222222222222143</v>
      </c>
      <c r="E263" s="3">
        <f t="shared" si="30"/>
        <v>0</v>
      </c>
      <c r="F263" s="3">
        <f t="shared" si="31"/>
        <v>0</v>
      </c>
      <c r="G263" s="3">
        <f t="shared" si="32"/>
        <v>0</v>
      </c>
      <c r="H263" s="3">
        <f t="shared" si="33"/>
        <v>-668791.66666666686</v>
      </c>
      <c r="I263" s="3">
        <f t="shared" si="34"/>
        <v>-568472.91666666686</v>
      </c>
    </row>
    <row r="264" spans="1:9">
      <c r="A264" s="16">
        <v>261</v>
      </c>
      <c r="B264" s="39">
        <v>23.2</v>
      </c>
      <c r="C264" s="3">
        <f t="shared" si="28"/>
        <v>6.4444444444444446</v>
      </c>
      <c r="D264" s="3">
        <f t="shared" si="29"/>
        <v>0.69444444444444464</v>
      </c>
      <c r="E264" s="3">
        <f t="shared" si="30"/>
        <v>0</v>
      </c>
      <c r="F264" s="3">
        <f t="shared" si="31"/>
        <v>0</v>
      </c>
      <c r="G264" s="3">
        <f t="shared" si="32"/>
        <v>0</v>
      </c>
      <c r="H264" s="3">
        <f t="shared" si="33"/>
        <v>-668791.66666666686</v>
      </c>
      <c r="I264" s="3">
        <f t="shared" si="34"/>
        <v>-568472.91666666686</v>
      </c>
    </row>
    <row r="265" spans="1:9">
      <c r="A265" s="16">
        <v>262</v>
      </c>
      <c r="B265" s="39">
        <v>25.7</v>
      </c>
      <c r="C265" s="3">
        <f t="shared" si="28"/>
        <v>7.1388888888888893</v>
      </c>
      <c r="D265" s="3">
        <f t="shared" si="29"/>
        <v>0.83333333333333304</v>
      </c>
      <c r="E265" s="3">
        <f t="shared" si="30"/>
        <v>0</v>
      </c>
      <c r="F265" s="3">
        <f t="shared" si="31"/>
        <v>0</v>
      </c>
      <c r="G265" s="3">
        <f t="shared" si="32"/>
        <v>0</v>
      </c>
      <c r="H265" s="3">
        <f t="shared" si="33"/>
        <v>-668791.66666666686</v>
      </c>
      <c r="I265" s="3">
        <f t="shared" si="34"/>
        <v>-568472.91666666686</v>
      </c>
    </row>
    <row r="266" spans="1:9">
      <c r="A266" s="16">
        <v>263</v>
      </c>
      <c r="B266" s="39">
        <v>28.7</v>
      </c>
      <c r="C266" s="3">
        <f t="shared" si="28"/>
        <v>7.9722222222222223</v>
      </c>
      <c r="D266" s="3">
        <f t="shared" si="29"/>
        <v>1.0555555555555562</v>
      </c>
      <c r="E266" s="3">
        <f t="shared" si="30"/>
        <v>0</v>
      </c>
      <c r="F266" s="3">
        <f t="shared" si="31"/>
        <v>0</v>
      </c>
      <c r="G266" s="3">
        <f t="shared" si="32"/>
        <v>0</v>
      </c>
      <c r="H266" s="3">
        <f t="shared" si="33"/>
        <v>-668791.66666666686</v>
      </c>
      <c r="I266" s="3">
        <f t="shared" si="34"/>
        <v>-568472.91666666686</v>
      </c>
    </row>
    <row r="267" spans="1:9">
      <c r="A267" s="16">
        <v>264</v>
      </c>
      <c r="B267" s="39">
        <v>32.5</v>
      </c>
      <c r="C267" s="3">
        <f t="shared" si="28"/>
        <v>9.0277777777777786</v>
      </c>
      <c r="D267" s="3">
        <f t="shared" si="29"/>
        <v>1</v>
      </c>
      <c r="E267" s="3">
        <f t="shared" si="30"/>
        <v>0</v>
      </c>
      <c r="F267" s="3">
        <f t="shared" si="31"/>
        <v>0</v>
      </c>
      <c r="G267" s="3">
        <f t="shared" si="32"/>
        <v>0</v>
      </c>
      <c r="H267" s="3">
        <f t="shared" si="33"/>
        <v>-668791.66666666686</v>
      </c>
      <c r="I267" s="3">
        <f t="shared" si="34"/>
        <v>-568472.91666666686</v>
      </c>
    </row>
    <row r="268" spans="1:9">
      <c r="A268" s="16">
        <v>265</v>
      </c>
      <c r="B268" s="39">
        <v>36.1</v>
      </c>
      <c r="C268" s="3">
        <f t="shared" si="28"/>
        <v>10.027777777777779</v>
      </c>
      <c r="D268" s="3">
        <f t="shared" si="29"/>
        <v>0.80555555555555536</v>
      </c>
      <c r="E268" s="3">
        <f t="shared" si="30"/>
        <v>0</v>
      </c>
      <c r="F268" s="3">
        <f t="shared" si="31"/>
        <v>0</v>
      </c>
      <c r="G268" s="3">
        <f t="shared" si="32"/>
        <v>0</v>
      </c>
      <c r="H268" s="3">
        <f t="shared" si="33"/>
        <v>-668791.66666666686</v>
      </c>
      <c r="I268" s="3">
        <f t="shared" si="34"/>
        <v>-568472.91666666686</v>
      </c>
    </row>
    <row r="269" spans="1:9">
      <c r="A269" s="16">
        <v>266</v>
      </c>
      <c r="B269" s="39">
        <v>39</v>
      </c>
      <c r="C269" s="3">
        <f t="shared" si="28"/>
        <v>10.833333333333334</v>
      </c>
      <c r="D269" s="3">
        <f t="shared" si="29"/>
        <v>0.5</v>
      </c>
      <c r="E269" s="3">
        <f t="shared" si="30"/>
        <v>0</v>
      </c>
      <c r="F269" s="3">
        <f t="shared" si="31"/>
        <v>0</v>
      </c>
      <c r="G269" s="3">
        <f t="shared" si="32"/>
        <v>0</v>
      </c>
      <c r="H269" s="3">
        <f t="shared" si="33"/>
        <v>-668791.66666666686</v>
      </c>
      <c r="I269" s="3">
        <f t="shared" si="34"/>
        <v>-568472.91666666686</v>
      </c>
    </row>
    <row r="270" spans="1:9">
      <c r="A270" s="16">
        <v>267</v>
      </c>
      <c r="B270" s="39">
        <v>40.799999999999997</v>
      </c>
      <c r="C270" s="3">
        <f t="shared" si="28"/>
        <v>11.333333333333334</v>
      </c>
      <c r="D270" s="3">
        <f t="shared" si="29"/>
        <v>0.58333333333333215</v>
      </c>
      <c r="E270" s="3">
        <f t="shared" si="30"/>
        <v>0</v>
      </c>
      <c r="F270" s="3">
        <f t="shared" si="31"/>
        <v>0</v>
      </c>
      <c r="G270" s="3">
        <f t="shared" si="32"/>
        <v>0</v>
      </c>
      <c r="H270" s="3">
        <f t="shared" si="33"/>
        <v>-668791.66666666686</v>
      </c>
      <c r="I270" s="3">
        <f t="shared" si="34"/>
        <v>-568472.91666666686</v>
      </c>
    </row>
    <row r="271" spans="1:9">
      <c r="A271" s="16">
        <v>268</v>
      </c>
      <c r="B271" s="39">
        <v>42.9</v>
      </c>
      <c r="C271" s="3">
        <f t="shared" si="28"/>
        <v>11.916666666666666</v>
      </c>
      <c r="D271" s="3">
        <f t="shared" si="29"/>
        <v>0.41666666666666785</v>
      </c>
      <c r="E271" s="3">
        <f t="shared" si="30"/>
        <v>0</v>
      </c>
      <c r="F271" s="3">
        <f t="shared" si="31"/>
        <v>0</v>
      </c>
      <c r="G271" s="3">
        <f t="shared" si="32"/>
        <v>0</v>
      </c>
      <c r="H271" s="3">
        <f t="shared" si="33"/>
        <v>-668791.66666666686</v>
      </c>
      <c r="I271" s="3">
        <f t="shared" si="34"/>
        <v>-568472.91666666686</v>
      </c>
    </row>
    <row r="272" spans="1:9">
      <c r="A272" s="16">
        <v>269</v>
      </c>
      <c r="B272" s="39">
        <v>44.4</v>
      </c>
      <c r="C272" s="3">
        <f t="shared" si="28"/>
        <v>12.333333333333334</v>
      </c>
      <c r="D272" s="3">
        <f t="shared" si="29"/>
        <v>0.41666666666666607</v>
      </c>
      <c r="E272" s="3">
        <f t="shared" si="30"/>
        <v>0</v>
      </c>
      <c r="F272" s="3">
        <f t="shared" si="31"/>
        <v>0</v>
      </c>
      <c r="G272" s="3">
        <f t="shared" si="32"/>
        <v>-2479.1666666666579</v>
      </c>
      <c r="H272" s="3">
        <f t="shared" si="33"/>
        <v>-671270.83333333349</v>
      </c>
      <c r="I272" s="3">
        <f t="shared" si="34"/>
        <v>-570580.20833333349</v>
      </c>
    </row>
    <row r="273" spans="1:9">
      <c r="A273" s="16">
        <v>270</v>
      </c>
      <c r="B273" s="39">
        <v>45.9</v>
      </c>
      <c r="C273" s="3">
        <f t="shared" si="28"/>
        <v>12.75</v>
      </c>
      <c r="D273" s="3">
        <f t="shared" si="29"/>
        <v>2.7777777777778567E-2</v>
      </c>
      <c r="E273" s="3">
        <f t="shared" si="30"/>
        <v>-0.11111111111111072</v>
      </c>
      <c r="F273" s="3">
        <f t="shared" si="31"/>
        <v>-2479.1666666666579</v>
      </c>
      <c r="G273" s="3">
        <f t="shared" si="32"/>
        <v>-1863.4259259259393</v>
      </c>
      <c r="H273" s="3">
        <f t="shared" si="33"/>
        <v>-673134.25925925944</v>
      </c>
      <c r="I273" s="3">
        <f t="shared" si="34"/>
        <v>-572164.12037037057</v>
      </c>
    </row>
    <row r="274" spans="1:9">
      <c r="A274" s="16">
        <v>271</v>
      </c>
      <c r="B274" s="39">
        <v>46</v>
      </c>
      <c r="C274" s="3">
        <f t="shared" si="28"/>
        <v>12.777777777777779</v>
      </c>
      <c r="D274" s="3">
        <f t="shared" si="29"/>
        <v>-0.11111111111111072</v>
      </c>
      <c r="E274" s="3">
        <f t="shared" si="30"/>
        <v>-8.3333333333333925E-2</v>
      </c>
      <c r="F274" s="3">
        <f t="shared" si="31"/>
        <v>-1863.4259259259393</v>
      </c>
      <c r="G274" s="3">
        <f t="shared" si="32"/>
        <v>-9851.8518518518176</v>
      </c>
      <c r="H274" s="3">
        <f t="shared" si="33"/>
        <v>-682986.11111111124</v>
      </c>
      <c r="I274" s="3">
        <f t="shared" si="34"/>
        <v>-580538.1944444445</v>
      </c>
    </row>
    <row r="275" spans="1:9">
      <c r="A275" s="16">
        <v>272</v>
      </c>
      <c r="B275" s="39">
        <v>45.6</v>
      </c>
      <c r="C275" s="3">
        <f t="shared" si="28"/>
        <v>12.666666666666668</v>
      </c>
      <c r="D275" s="3">
        <f t="shared" si="29"/>
        <v>-8.3333333333333925E-2</v>
      </c>
      <c r="E275" s="3">
        <f t="shared" si="30"/>
        <v>-0.44444444444444287</v>
      </c>
      <c r="F275" s="3">
        <f t="shared" si="31"/>
        <v>-9851.8518518518176</v>
      </c>
      <c r="G275" s="3">
        <f t="shared" si="32"/>
        <v>-17739.004629629664</v>
      </c>
      <c r="H275" s="3">
        <f t="shared" si="33"/>
        <v>-700725.1157407409</v>
      </c>
      <c r="I275" s="3">
        <f t="shared" si="34"/>
        <v>-595616.34837962978</v>
      </c>
    </row>
    <row r="276" spans="1:9">
      <c r="A276" s="16">
        <v>273</v>
      </c>
      <c r="B276" s="39">
        <v>45.3</v>
      </c>
      <c r="C276" s="3">
        <f t="shared" si="28"/>
        <v>12.583333333333334</v>
      </c>
      <c r="D276" s="3">
        <f t="shared" si="29"/>
        <v>-0.44444444444444287</v>
      </c>
      <c r="E276" s="3">
        <f t="shared" si="30"/>
        <v>-0.80555555555555713</v>
      </c>
      <c r="F276" s="3">
        <f t="shared" si="31"/>
        <v>-17739.004629629664</v>
      </c>
      <c r="G276" s="3">
        <f t="shared" si="32"/>
        <v>-16522.376543209895</v>
      </c>
      <c r="H276" s="3">
        <f t="shared" si="33"/>
        <v>-717247.49228395079</v>
      </c>
      <c r="I276" s="3">
        <f t="shared" si="34"/>
        <v>-609660.36844135821</v>
      </c>
    </row>
    <row r="277" spans="1:9">
      <c r="A277" s="16">
        <v>274</v>
      </c>
      <c r="B277" s="39">
        <v>43.7</v>
      </c>
      <c r="C277" s="3">
        <f t="shared" si="28"/>
        <v>12.138888888888891</v>
      </c>
      <c r="D277" s="3">
        <f t="shared" si="29"/>
        <v>-0.80555555555555713</v>
      </c>
      <c r="E277" s="3">
        <f t="shared" si="30"/>
        <v>-0.77777777777777857</v>
      </c>
      <c r="F277" s="3">
        <f t="shared" si="31"/>
        <v>-16522.376543209895</v>
      </c>
      <c r="G277" s="3">
        <f t="shared" si="32"/>
        <v>-19833.333333333336</v>
      </c>
      <c r="H277" s="3">
        <f t="shared" si="33"/>
        <v>-737080.82561728416</v>
      </c>
      <c r="I277" s="3">
        <f t="shared" si="34"/>
        <v>-626518.70177469158</v>
      </c>
    </row>
    <row r="278" spans="1:9">
      <c r="A278" s="16">
        <v>275</v>
      </c>
      <c r="B278" s="39">
        <v>40.799999999999997</v>
      </c>
      <c r="C278" s="3">
        <f t="shared" si="28"/>
        <v>11.333333333333334</v>
      </c>
      <c r="D278" s="3">
        <f t="shared" si="29"/>
        <v>-0.77777777777777857</v>
      </c>
      <c r="E278" s="3">
        <f t="shared" si="30"/>
        <v>-1</v>
      </c>
      <c r="F278" s="3">
        <f t="shared" si="31"/>
        <v>-19833.333333333336</v>
      </c>
      <c r="G278" s="3">
        <f t="shared" si="32"/>
        <v>-17959.10493827159</v>
      </c>
      <c r="H278" s="3">
        <f t="shared" si="33"/>
        <v>-755039.93055555574</v>
      </c>
      <c r="I278" s="3">
        <f t="shared" si="34"/>
        <v>-641783.94097222236</v>
      </c>
    </row>
    <row r="279" spans="1:9">
      <c r="A279" s="16">
        <v>276</v>
      </c>
      <c r="B279" s="39">
        <v>38</v>
      </c>
      <c r="C279" s="3">
        <f t="shared" si="28"/>
        <v>10.555555555555555</v>
      </c>
      <c r="D279" s="3">
        <f t="shared" si="29"/>
        <v>-1</v>
      </c>
      <c r="E279" s="3">
        <f t="shared" si="30"/>
        <v>-0.97222222222222143</v>
      </c>
      <c r="F279" s="3">
        <f t="shared" si="31"/>
        <v>-17959.10493827159</v>
      </c>
      <c r="G279" s="3">
        <f t="shared" si="32"/>
        <v>-25083.333333333332</v>
      </c>
      <c r="H279" s="3">
        <f t="shared" si="33"/>
        <v>-780123.26388888911</v>
      </c>
      <c r="I279" s="3">
        <f t="shared" si="34"/>
        <v>-663104.77430555574</v>
      </c>
    </row>
    <row r="280" spans="1:9">
      <c r="A280" s="16">
        <v>277</v>
      </c>
      <c r="B280" s="39">
        <v>34.4</v>
      </c>
      <c r="C280" s="3">
        <f t="shared" si="28"/>
        <v>9.5555555555555554</v>
      </c>
      <c r="D280" s="3">
        <f t="shared" si="29"/>
        <v>-0.97222222222222143</v>
      </c>
      <c r="E280" s="3">
        <f t="shared" si="30"/>
        <v>-1.5</v>
      </c>
      <c r="F280" s="3">
        <f t="shared" si="31"/>
        <v>-25083.333333333332</v>
      </c>
      <c r="G280" s="3">
        <f t="shared" si="32"/>
        <v>-17107.060185185193</v>
      </c>
      <c r="H280" s="3">
        <f t="shared" si="33"/>
        <v>-797230.32407407428</v>
      </c>
      <c r="I280" s="3">
        <f t="shared" si="34"/>
        <v>-677645.77546296315</v>
      </c>
    </row>
    <row r="281" spans="1:9">
      <c r="A281" s="16">
        <v>278</v>
      </c>
      <c r="B281" s="39">
        <v>30.9</v>
      </c>
      <c r="C281" s="3">
        <f t="shared" si="28"/>
        <v>8.5833333333333339</v>
      </c>
      <c r="D281" s="3">
        <f t="shared" si="29"/>
        <v>-1.5</v>
      </c>
      <c r="E281" s="3">
        <f t="shared" si="30"/>
        <v>-1.1388888888888893</v>
      </c>
      <c r="F281" s="3">
        <f t="shared" si="31"/>
        <v>-17107.060185185193</v>
      </c>
      <c r="G281" s="3">
        <f t="shared" si="32"/>
        <v>-4131.9444444444407</v>
      </c>
      <c r="H281" s="3">
        <f t="shared" si="33"/>
        <v>-801362.26851851877</v>
      </c>
      <c r="I281" s="3">
        <f t="shared" si="34"/>
        <v>-681157.9282407409</v>
      </c>
    </row>
    <row r="282" spans="1:9">
      <c r="A282" s="16">
        <v>279</v>
      </c>
      <c r="B282" s="40">
        <v>25.5</v>
      </c>
      <c r="C282" s="3">
        <f t="shared" si="28"/>
        <v>7.0833333333333339</v>
      </c>
      <c r="D282" s="3">
        <f t="shared" si="29"/>
        <v>-1.1388888888888893</v>
      </c>
      <c r="E282" s="3">
        <f t="shared" si="30"/>
        <v>-0.33333333333333304</v>
      </c>
      <c r="F282" s="3">
        <f t="shared" si="31"/>
        <v>-4131.9444444444407</v>
      </c>
      <c r="G282" s="3">
        <f t="shared" si="32"/>
        <v>0</v>
      </c>
      <c r="H282" s="3">
        <f t="shared" si="33"/>
        <v>-801362.26851851877</v>
      </c>
      <c r="I282" s="3">
        <f t="shared" si="34"/>
        <v>-681157.9282407409</v>
      </c>
    </row>
    <row r="283" spans="1:9">
      <c r="A283" s="16">
        <v>280</v>
      </c>
      <c r="B283" s="39">
        <v>21.4</v>
      </c>
      <c r="C283" s="3">
        <f t="shared" si="28"/>
        <v>5.9444444444444446</v>
      </c>
      <c r="D283" s="3">
        <f t="shared" si="29"/>
        <v>-0.33333333333333304</v>
      </c>
      <c r="E283" s="3">
        <f t="shared" si="30"/>
        <v>0</v>
      </c>
      <c r="F283" s="3">
        <f t="shared" si="31"/>
        <v>0</v>
      </c>
      <c r="G283" s="3">
        <f t="shared" si="32"/>
        <v>0</v>
      </c>
      <c r="H283" s="3">
        <f t="shared" si="33"/>
        <v>-801362.26851851877</v>
      </c>
      <c r="I283" s="3">
        <f t="shared" si="34"/>
        <v>-681157.9282407409</v>
      </c>
    </row>
    <row r="284" spans="1:9">
      <c r="A284" s="16">
        <v>281</v>
      </c>
      <c r="B284" s="39">
        <v>20.2</v>
      </c>
      <c r="C284" s="3">
        <f t="shared" si="28"/>
        <v>5.6111111111111116</v>
      </c>
      <c r="D284" s="3">
        <f t="shared" si="29"/>
        <v>0.74999999999999911</v>
      </c>
      <c r="E284" s="3">
        <f t="shared" si="30"/>
        <v>0</v>
      </c>
      <c r="F284" s="3">
        <f t="shared" si="31"/>
        <v>0</v>
      </c>
      <c r="G284" s="3">
        <f t="shared" si="32"/>
        <v>0</v>
      </c>
      <c r="H284" s="3">
        <f t="shared" si="33"/>
        <v>-801362.26851851877</v>
      </c>
      <c r="I284" s="3">
        <f t="shared" si="34"/>
        <v>-681157.9282407409</v>
      </c>
    </row>
    <row r="285" spans="1:9">
      <c r="A285" s="16">
        <v>282</v>
      </c>
      <c r="B285" s="39">
        <v>22.9</v>
      </c>
      <c r="C285" s="3">
        <f t="shared" si="28"/>
        <v>6.3611111111111107</v>
      </c>
      <c r="D285" s="3">
        <f t="shared" si="29"/>
        <v>1.0277777777777786</v>
      </c>
      <c r="E285" s="3">
        <f t="shared" si="30"/>
        <v>0</v>
      </c>
      <c r="F285" s="3">
        <f t="shared" si="31"/>
        <v>0</v>
      </c>
      <c r="G285" s="3">
        <f t="shared" si="32"/>
        <v>0</v>
      </c>
      <c r="H285" s="3">
        <f t="shared" si="33"/>
        <v>-801362.26851851877</v>
      </c>
      <c r="I285" s="3">
        <f t="shared" si="34"/>
        <v>-681157.9282407409</v>
      </c>
    </row>
    <row r="286" spans="1:9">
      <c r="A286" s="16">
        <v>283</v>
      </c>
      <c r="B286" s="39">
        <v>26.6</v>
      </c>
      <c r="C286" s="3">
        <f t="shared" si="28"/>
        <v>7.3888888888888893</v>
      </c>
      <c r="D286" s="3">
        <f t="shared" si="29"/>
        <v>1</v>
      </c>
      <c r="E286" s="3">
        <f t="shared" si="30"/>
        <v>0</v>
      </c>
      <c r="F286" s="3">
        <f t="shared" si="31"/>
        <v>0</v>
      </c>
      <c r="G286" s="3">
        <f t="shared" si="32"/>
        <v>0</v>
      </c>
      <c r="H286" s="3">
        <f t="shared" si="33"/>
        <v>-801362.26851851877</v>
      </c>
      <c r="I286" s="3">
        <f t="shared" si="34"/>
        <v>-681157.9282407409</v>
      </c>
    </row>
    <row r="287" spans="1:9">
      <c r="A287" s="16">
        <v>284</v>
      </c>
      <c r="B287" s="39">
        <v>30.2</v>
      </c>
      <c r="C287" s="3">
        <f t="shared" si="28"/>
        <v>8.3888888888888893</v>
      </c>
      <c r="D287" s="3">
        <f t="shared" si="29"/>
        <v>1.0833333333333339</v>
      </c>
      <c r="E287" s="3">
        <f t="shared" si="30"/>
        <v>0</v>
      </c>
      <c r="F287" s="3">
        <f t="shared" si="31"/>
        <v>0</v>
      </c>
      <c r="G287" s="3">
        <f t="shared" si="32"/>
        <v>0</v>
      </c>
      <c r="H287" s="3">
        <f t="shared" si="33"/>
        <v>-801362.26851851877</v>
      </c>
      <c r="I287" s="3">
        <f t="shared" si="34"/>
        <v>-681157.9282407409</v>
      </c>
    </row>
    <row r="288" spans="1:9">
      <c r="A288" s="16">
        <v>285</v>
      </c>
      <c r="B288" s="39">
        <v>34.1</v>
      </c>
      <c r="C288" s="3">
        <f t="shared" si="28"/>
        <v>9.4722222222222232</v>
      </c>
      <c r="D288" s="3">
        <f t="shared" si="29"/>
        <v>0.91666666666666607</v>
      </c>
      <c r="E288" s="3">
        <f t="shared" si="30"/>
        <v>0</v>
      </c>
      <c r="F288" s="3">
        <f t="shared" si="31"/>
        <v>0</v>
      </c>
      <c r="G288" s="3">
        <f t="shared" si="32"/>
        <v>0</v>
      </c>
      <c r="H288" s="3">
        <f t="shared" si="33"/>
        <v>-801362.26851851877</v>
      </c>
      <c r="I288" s="3">
        <f t="shared" si="34"/>
        <v>-681157.9282407409</v>
      </c>
    </row>
    <row r="289" spans="1:9">
      <c r="A289" s="16">
        <v>286</v>
      </c>
      <c r="B289" s="39">
        <v>37.4</v>
      </c>
      <c r="C289" s="3">
        <f t="shared" si="28"/>
        <v>10.388888888888889</v>
      </c>
      <c r="D289" s="3">
        <f t="shared" si="29"/>
        <v>0.91666666666666785</v>
      </c>
      <c r="E289" s="3">
        <f t="shared" si="30"/>
        <v>0</v>
      </c>
      <c r="F289" s="3">
        <f t="shared" si="31"/>
        <v>0</v>
      </c>
      <c r="G289" s="3">
        <f t="shared" si="32"/>
        <v>0</v>
      </c>
      <c r="H289" s="3">
        <f t="shared" si="33"/>
        <v>-801362.26851851877</v>
      </c>
      <c r="I289" s="3">
        <f t="shared" si="34"/>
        <v>-681157.9282407409</v>
      </c>
    </row>
    <row r="290" spans="1:9">
      <c r="A290" s="16">
        <v>287</v>
      </c>
      <c r="B290" s="39">
        <v>40.700000000000003</v>
      </c>
      <c r="C290" s="3">
        <f t="shared" si="28"/>
        <v>11.305555555555557</v>
      </c>
      <c r="D290" s="3">
        <f t="shared" si="29"/>
        <v>0.91666666666666607</v>
      </c>
      <c r="E290" s="3">
        <f t="shared" si="30"/>
        <v>0</v>
      </c>
      <c r="F290" s="3">
        <f t="shared" si="31"/>
        <v>0</v>
      </c>
      <c r="G290" s="3">
        <f t="shared" si="32"/>
        <v>0</v>
      </c>
      <c r="H290" s="3">
        <f t="shared" si="33"/>
        <v>-801362.26851851877</v>
      </c>
      <c r="I290" s="3">
        <f t="shared" si="34"/>
        <v>-681157.9282407409</v>
      </c>
    </row>
    <row r="291" spans="1:9">
      <c r="A291" s="16">
        <v>288</v>
      </c>
      <c r="B291" s="39">
        <v>44</v>
      </c>
      <c r="C291" s="3">
        <f t="shared" si="28"/>
        <v>12.222222222222223</v>
      </c>
      <c r="D291" s="3">
        <f t="shared" si="29"/>
        <v>0.91666666666666607</v>
      </c>
      <c r="E291" s="3">
        <f t="shared" si="30"/>
        <v>0</v>
      </c>
      <c r="F291" s="3">
        <f t="shared" si="31"/>
        <v>0</v>
      </c>
      <c r="G291" s="3">
        <f t="shared" si="32"/>
        <v>0</v>
      </c>
      <c r="H291" s="3">
        <f t="shared" si="33"/>
        <v>-801362.26851851877</v>
      </c>
      <c r="I291" s="3">
        <f t="shared" si="34"/>
        <v>-681157.9282407409</v>
      </c>
    </row>
    <row r="292" spans="1:9">
      <c r="A292" s="16">
        <v>289</v>
      </c>
      <c r="B292" s="39">
        <v>47.3</v>
      </c>
      <c r="C292" s="3">
        <f t="shared" si="28"/>
        <v>13.138888888888889</v>
      </c>
      <c r="D292" s="3">
        <f t="shared" si="29"/>
        <v>0.52777777777777857</v>
      </c>
      <c r="E292" s="3">
        <f t="shared" si="30"/>
        <v>0</v>
      </c>
      <c r="F292" s="3">
        <f t="shared" si="31"/>
        <v>0</v>
      </c>
      <c r="G292" s="3">
        <f t="shared" si="32"/>
        <v>-3986.1111111110968</v>
      </c>
      <c r="H292" s="3">
        <f t="shared" si="33"/>
        <v>-805348.3796296299</v>
      </c>
      <c r="I292" s="3">
        <f t="shared" si="34"/>
        <v>-684546.1226851854</v>
      </c>
    </row>
    <row r="293" spans="1:9">
      <c r="A293" s="16">
        <v>290</v>
      </c>
      <c r="B293" s="39">
        <v>49.2</v>
      </c>
      <c r="C293" s="3">
        <f t="shared" si="28"/>
        <v>13.666666666666668</v>
      </c>
      <c r="D293" s="3">
        <f t="shared" si="29"/>
        <v>0.16666666666666607</v>
      </c>
      <c r="E293" s="3">
        <f t="shared" si="30"/>
        <v>-0.16666666666666607</v>
      </c>
      <c r="F293" s="3">
        <f t="shared" si="31"/>
        <v>-3986.1111111110968</v>
      </c>
      <c r="G293" s="3">
        <f t="shared" si="32"/>
        <v>-7396.9907407407354</v>
      </c>
      <c r="H293" s="3">
        <f t="shared" si="33"/>
        <v>-812745.37037037069</v>
      </c>
      <c r="I293" s="3">
        <f t="shared" si="34"/>
        <v>-690833.56481481506</v>
      </c>
    </row>
    <row r="294" spans="1:9">
      <c r="A294" s="16">
        <v>291</v>
      </c>
      <c r="B294" s="39">
        <v>49.8</v>
      </c>
      <c r="C294" s="3">
        <f t="shared" si="28"/>
        <v>13.833333333333334</v>
      </c>
      <c r="D294" s="3">
        <f t="shared" si="29"/>
        <v>-0.16666666666666607</v>
      </c>
      <c r="E294" s="3">
        <f t="shared" si="30"/>
        <v>-0.30555555555555536</v>
      </c>
      <c r="F294" s="3">
        <f t="shared" si="31"/>
        <v>-7396.9907407407354</v>
      </c>
      <c r="G294" s="3">
        <f t="shared" si="32"/>
        <v>-5314.8148148148393</v>
      </c>
      <c r="H294" s="3">
        <f t="shared" si="33"/>
        <v>-818060.18518518552</v>
      </c>
      <c r="I294" s="3">
        <f t="shared" si="34"/>
        <v>-695351.15740740765</v>
      </c>
    </row>
    <row r="295" spans="1:9">
      <c r="A295" s="16">
        <v>292</v>
      </c>
      <c r="B295" s="39">
        <v>49.2</v>
      </c>
      <c r="C295" s="3">
        <f t="shared" si="28"/>
        <v>13.666666666666668</v>
      </c>
      <c r="D295" s="3">
        <f t="shared" si="29"/>
        <v>-0.30555555555555536</v>
      </c>
      <c r="E295" s="3">
        <f t="shared" si="30"/>
        <v>-0.22222222222222321</v>
      </c>
      <c r="F295" s="3">
        <f t="shared" si="31"/>
        <v>-5314.8148148148393</v>
      </c>
      <c r="G295" s="3">
        <f t="shared" si="32"/>
        <v>-3247.4922839506271</v>
      </c>
      <c r="H295" s="3">
        <f t="shared" si="33"/>
        <v>-821307.67746913619</v>
      </c>
      <c r="I295" s="3">
        <f t="shared" si="34"/>
        <v>-698111.52584876574</v>
      </c>
    </row>
    <row r="296" spans="1:9">
      <c r="A296" s="16">
        <v>293</v>
      </c>
      <c r="B296" s="39">
        <v>48.1</v>
      </c>
      <c r="C296" s="3">
        <f t="shared" si="28"/>
        <v>13.361111111111112</v>
      </c>
      <c r="D296" s="3">
        <f t="shared" si="29"/>
        <v>-0.22222222222222321</v>
      </c>
      <c r="E296" s="3">
        <f t="shared" si="30"/>
        <v>-0.13888888888888928</v>
      </c>
      <c r="F296" s="3">
        <f t="shared" si="31"/>
        <v>-3247.4922839506271</v>
      </c>
      <c r="G296" s="3">
        <f t="shared" si="32"/>
        <v>-638.69598765429828</v>
      </c>
      <c r="H296" s="3">
        <f t="shared" si="33"/>
        <v>-821946.37345679046</v>
      </c>
      <c r="I296" s="3">
        <f t="shared" si="34"/>
        <v>-698654.41743827192</v>
      </c>
    </row>
    <row r="297" spans="1:9">
      <c r="A297" s="16">
        <v>294</v>
      </c>
      <c r="B297" s="39">
        <v>47.3</v>
      </c>
      <c r="C297" s="3">
        <f t="shared" si="28"/>
        <v>13.138888888888889</v>
      </c>
      <c r="D297" s="3">
        <f t="shared" si="29"/>
        <v>-0.13888888888888928</v>
      </c>
      <c r="E297" s="3">
        <f t="shared" si="30"/>
        <v>-2.7777777777776791E-2</v>
      </c>
      <c r="F297" s="3">
        <f t="shared" si="31"/>
        <v>-638.69598765429828</v>
      </c>
      <c r="G297" s="3">
        <f t="shared" si="32"/>
        <v>0</v>
      </c>
      <c r="H297" s="3">
        <f t="shared" si="33"/>
        <v>-821946.37345679046</v>
      </c>
      <c r="I297" s="3">
        <f t="shared" si="34"/>
        <v>-698654.41743827192</v>
      </c>
    </row>
    <row r="298" spans="1:9">
      <c r="A298" s="16">
        <v>295</v>
      </c>
      <c r="B298" s="39">
        <v>46.8</v>
      </c>
      <c r="C298" s="3">
        <f t="shared" si="28"/>
        <v>13</v>
      </c>
      <c r="D298" s="3">
        <f t="shared" si="29"/>
        <v>-2.7777777777776791E-2</v>
      </c>
      <c r="E298" s="3">
        <f t="shared" si="30"/>
        <v>0</v>
      </c>
      <c r="F298" s="3">
        <f t="shared" si="31"/>
        <v>0</v>
      </c>
      <c r="G298" s="3">
        <f t="shared" si="32"/>
        <v>0</v>
      </c>
      <c r="H298" s="3">
        <f t="shared" si="33"/>
        <v>-821946.37345679046</v>
      </c>
      <c r="I298" s="3">
        <f t="shared" si="34"/>
        <v>-698654.41743827192</v>
      </c>
    </row>
    <row r="299" spans="1:9">
      <c r="A299" s="16">
        <v>296</v>
      </c>
      <c r="B299" s="39">
        <v>46.7</v>
      </c>
      <c r="C299" s="3">
        <f t="shared" si="28"/>
        <v>12.972222222222223</v>
      </c>
      <c r="D299" s="3">
        <f t="shared" si="29"/>
        <v>2.7777777777776791E-2</v>
      </c>
      <c r="E299" s="3">
        <f t="shared" si="30"/>
        <v>0</v>
      </c>
      <c r="F299" s="3">
        <f t="shared" si="31"/>
        <v>0</v>
      </c>
      <c r="G299" s="3">
        <f t="shared" si="32"/>
        <v>0</v>
      </c>
      <c r="H299" s="3">
        <f t="shared" si="33"/>
        <v>-821946.37345679046</v>
      </c>
      <c r="I299" s="3">
        <f t="shared" si="34"/>
        <v>-698654.41743827192</v>
      </c>
    </row>
    <row r="300" spans="1:9">
      <c r="A300" s="16">
        <v>297</v>
      </c>
      <c r="B300" s="39">
        <v>46.8</v>
      </c>
      <c r="C300" s="3">
        <f t="shared" si="28"/>
        <v>13</v>
      </c>
      <c r="D300" s="3">
        <f t="shared" si="29"/>
        <v>8.3333333333333925E-2</v>
      </c>
      <c r="E300" s="3">
        <f t="shared" si="30"/>
        <v>0</v>
      </c>
      <c r="F300" s="3">
        <f t="shared" si="31"/>
        <v>0</v>
      </c>
      <c r="G300" s="3">
        <f t="shared" si="32"/>
        <v>0</v>
      </c>
      <c r="H300" s="3">
        <f t="shared" si="33"/>
        <v>-821946.37345679046</v>
      </c>
      <c r="I300" s="3">
        <f t="shared" si="34"/>
        <v>-698654.41743827192</v>
      </c>
    </row>
    <row r="301" spans="1:9">
      <c r="A301" s="16">
        <v>298</v>
      </c>
      <c r="B301" s="39">
        <v>47.1</v>
      </c>
      <c r="C301" s="3">
        <f t="shared" si="28"/>
        <v>13.083333333333334</v>
      </c>
      <c r="D301" s="3">
        <f t="shared" si="29"/>
        <v>5.5555555555555358E-2</v>
      </c>
      <c r="E301" s="3">
        <f t="shared" si="30"/>
        <v>0</v>
      </c>
      <c r="F301" s="3">
        <f t="shared" si="31"/>
        <v>0</v>
      </c>
      <c r="G301" s="3">
        <f t="shared" si="32"/>
        <v>-1277.3919753086375</v>
      </c>
      <c r="H301" s="3">
        <f t="shared" si="33"/>
        <v>-823223.76543209911</v>
      </c>
      <c r="I301" s="3">
        <f t="shared" si="34"/>
        <v>-699740.20061728428</v>
      </c>
    </row>
    <row r="302" spans="1:9">
      <c r="A302" s="16">
        <v>299</v>
      </c>
      <c r="B302" s="39">
        <v>47.3</v>
      </c>
      <c r="C302" s="3">
        <f t="shared" si="28"/>
        <v>13.138888888888889</v>
      </c>
      <c r="D302" s="3">
        <f t="shared" si="29"/>
        <v>0</v>
      </c>
      <c r="E302" s="3">
        <f t="shared" si="30"/>
        <v>-5.5555555555555358E-2</v>
      </c>
      <c r="F302" s="3">
        <f t="shared" si="31"/>
        <v>-1277.3919753086375</v>
      </c>
      <c r="G302" s="3">
        <f t="shared" si="32"/>
        <v>-3193.4799382716142</v>
      </c>
      <c r="H302" s="3">
        <f t="shared" si="33"/>
        <v>-826417.24537037069</v>
      </c>
      <c r="I302" s="3">
        <f t="shared" si="34"/>
        <v>-702454.65856481506</v>
      </c>
    </row>
    <row r="303" spans="1:9">
      <c r="A303" s="16">
        <v>300</v>
      </c>
      <c r="B303" s="39">
        <v>47.3</v>
      </c>
      <c r="C303" s="3">
        <f t="shared" si="28"/>
        <v>13.138888888888889</v>
      </c>
      <c r="D303" s="3">
        <f t="shared" si="29"/>
        <v>-5.5555555555555358E-2</v>
      </c>
      <c r="E303" s="3">
        <f t="shared" si="30"/>
        <v>-0.13888888888888928</v>
      </c>
      <c r="F303" s="3">
        <f t="shared" si="31"/>
        <v>-3193.4799382716142</v>
      </c>
      <c r="G303" s="3">
        <f t="shared" si="32"/>
        <v>-5087.9629629629862</v>
      </c>
      <c r="H303" s="3">
        <f t="shared" si="33"/>
        <v>-831505.20833333372</v>
      </c>
      <c r="I303" s="3">
        <f t="shared" si="34"/>
        <v>-706779.4270833336</v>
      </c>
    </row>
    <row r="304" spans="1:9">
      <c r="A304" s="16">
        <v>301</v>
      </c>
      <c r="B304" s="39">
        <v>47.1</v>
      </c>
      <c r="C304" s="3">
        <f t="shared" si="28"/>
        <v>13.083333333333334</v>
      </c>
      <c r="D304" s="3">
        <f t="shared" si="29"/>
        <v>-0.13888888888888928</v>
      </c>
      <c r="E304" s="3">
        <f t="shared" si="30"/>
        <v>-0.22222222222222321</v>
      </c>
      <c r="F304" s="3">
        <f t="shared" si="31"/>
        <v>-5087.9629629629862</v>
      </c>
      <c r="G304" s="3">
        <f t="shared" si="32"/>
        <v>-6292.4382716049158</v>
      </c>
      <c r="H304" s="3">
        <f t="shared" si="33"/>
        <v>-837797.64660493867</v>
      </c>
      <c r="I304" s="3">
        <f t="shared" si="34"/>
        <v>-712127.99961419788</v>
      </c>
    </row>
    <row r="305" spans="1:9">
      <c r="A305" s="16">
        <v>302</v>
      </c>
      <c r="B305" s="39">
        <v>46.6</v>
      </c>
      <c r="C305" s="3">
        <f t="shared" si="28"/>
        <v>12.944444444444445</v>
      </c>
      <c r="D305" s="3">
        <f t="shared" si="29"/>
        <v>-0.22222222222222321</v>
      </c>
      <c r="E305" s="3">
        <f t="shared" si="30"/>
        <v>-0.27777777777777679</v>
      </c>
      <c r="F305" s="3">
        <f t="shared" si="31"/>
        <v>-6292.4382716049158</v>
      </c>
      <c r="G305" s="3">
        <f t="shared" si="32"/>
        <v>-9276.6203703703959</v>
      </c>
      <c r="H305" s="3">
        <f t="shared" si="33"/>
        <v>-847074.26697530912</v>
      </c>
      <c r="I305" s="3">
        <f t="shared" si="34"/>
        <v>-720013.12692901271</v>
      </c>
    </row>
    <row r="306" spans="1:9">
      <c r="A306" s="16">
        <v>303</v>
      </c>
      <c r="B306" s="39">
        <v>45.8</v>
      </c>
      <c r="C306" s="3">
        <f t="shared" si="28"/>
        <v>12.722222222222221</v>
      </c>
      <c r="D306" s="3">
        <f t="shared" si="29"/>
        <v>-0.27777777777777679</v>
      </c>
      <c r="E306" s="3">
        <f t="shared" si="30"/>
        <v>-0.41666666666666785</v>
      </c>
      <c r="F306" s="3">
        <f t="shared" si="31"/>
        <v>-9276.6203703703959</v>
      </c>
      <c r="G306" s="3">
        <f t="shared" si="32"/>
        <v>-9074.0740740740603</v>
      </c>
      <c r="H306" s="3">
        <f t="shared" si="33"/>
        <v>-856148.34104938316</v>
      </c>
      <c r="I306" s="3">
        <f t="shared" si="34"/>
        <v>-727726.08989197563</v>
      </c>
    </row>
    <row r="307" spans="1:9">
      <c r="A307" s="16">
        <v>304</v>
      </c>
      <c r="B307" s="39">
        <v>44.8</v>
      </c>
      <c r="C307" s="3">
        <f t="shared" si="28"/>
        <v>12.444444444444445</v>
      </c>
      <c r="D307" s="3">
        <f t="shared" si="29"/>
        <v>-0.41666666666666785</v>
      </c>
      <c r="E307" s="3">
        <f t="shared" si="30"/>
        <v>-0.41666666666666607</v>
      </c>
      <c r="F307" s="3">
        <f t="shared" si="31"/>
        <v>-9074.0740740740603</v>
      </c>
      <c r="G307" s="3">
        <f t="shared" si="32"/>
        <v>-5846.8364197530655</v>
      </c>
      <c r="H307" s="3">
        <f t="shared" si="33"/>
        <v>-861995.17746913619</v>
      </c>
      <c r="I307" s="3">
        <f t="shared" si="34"/>
        <v>-732695.90084876574</v>
      </c>
    </row>
    <row r="308" spans="1:9">
      <c r="A308" s="16">
        <v>305</v>
      </c>
      <c r="B308" s="39">
        <v>43.3</v>
      </c>
      <c r="C308" s="3">
        <f t="shared" si="28"/>
        <v>12.027777777777777</v>
      </c>
      <c r="D308" s="3">
        <f t="shared" si="29"/>
        <v>-0.41666666666666607</v>
      </c>
      <c r="E308" s="3">
        <f t="shared" si="30"/>
        <v>-0.27777777777777679</v>
      </c>
      <c r="F308" s="3">
        <f t="shared" si="31"/>
        <v>-5846.8364197530655</v>
      </c>
      <c r="G308" s="3">
        <f t="shared" si="32"/>
        <v>-2822.1450617284031</v>
      </c>
      <c r="H308" s="3">
        <f t="shared" si="33"/>
        <v>-864817.32253086462</v>
      </c>
      <c r="I308" s="3">
        <f t="shared" si="34"/>
        <v>-735094.72415123496</v>
      </c>
    </row>
    <row r="309" spans="1:9">
      <c r="A309" s="16">
        <v>306</v>
      </c>
      <c r="B309" s="39">
        <v>41.8</v>
      </c>
      <c r="C309" s="3">
        <f t="shared" si="28"/>
        <v>11.611111111111111</v>
      </c>
      <c r="D309" s="3">
        <f t="shared" si="29"/>
        <v>-0.27777777777777679</v>
      </c>
      <c r="E309" s="3">
        <f t="shared" si="30"/>
        <v>-0.13888888888888928</v>
      </c>
      <c r="F309" s="3">
        <f t="shared" si="31"/>
        <v>-2822.1450617284031</v>
      </c>
      <c r="G309" s="3">
        <f t="shared" si="32"/>
        <v>-1101.8518518518479</v>
      </c>
      <c r="H309" s="3">
        <f t="shared" si="33"/>
        <v>-865919.17438271642</v>
      </c>
      <c r="I309" s="3">
        <f t="shared" si="34"/>
        <v>-736031.29822530888</v>
      </c>
    </row>
    <row r="310" spans="1:9">
      <c r="A310" s="16">
        <v>307</v>
      </c>
      <c r="B310" s="39">
        <v>40.799999999999997</v>
      </c>
      <c r="C310" s="3">
        <f t="shared" si="28"/>
        <v>11.333333333333334</v>
      </c>
      <c r="D310" s="3">
        <f t="shared" si="29"/>
        <v>-0.13888888888888928</v>
      </c>
      <c r="E310" s="3">
        <f t="shared" si="30"/>
        <v>-5.5555555555555358E-2</v>
      </c>
      <c r="F310" s="3">
        <f t="shared" si="31"/>
        <v>-1101.8518518518479</v>
      </c>
      <c r="G310" s="3">
        <f t="shared" si="32"/>
        <v>-2176.69753086419</v>
      </c>
      <c r="H310" s="3">
        <f t="shared" si="33"/>
        <v>-868095.87191358057</v>
      </c>
      <c r="I310" s="3">
        <f t="shared" si="34"/>
        <v>-737881.49112654349</v>
      </c>
    </row>
    <row r="311" spans="1:9">
      <c r="A311" s="16">
        <v>308</v>
      </c>
      <c r="B311" s="39">
        <v>40.299999999999997</v>
      </c>
      <c r="C311" s="3">
        <f t="shared" si="28"/>
        <v>11.194444444444445</v>
      </c>
      <c r="D311" s="3">
        <f t="shared" si="29"/>
        <v>-5.5555555555555358E-2</v>
      </c>
      <c r="E311" s="3">
        <f t="shared" si="30"/>
        <v>-0.11111111111111072</v>
      </c>
      <c r="F311" s="3">
        <f t="shared" si="31"/>
        <v>-2176.69753086419</v>
      </c>
      <c r="G311" s="3">
        <f t="shared" si="32"/>
        <v>-2707.3688271605015</v>
      </c>
      <c r="H311" s="3">
        <f t="shared" si="33"/>
        <v>-870803.24074074102</v>
      </c>
      <c r="I311" s="3">
        <f t="shared" si="34"/>
        <v>-740182.7546296299</v>
      </c>
    </row>
    <row r="312" spans="1:9">
      <c r="A312" s="16">
        <v>309</v>
      </c>
      <c r="B312" s="39">
        <v>40.1</v>
      </c>
      <c r="C312" s="3">
        <f t="shared" si="28"/>
        <v>11.138888888888889</v>
      </c>
      <c r="D312" s="3">
        <f t="shared" si="29"/>
        <v>-0.11111111111111072</v>
      </c>
      <c r="E312" s="3">
        <f t="shared" si="30"/>
        <v>-0.13888888888888928</v>
      </c>
      <c r="F312" s="3">
        <f t="shared" si="31"/>
        <v>-2707.3688271605015</v>
      </c>
      <c r="G312" s="3">
        <f t="shared" si="32"/>
        <v>-3752.5077160493865</v>
      </c>
      <c r="H312" s="3">
        <f t="shared" si="33"/>
        <v>-874555.74845679046</v>
      </c>
      <c r="I312" s="3">
        <f t="shared" si="34"/>
        <v>-743372.38618827192</v>
      </c>
    </row>
    <row r="313" spans="1:9">
      <c r="A313" s="16">
        <v>310</v>
      </c>
      <c r="B313" s="39">
        <v>39.700000000000003</v>
      </c>
      <c r="C313" s="3">
        <f t="shared" si="28"/>
        <v>11.027777777777779</v>
      </c>
      <c r="D313" s="3">
        <f t="shared" si="29"/>
        <v>-0.13888888888888928</v>
      </c>
      <c r="E313" s="3">
        <f t="shared" si="30"/>
        <v>-0.19444444444444464</v>
      </c>
      <c r="F313" s="3">
        <f t="shared" si="31"/>
        <v>-3752.5077160493865</v>
      </c>
      <c r="G313" s="3">
        <f t="shared" si="32"/>
        <v>-5822.5308641975271</v>
      </c>
      <c r="H313" s="3">
        <f t="shared" si="33"/>
        <v>-880378.27932098799</v>
      </c>
      <c r="I313" s="3">
        <f t="shared" si="34"/>
        <v>-748321.53742283978</v>
      </c>
    </row>
    <row r="314" spans="1:9">
      <c r="A314" s="16">
        <v>311</v>
      </c>
      <c r="B314" s="39">
        <v>39.200000000000003</v>
      </c>
      <c r="C314" s="3">
        <f t="shared" si="28"/>
        <v>10.888888888888889</v>
      </c>
      <c r="D314" s="3">
        <f t="shared" si="29"/>
        <v>-0.19444444444444464</v>
      </c>
      <c r="E314" s="3">
        <f t="shared" si="30"/>
        <v>-0.30555555555555536</v>
      </c>
      <c r="F314" s="3">
        <f t="shared" si="31"/>
        <v>-5822.5308641975271</v>
      </c>
      <c r="G314" s="3">
        <f t="shared" si="32"/>
        <v>-7278.1635802469209</v>
      </c>
      <c r="H314" s="3">
        <f t="shared" si="33"/>
        <v>-887656.44290123496</v>
      </c>
      <c r="I314" s="3">
        <f t="shared" si="34"/>
        <v>-754507.97646604967</v>
      </c>
    </row>
    <row r="315" spans="1:9">
      <c r="A315" s="16">
        <v>312</v>
      </c>
      <c r="B315" s="39">
        <v>38.5</v>
      </c>
      <c r="C315" s="3">
        <f t="shared" si="28"/>
        <v>10.694444444444445</v>
      </c>
      <c r="D315" s="3">
        <f t="shared" si="29"/>
        <v>-0.30555555555555536</v>
      </c>
      <c r="E315" s="3">
        <f t="shared" si="30"/>
        <v>-0.38888888888888928</v>
      </c>
      <c r="F315" s="3">
        <f t="shared" si="31"/>
        <v>-7278.1635802469209</v>
      </c>
      <c r="G315" s="3">
        <f t="shared" si="32"/>
        <v>-8080.2469135802512</v>
      </c>
      <c r="H315" s="3">
        <f t="shared" si="33"/>
        <v>-895736.68981481518</v>
      </c>
      <c r="I315" s="3">
        <f t="shared" si="34"/>
        <v>-761376.18634259293</v>
      </c>
    </row>
    <row r="316" spans="1:9">
      <c r="A316" s="16">
        <v>313</v>
      </c>
      <c r="B316" s="39">
        <v>37.4</v>
      </c>
      <c r="C316" s="3">
        <f t="shared" si="28"/>
        <v>10.388888888888889</v>
      </c>
      <c r="D316" s="3">
        <f t="shared" si="29"/>
        <v>-0.38888888888888928</v>
      </c>
      <c r="E316" s="3">
        <f t="shared" si="30"/>
        <v>-0.44444444444444464</v>
      </c>
      <c r="F316" s="3">
        <f t="shared" si="31"/>
        <v>-8080.2469135802512</v>
      </c>
      <c r="G316" s="3">
        <f t="shared" si="32"/>
        <v>-6805.5555555555311</v>
      </c>
      <c r="H316" s="3">
        <f t="shared" si="33"/>
        <v>-902542.24537037069</v>
      </c>
      <c r="I316" s="3">
        <f t="shared" si="34"/>
        <v>-767160.90856481506</v>
      </c>
    </row>
    <row r="317" spans="1:9">
      <c r="A317" s="16">
        <v>314</v>
      </c>
      <c r="B317" s="39">
        <v>36</v>
      </c>
      <c r="C317" s="3">
        <f t="shared" si="28"/>
        <v>10</v>
      </c>
      <c r="D317" s="3">
        <f t="shared" si="29"/>
        <v>-0.44444444444444464</v>
      </c>
      <c r="E317" s="3">
        <f t="shared" si="30"/>
        <v>-0.38888888888888751</v>
      </c>
      <c r="F317" s="3">
        <f t="shared" si="31"/>
        <v>-6805.5555555555311</v>
      </c>
      <c r="G317" s="3">
        <f t="shared" si="32"/>
        <v>-6038.5802469136033</v>
      </c>
      <c r="H317" s="3">
        <f t="shared" si="33"/>
        <v>-908580.82561728428</v>
      </c>
      <c r="I317" s="3">
        <f t="shared" si="34"/>
        <v>-772293.70177469158</v>
      </c>
    </row>
    <row r="318" spans="1:9">
      <c r="A318" s="16">
        <v>315</v>
      </c>
      <c r="B318" s="39">
        <v>34.4</v>
      </c>
      <c r="C318" s="3">
        <f t="shared" si="28"/>
        <v>9.5555555555555554</v>
      </c>
      <c r="D318" s="3">
        <f t="shared" si="29"/>
        <v>-0.38888888888888751</v>
      </c>
      <c r="E318" s="3">
        <f t="shared" si="30"/>
        <v>-0.36111111111111249</v>
      </c>
      <c r="F318" s="3">
        <f t="shared" si="31"/>
        <v>-6038.5802469136033</v>
      </c>
      <c r="G318" s="3">
        <f t="shared" si="32"/>
        <v>-7575.2314814814699</v>
      </c>
      <c r="H318" s="3">
        <f t="shared" si="33"/>
        <v>-916156.05709876574</v>
      </c>
      <c r="I318" s="3">
        <f t="shared" si="34"/>
        <v>-778732.64853395091</v>
      </c>
    </row>
    <row r="319" spans="1:9">
      <c r="A319" s="16">
        <v>316</v>
      </c>
      <c r="B319" s="39">
        <v>33</v>
      </c>
      <c r="C319" s="3">
        <f t="shared" si="28"/>
        <v>9.1666666666666679</v>
      </c>
      <c r="D319" s="3">
        <f t="shared" si="29"/>
        <v>-0.36111111111111249</v>
      </c>
      <c r="E319" s="3">
        <f t="shared" si="30"/>
        <v>-0.47222222222222143</v>
      </c>
      <c r="F319" s="3">
        <f t="shared" si="31"/>
        <v>-7575.2314814814699</v>
      </c>
      <c r="G319" s="3">
        <f t="shared" si="32"/>
        <v>-8560.9567901234532</v>
      </c>
      <c r="H319" s="3">
        <f t="shared" si="33"/>
        <v>-924717.01388888923</v>
      </c>
      <c r="I319" s="3">
        <f t="shared" si="34"/>
        <v>-786009.46180555585</v>
      </c>
    </row>
    <row r="320" spans="1:9">
      <c r="A320" s="16">
        <v>317</v>
      </c>
      <c r="B320" s="39">
        <v>31.7</v>
      </c>
      <c r="C320" s="3">
        <f t="shared" si="28"/>
        <v>8.8055555555555554</v>
      </c>
      <c r="D320" s="3">
        <f t="shared" si="29"/>
        <v>-0.47222222222222143</v>
      </c>
      <c r="E320" s="3">
        <f t="shared" si="30"/>
        <v>-0.55555555555555536</v>
      </c>
      <c r="F320" s="3">
        <f t="shared" si="31"/>
        <v>-8560.9567901234532</v>
      </c>
      <c r="G320" s="3">
        <f t="shared" si="32"/>
        <v>-7696.7592592592582</v>
      </c>
      <c r="H320" s="3">
        <f t="shared" si="33"/>
        <v>-932413.77314814844</v>
      </c>
      <c r="I320" s="3">
        <f t="shared" si="34"/>
        <v>-792551.70717592619</v>
      </c>
    </row>
    <row r="321" spans="1:9">
      <c r="A321" s="16">
        <v>318</v>
      </c>
      <c r="B321" s="39">
        <v>30</v>
      </c>
      <c r="C321" s="3">
        <f t="shared" si="28"/>
        <v>8.3333333333333339</v>
      </c>
      <c r="D321" s="3">
        <f t="shared" si="29"/>
        <v>-0.55555555555555536</v>
      </c>
      <c r="E321" s="3">
        <f t="shared" si="30"/>
        <v>-0.52777777777777768</v>
      </c>
      <c r="F321" s="3">
        <f t="shared" si="31"/>
        <v>-7696.7592592592582</v>
      </c>
      <c r="G321" s="3">
        <f t="shared" si="32"/>
        <v>-1890.4320987654378</v>
      </c>
      <c r="H321" s="3">
        <f t="shared" si="33"/>
        <v>-934304.20524691383</v>
      </c>
      <c r="I321" s="3">
        <f t="shared" si="34"/>
        <v>-794158.57445987675</v>
      </c>
    </row>
    <row r="322" spans="1:9">
      <c r="A322" s="16">
        <v>319</v>
      </c>
      <c r="B322" s="39">
        <v>28</v>
      </c>
      <c r="C322" s="3">
        <f t="shared" si="28"/>
        <v>7.7777777777777786</v>
      </c>
      <c r="D322" s="3">
        <f t="shared" si="29"/>
        <v>-0.52777777777777768</v>
      </c>
      <c r="E322" s="3">
        <f t="shared" si="30"/>
        <v>-0.13888888888888928</v>
      </c>
      <c r="F322" s="3">
        <f t="shared" si="31"/>
        <v>-1890.4320987654378</v>
      </c>
      <c r="G322" s="3">
        <f t="shared" si="32"/>
        <v>-2467.0138888888914</v>
      </c>
      <c r="H322" s="3">
        <f t="shared" si="33"/>
        <v>-936771.2191358027</v>
      </c>
      <c r="I322" s="3">
        <f t="shared" si="34"/>
        <v>-796255.53626543225</v>
      </c>
    </row>
    <row r="323" spans="1:9">
      <c r="A323" s="16">
        <v>320</v>
      </c>
      <c r="B323" s="39">
        <v>26.1</v>
      </c>
      <c r="C323" s="3">
        <f t="shared" si="28"/>
        <v>7.2500000000000009</v>
      </c>
      <c r="D323" s="3">
        <f t="shared" si="29"/>
        <v>-0.13888888888888928</v>
      </c>
      <c r="E323" s="3">
        <f t="shared" si="30"/>
        <v>-0.19444444444444464</v>
      </c>
      <c r="F323" s="3">
        <f t="shared" si="31"/>
        <v>-2467.0138888888914</v>
      </c>
      <c r="G323" s="3">
        <f t="shared" si="32"/>
        <v>0</v>
      </c>
      <c r="H323" s="3">
        <f t="shared" si="33"/>
        <v>-936771.2191358027</v>
      </c>
      <c r="I323" s="3">
        <f t="shared" si="34"/>
        <v>-796255.53626543225</v>
      </c>
    </row>
    <row r="324" spans="1:9">
      <c r="A324" s="16">
        <v>321</v>
      </c>
      <c r="B324" s="39">
        <v>25.6</v>
      </c>
      <c r="C324" s="3">
        <f t="shared" ref="C324:C387" si="35">SUM(B324*(1000/3600))</f>
        <v>7.1111111111111116</v>
      </c>
      <c r="D324" s="3">
        <f t="shared" ref="D324:D387" si="36">C325-C324</f>
        <v>-0.19444444444444464</v>
      </c>
      <c r="E324" s="3">
        <f t="shared" ref="E324:E387" si="37">IF(D325&lt;0,D325,0)</f>
        <v>0</v>
      </c>
      <c r="F324" s="3">
        <f t="shared" ref="F324:F387" si="38">1750*E324*C324</f>
        <v>0</v>
      </c>
      <c r="G324" s="3">
        <f t="shared" si="32"/>
        <v>-2017.3611111111038</v>
      </c>
      <c r="H324" s="3">
        <f t="shared" si="33"/>
        <v>-938788.58024691383</v>
      </c>
      <c r="I324" s="3">
        <f t="shared" si="34"/>
        <v>-797970.29320987675</v>
      </c>
    </row>
    <row r="325" spans="1:9">
      <c r="A325" s="16">
        <v>322</v>
      </c>
      <c r="B325" s="39">
        <v>24.9</v>
      </c>
      <c r="C325" s="3">
        <f t="shared" si="35"/>
        <v>6.916666666666667</v>
      </c>
      <c r="D325" s="3">
        <f t="shared" si="36"/>
        <v>0</v>
      </c>
      <c r="E325" s="3">
        <f t="shared" si="37"/>
        <v>-0.16666666666666607</v>
      </c>
      <c r="F325" s="3">
        <f t="shared" si="38"/>
        <v>-2017.3611111111038</v>
      </c>
      <c r="G325" s="3">
        <f t="shared" ref="G325:G388" si="39">MIN(F326,192000)</f>
        <v>-1344.9074074074242</v>
      </c>
      <c r="H325" s="3">
        <f t="shared" ref="H325:H388" si="40">H324+G325*1</f>
        <v>-940133.48765432124</v>
      </c>
      <c r="I325" s="3">
        <f t="shared" ref="I325:I388" si="41">H325*0.85</f>
        <v>-799113.46450617304</v>
      </c>
    </row>
    <row r="326" spans="1:9">
      <c r="A326" s="16">
        <v>323</v>
      </c>
      <c r="B326" s="39">
        <v>24.9</v>
      </c>
      <c r="C326" s="3">
        <f t="shared" si="35"/>
        <v>6.916666666666667</v>
      </c>
      <c r="D326" s="3">
        <f t="shared" si="36"/>
        <v>-0.16666666666666607</v>
      </c>
      <c r="E326" s="3">
        <f t="shared" si="37"/>
        <v>-0.11111111111111249</v>
      </c>
      <c r="F326" s="3">
        <f t="shared" si="38"/>
        <v>-1344.9074074074242</v>
      </c>
      <c r="G326" s="3">
        <f t="shared" si="39"/>
        <v>0</v>
      </c>
      <c r="H326" s="3">
        <f t="shared" si="40"/>
        <v>-940133.48765432124</v>
      </c>
      <c r="I326" s="3">
        <f t="shared" si="41"/>
        <v>-799113.46450617304</v>
      </c>
    </row>
    <row r="327" spans="1:9">
      <c r="A327" s="16">
        <v>324</v>
      </c>
      <c r="B327" s="39">
        <v>24.3</v>
      </c>
      <c r="C327" s="3">
        <f t="shared" si="35"/>
        <v>6.7500000000000009</v>
      </c>
      <c r="D327" s="3">
        <f t="shared" si="36"/>
        <v>-0.11111111111111249</v>
      </c>
      <c r="E327" s="3">
        <f t="shared" si="37"/>
        <v>0</v>
      </c>
      <c r="F327" s="3">
        <f t="shared" si="38"/>
        <v>0</v>
      </c>
      <c r="G327" s="3">
        <f t="shared" si="39"/>
        <v>-968.17129629628255</v>
      </c>
      <c r="H327" s="3">
        <f t="shared" si="40"/>
        <v>-941101.65895061754</v>
      </c>
      <c r="I327" s="3">
        <f t="shared" si="41"/>
        <v>-799936.41010802484</v>
      </c>
    </row>
    <row r="328" spans="1:9">
      <c r="A328" s="16">
        <v>325</v>
      </c>
      <c r="B328" s="39">
        <v>23.9</v>
      </c>
      <c r="C328" s="3">
        <f t="shared" si="35"/>
        <v>6.6388888888888884</v>
      </c>
      <c r="D328" s="3">
        <f t="shared" si="36"/>
        <v>0</v>
      </c>
      <c r="E328" s="3">
        <f t="shared" si="37"/>
        <v>-8.3333333333332149E-2</v>
      </c>
      <c r="F328" s="3">
        <f t="shared" si="38"/>
        <v>-968.17129629628255</v>
      </c>
      <c r="G328" s="3">
        <f t="shared" si="39"/>
        <v>-968.17129629630313</v>
      </c>
      <c r="H328" s="3">
        <f t="shared" si="40"/>
        <v>-942069.83024691383</v>
      </c>
      <c r="I328" s="3">
        <f t="shared" si="41"/>
        <v>-800759.35570987675</v>
      </c>
    </row>
    <row r="329" spans="1:9">
      <c r="A329" s="16">
        <v>326</v>
      </c>
      <c r="B329" s="39">
        <v>23.9</v>
      </c>
      <c r="C329" s="3">
        <f t="shared" si="35"/>
        <v>6.6388888888888884</v>
      </c>
      <c r="D329" s="3">
        <f t="shared" si="36"/>
        <v>-8.3333333333332149E-2</v>
      </c>
      <c r="E329" s="3">
        <f t="shared" si="37"/>
        <v>-8.3333333333333925E-2</v>
      </c>
      <c r="F329" s="3">
        <f t="shared" si="38"/>
        <v>-968.17129629630313</v>
      </c>
      <c r="G329" s="3">
        <f t="shared" si="39"/>
        <v>-8922.8395061728388</v>
      </c>
      <c r="H329" s="3">
        <f t="shared" si="40"/>
        <v>-950992.66975308664</v>
      </c>
      <c r="I329" s="3">
        <f t="shared" si="41"/>
        <v>-808343.7692901236</v>
      </c>
    </row>
    <row r="330" spans="1:9">
      <c r="A330" s="16">
        <v>327</v>
      </c>
      <c r="B330" s="39">
        <v>23.6</v>
      </c>
      <c r="C330" s="3">
        <f t="shared" si="35"/>
        <v>6.5555555555555562</v>
      </c>
      <c r="D330" s="3">
        <f t="shared" si="36"/>
        <v>-8.3333333333333925E-2</v>
      </c>
      <c r="E330" s="3">
        <f t="shared" si="37"/>
        <v>-0.77777777777777768</v>
      </c>
      <c r="F330" s="3">
        <f t="shared" si="38"/>
        <v>-8922.8395061728388</v>
      </c>
      <c r="G330" s="3">
        <f t="shared" si="39"/>
        <v>-9438.6574074074033</v>
      </c>
      <c r="H330" s="3">
        <f t="shared" si="40"/>
        <v>-960431.32716049405</v>
      </c>
      <c r="I330" s="3">
        <f t="shared" si="41"/>
        <v>-816366.62808641989</v>
      </c>
    </row>
    <row r="331" spans="1:9">
      <c r="A331" s="16">
        <v>328</v>
      </c>
      <c r="B331" s="39">
        <v>23.3</v>
      </c>
      <c r="C331" s="3">
        <f t="shared" si="35"/>
        <v>6.4722222222222223</v>
      </c>
      <c r="D331" s="3">
        <f t="shared" si="36"/>
        <v>-0.77777777777777768</v>
      </c>
      <c r="E331" s="3">
        <f t="shared" si="37"/>
        <v>-0.83333333333333304</v>
      </c>
      <c r="F331" s="3">
        <f t="shared" si="38"/>
        <v>-9438.6574074074033</v>
      </c>
      <c r="G331" s="3">
        <f t="shared" si="39"/>
        <v>-1660.8796296296327</v>
      </c>
      <c r="H331" s="3">
        <f t="shared" si="40"/>
        <v>-962092.20679012372</v>
      </c>
      <c r="I331" s="3">
        <f t="shared" si="41"/>
        <v>-817778.37577160518</v>
      </c>
    </row>
    <row r="332" spans="1:9">
      <c r="A332" s="16">
        <v>329</v>
      </c>
      <c r="B332" s="39">
        <v>20.5</v>
      </c>
      <c r="C332" s="3">
        <f t="shared" si="35"/>
        <v>5.6944444444444446</v>
      </c>
      <c r="D332" s="3">
        <f t="shared" si="36"/>
        <v>-0.83333333333333304</v>
      </c>
      <c r="E332" s="3">
        <f t="shared" si="37"/>
        <v>-0.16666666666666696</v>
      </c>
      <c r="F332" s="3">
        <f t="shared" si="38"/>
        <v>-1660.8796296296327</v>
      </c>
      <c r="G332" s="3">
        <f t="shared" si="39"/>
        <v>-472.60802469135638</v>
      </c>
      <c r="H332" s="3">
        <f t="shared" si="40"/>
        <v>-962564.81481481506</v>
      </c>
      <c r="I332" s="3">
        <f t="shared" si="41"/>
        <v>-818180.09259259282</v>
      </c>
    </row>
    <row r="333" spans="1:9">
      <c r="A333" s="16">
        <v>330</v>
      </c>
      <c r="B333" s="39">
        <v>17.5</v>
      </c>
      <c r="C333" s="3">
        <f t="shared" si="35"/>
        <v>4.8611111111111116</v>
      </c>
      <c r="D333" s="3">
        <f t="shared" si="36"/>
        <v>-0.16666666666666696</v>
      </c>
      <c r="E333" s="3">
        <f t="shared" si="37"/>
        <v>-5.5555555555555358E-2</v>
      </c>
      <c r="F333" s="3">
        <f t="shared" si="38"/>
        <v>-472.60802469135638</v>
      </c>
      <c r="G333" s="3">
        <f t="shared" si="39"/>
        <v>-1825.6172839506182</v>
      </c>
      <c r="H333" s="3">
        <f t="shared" si="40"/>
        <v>-964390.43209876574</v>
      </c>
      <c r="I333" s="3">
        <f t="shared" si="41"/>
        <v>-819731.86728395091</v>
      </c>
    </row>
    <row r="334" spans="1:9">
      <c r="A334" s="16">
        <v>331</v>
      </c>
      <c r="B334" s="39">
        <v>16.899999999999999</v>
      </c>
      <c r="C334" s="3">
        <f t="shared" si="35"/>
        <v>4.6944444444444446</v>
      </c>
      <c r="D334" s="3">
        <f t="shared" si="36"/>
        <v>-5.5555555555555358E-2</v>
      </c>
      <c r="E334" s="3">
        <f t="shared" si="37"/>
        <v>-0.22222222222222232</v>
      </c>
      <c r="F334" s="3">
        <f t="shared" si="38"/>
        <v>-1825.6172839506182</v>
      </c>
      <c r="G334" s="3">
        <f t="shared" si="39"/>
        <v>-676.50462962963445</v>
      </c>
      <c r="H334" s="3">
        <f t="shared" si="40"/>
        <v>-965066.93672839541</v>
      </c>
      <c r="I334" s="3">
        <f t="shared" si="41"/>
        <v>-820306.89621913608</v>
      </c>
    </row>
    <row r="335" spans="1:9">
      <c r="A335" s="16">
        <v>332</v>
      </c>
      <c r="B335" s="39">
        <v>16.7</v>
      </c>
      <c r="C335" s="3">
        <f t="shared" si="35"/>
        <v>4.6388888888888893</v>
      </c>
      <c r="D335" s="3">
        <f t="shared" si="36"/>
        <v>-0.22222222222222232</v>
      </c>
      <c r="E335" s="3">
        <f t="shared" si="37"/>
        <v>-8.3333333333333925E-2</v>
      </c>
      <c r="F335" s="3">
        <f t="shared" si="38"/>
        <v>-676.50462962963445</v>
      </c>
      <c r="G335" s="3">
        <f t="shared" si="39"/>
        <v>-1288.1944444444398</v>
      </c>
      <c r="H335" s="3">
        <f t="shared" si="40"/>
        <v>-966355.1311728399</v>
      </c>
      <c r="I335" s="3">
        <f t="shared" si="41"/>
        <v>-821401.86149691395</v>
      </c>
    </row>
    <row r="336" spans="1:9">
      <c r="A336" s="16">
        <v>333</v>
      </c>
      <c r="B336" s="39">
        <v>15.9</v>
      </c>
      <c r="C336" s="3">
        <f t="shared" si="35"/>
        <v>4.416666666666667</v>
      </c>
      <c r="D336" s="3">
        <f t="shared" si="36"/>
        <v>-8.3333333333333925E-2</v>
      </c>
      <c r="E336" s="3">
        <f t="shared" si="37"/>
        <v>-0.16666666666666607</v>
      </c>
      <c r="F336" s="3">
        <f t="shared" si="38"/>
        <v>-1288.1944444444398</v>
      </c>
      <c r="G336" s="3">
        <f t="shared" si="39"/>
        <v>-1053.2407407407436</v>
      </c>
      <c r="H336" s="3">
        <f t="shared" si="40"/>
        <v>-967408.37191358069</v>
      </c>
      <c r="I336" s="3">
        <f t="shared" si="41"/>
        <v>-822297.11612654361</v>
      </c>
    </row>
    <row r="337" spans="1:9">
      <c r="A337" s="16">
        <v>334</v>
      </c>
      <c r="B337" s="39">
        <v>15.6</v>
      </c>
      <c r="C337" s="3">
        <f t="shared" si="35"/>
        <v>4.333333333333333</v>
      </c>
      <c r="D337" s="3">
        <f t="shared" si="36"/>
        <v>-0.16666666666666607</v>
      </c>
      <c r="E337" s="3">
        <f t="shared" si="37"/>
        <v>-0.13888888888888928</v>
      </c>
      <c r="F337" s="3">
        <f t="shared" si="38"/>
        <v>-1053.2407407407436</v>
      </c>
      <c r="G337" s="3">
        <f t="shared" si="39"/>
        <v>-405.09259259258795</v>
      </c>
      <c r="H337" s="3">
        <f t="shared" si="40"/>
        <v>-967813.46450617327</v>
      </c>
      <c r="I337" s="3">
        <f t="shared" si="41"/>
        <v>-822641.44483024732</v>
      </c>
    </row>
    <row r="338" spans="1:9">
      <c r="A338" s="16">
        <v>335</v>
      </c>
      <c r="B338" s="39">
        <v>15</v>
      </c>
      <c r="C338" s="3">
        <f t="shared" si="35"/>
        <v>4.166666666666667</v>
      </c>
      <c r="D338" s="3">
        <f t="shared" si="36"/>
        <v>-0.13888888888888928</v>
      </c>
      <c r="E338" s="3">
        <f t="shared" si="37"/>
        <v>-5.5555555555554914E-2</v>
      </c>
      <c r="F338" s="3">
        <f t="shared" si="38"/>
        <v>-405.09259259258795</v>
      </c>
      <c r="G338" s="3">
        <f t="shared" si="39"/>
        <v>0</v>
      </c>
      <c r="H338" s="3">
        <f t="shared" si="40"/>
        <v>-967813.46450617327</v>
      </c>
      <c r="I338" s="3">
        <f t="shared" si="41"/>
        <v>-822641.44483024732</v>
      </c>
    </row>
    <row r="339" spans="1:9">
      <c r="A339" s="16">
        <v>336</v>
      </c>
      <c r="B339" s="39">
        <v>14.5</v>
      </c>
      <c r="C339" s="3">
        <f t="shared" si="35"/>
        <v>4.0277777777777777</v>
      </c>
      <c r="D339" s="3">
        <f t="shared" si="36"/>
        <v>-5.5555555555554914E-2</v>
      </c>
      <c r="E339" s="3">
        <f t="shared" si="37"/>
        <v>0</v>
      </c>
      <c r="F339" s="3">
        <f t="shared" si="38"/>
        <v>0</v>
      </c>
      <c r="G339" s="3">
        <f t="shared" si="39"/>
        <v>0</v>
      </c>
      <c r="H339" s="3">
        <f t="shared" si="40"/>
        <v>-967813.46450617327</v>
      </c>
      <c r="I339" s="3">
        <f t="shared" si="41"/>
        <v>-822641.44483024732</v>
      </c>
    </row>
    <row r="340" spans="1:9">
      <c r="A340" s="16">
        <v>337</v>
      </c>
      <c r="B340" s="39">
        <v>14.3</v>
      </c>
      <c r="C340" s="3">
        <f t="shared" si="35"/>
        <v>3.9722222222222228</v>
      </c>
      <c r="D340" s="3">
        <f t="shared" si="36"/>
        <v>5.5555555555554914E-2</v>
      </c>
      <c r="E340" s="3">
        <f t="shared" si="37"/>
        <v>0</v>
      </c>
      <c r="F340" s="3">
        <f t="shared" si="38"/>
        <v>0</v>
      </c>
      <c r="G340" s="3">
        <f t="shared" si="39"/>
        <v>0</v>
      </c>
      <c r="H340" s="3">
        <f t="shared" si="40"/>
        <v>-967813.46450617327</v>
      </c>
      <c r="I340" s="3">
        <f t="shared" si="41"/>
        <v>-822641.44483024732</v>
      </c>
    </row>
    <row r="341" spans="1:9">
      <c r="A341" s="16">
        <v>338</v>
      </c>
      <c r="B341" s="39">
        <v>14.5</v>
      </c>
      <c r="C341" s="3">
        <f t="shared" si="35"/>
        <v>4.0277777777777777</v>
      </c>
      <c r="D341" s="3">
        <f t="shared" si="36"/>
        <v>0.25</v>
      </c>
      <c r="E341" s="3">
        <f t="shared" si="37"/>
        <v>0</v>
      </c>
      <c r="F341" s="3">
        <f t="shared" si="38"/>
        <v>0</v>
      </c>
      <c r="G341" s="3">
        <f t="shared" si="39"/>
        <v>0</v>
      </c>
      <c r="H341" s="3">
        <f t="shared" si="40"/>
        <v>-967813.46450617327</v>
      </c>
      <c r="I341" s="3">
        <f t="shared" si="41"/>
        <v>-822641.44483024732</v>
      </c>
    </row>
    <row r="342" spans="1:9">
      <c r="A342" s="16">
        <v>339</v>
      </c>
      <c r="B342" s="39">
        <v>15.4</v>
      </c>
      <c r="C342" s="3">
        <f t="shared" si="35"/>
        <v>4.2777777777777777</v>
      </c>
      <c r="D342" s="3">
        <f t="shared" si="36"/>
        <v>0.66666666666666696</v>
      </c>
      <c r="E342" s="3">
        <f t="shared" si="37"/>
        <v>0</v>
      </c>
      <c r="F342" s="3">
        <f t="shared" si="38"/>
        <v>0</v>
      </c>
      <c r="G342" s="3">
        <f t="shared" si="39"/>
        <v>0</v>
      </c>
      <c r="H342" s="3">
        <f t="shared" si="40"/>
        <v>-967813.46450617327</v>
      </c>
      <c r="I342" s="3">
        <f t="shared" si="41"/>
        <v>-822641.44483024732</v>
      </c>
    </row>
    <row r="343" spans="1:9">
      <c r="A343" s="16">
        <v>340</v>
      </c>
      <c r="B343" s="39">
        <v>17.8</v>
      </c>
      <c r="C343" s="3">
        <f t="shared" si="35"/>
        <v>4.9444444444444446</v>
      </c>
      <c r="D343" s="3">
        <f t="shared" si="36"/>
        <v>0.91666666666666696</v>
      </c>
      <c r="E343" s="3">
        <f t="shared" si="37"/>
        <v>0</v>
      </c>
      <c r="F343" s="3">
        <f t="shared" si="38"/>
        <v>0</v>
      </c>
      <c r="G343" s="3">
        <f t="shared" si="39"/>
        <v>0</v>
      </c>
      <c r="H343" s="3">
        <f t="shared" si="40"/>
        <v>-967813.46450617327</v>
      </c>
      <c r="I343" s="3">
        <f t="shared" si="41"/>
        <v>-822641.44483024732</v>
      </c>
    </row>
    <row r="344" spans="1:9">
      <c r="A344" s="16">
        <v>341</v>
      </c>
      <c r="B344" s="39">
        <v>21.1</v>
      </c>
      <c r="C344" s="3">
        <f t="shared" si="35"/>
        <v>5.8611111111111116</v>
      </c>
      <c r="D344" s="3">
        <f t="shared" si="36"/>
        <v>0.83333333333333393</v>
      </c>
      <c r="E344" s="3">
        <f t="shared" si="37"/>
        <v>0</v>
      </c>
      <c r="F344" s="3">
        <f t="shared" si="38"/>
        <v>0</v>
      </c>
      <c r="G344" s="3">
        <f t="shared" si="39"/>
        <v>0</v>
      </c>
      <c r="H344" s="3">
        <f t="shared" si="40"/>
        <v>-967813.46450617327</v>
      </c>
      <c r="I344" s="3">
        <f t="shared" si="41"/>
        <v>-822641.44483024732</v>
      </c>
    </row>
    <row r="345" spans="1:9">
      <c r="A345" s="16">
        <v>342</v>
      </c>
      <c r="B345" s="39">
        <v>24.1</v>
      </c>
      <c r="C345" s="3">
        <f t="shared" si="35"/>
        <v>6.6944444444444455</v>
      </c>
      <c r="D345" s="3">
        <f t="shared" si="36"/>
        <v>0.24999999999999911</v>
      </c>
      <c r="E345" s="3">
        <f t="shared" si="37"/>
        <v>0</v>
      </c>
      <c r="F345" s="3">
        <f t="shared" si="38"/>
        <v>0</v>
      </c>
      <c r="G345" s="3">
        <f t="shared" si="39"/>
        <v>0</v>
      </c>
      <c r="H345" s="3">
        <f t="shared" si="40"/>
        <v>-967813.46450617327</v>
      </c>
      <c r="I345" s="3">
        <f t="shared" si="41"/>
        <v>-822641.44483024732</v>
      </c>
    </row>
    <row r="346" spans="1:9">
      <c r="A346" s="16">
        <v>343</v>
      </c>
      <c r="B346" s="39">
        <v>25</v>
      </c>
      <c r="C346" s="3">
        <f t="shared" si="35"/>
        <v>6.9444444444444446</v>
      </c>
      <c r="D346" s="3">
        <f t="shared" si="36"/>
        <v>8.3333333333333925E-2</v>
      </c>
      <c r="E346" s="3">
        <f t="shared" si="37"/>
        <v>0</v>
      </c>
      <c r="F346" s="3">
        <f t="shared" si="38"/>
        <v>0</v>
      </c>
      <c r="G346" s="3">
        <f t="shared" si="39"/>
        <v>0</v>
      </c>
      <c r="H346" s="3">
        <f t="shared" si="40"/>
        <v>-967813.46450617327</v>
      </c>
      <c r="I346" s="3">
        <f t="shared" si="41"/>
        <v>-822641.44483024732</v>
      </c>
    </row>
    <row r="347" spans="1:9">
      <c r="A347" s="16">
        <v>344</v>
      </c>
      <c r="B347" s="39">
        <v>25.3</v>
      </c>
      <c r="C347" s="3">
        <f t="shared" si="35"/>
        <v>7.0277777777777786</v>
      </c>
      <c r="D347" s="3">
        <f t="shared" si="36"/>
        <v>5.5555555555555358E-2</v>
      </c>
      <c r="E347" s="3">
        <f t="shared" si="37"/>
        <v>0</v>
      </c>
      <c r="F347" s="3">
        <f t="shared" si="38"/>
        <v>0</v>
      </c>
      <c r="G347" s="3">
        <f t="shared" si="39"/>
        <v>0</v>
      </c>
      <c r="H347" s="3">
        <f t="shared" si="40"/>
        <v>-967813.46450617327</v>
      </c>
      <c r="I347" s="3">
        <f t="shared" si="41"/>
        <v>-822641.44483024732</v>
      </c>
    </row>
    <row r="348" spans="1:9">
      <c r="A348" s="16">
        <v>345</v>
      </c>
      <c r="B348" s="39">
        <v>25.5</v>
      </c>
      <c r="C348" s="3">
        <f t="shared" si="35"/>
        <v>7.0833333333333339</v>
      </c>
      <c r="D348" s="3">
        <f t="shared" si="36"/>
        <v>0.24999999999999911</v>
      </c>
      <c r="E348" s="3">
        <f t="shared" si="37"/>
        <v>0</v>
      </c>
      <c r="F348" s="3">
        <f t="shared" si="38"/>
        <v>0</v>
      </c>
      <c r="G348" s="3">
        <f t="shared" si="39"/>
        <v>0</v>
      </c>
      <c r="H348" s="3">
        <f t="shared" si="40"/>
        <v>-967813.46450617327</v>
      </c>
      <c r="I348" s="3">
        <f t="shared" si="41"/>
        <v>-822641.44483024732</v>
      </c>
    </row>
    <row r="349" spans="1:9">
      <c r="A349" s="16">
        <v>346</v>
      </c>
      <c r="B349" s="39">
        <v>26.4</v>
      </c>
      <c r="C349" s="3">
        <f t="shared" si="35"/>
        <v>7.333333333333333</v>
      </c>
      <c r="D349" s="3">
        <f t="shared" si="36"/>
        <v>5.5555555555556246E-2</v>
      </c>
      <c r="E349" s="3">
        <f t="shared" si="37"/>
        <v>0</v>
      </c>
      <c r="F349" s="3">
        <f t="shared" si="38"/>
        <v>0</v>
      </c>
      <c r="G349" s="3">
        <f t="shared" si="39"/>
        <v>0</v>
      </c>
      <c r="H349" s="3">
        <f t="shared" si="40"/>
        <v>-967813.46450617327</v>
      </c>
      <c r="I349" s="3">
        <f t="shared" si="41"/>
        <v>-822641.44483024732</v>
      </c>
    </row>
    <row r="350" spans="1:9">
      <c r="A350" s="16">
        <v>347</v>
      </c>
      <c r="B350" s="39">
        <v>26.6</v>
      </c>
      <c r="C350" s="3">
        <f t="shared" si="35"/>
        <v>7.3888888888888893</v>
      </c>
      <c r="D350" s="3">
        <f t="shared" si="36"/>
        <v>0.13888888888888928</v>
      </c>
      <c r="E350" s="3">
        <f t="shared" si="37"/>
        <v>0</v>
      </c>
      <c r="F350" s="3">
        <f t="shared" si="38"/>
        <v>0</v>
      </c>
      <c r="G350" s="3">
        <f t="shared" si="39"/>
        <v>0</v>
      </c>
      <c r="H350" s="3">
        <f t="shared" si="40"/>
        <v>-967813.46450617327</v>
      </c>
      <c r="I350" s="3">
        <f t="shared" si="41"/>
        <v>-822641.44483024732</v>
      </c>
    </row>
    <row r="351" spans="1:9">
      <c r="A351" s="16">
        <v>348</v>
      </c>
      <c r="B351" s="39">
        <v>27.1</v>
      </c>
      <c r="C351" s="3">
        <f t="shared" si="35"/>
        <v>7.5277777777777786</v>
      </c>
      <c r="D351" s="3">
        <f t="shared" si="36"/>
        <v>0.16666666666666607</v>
      </c>
      <c r="E351" s="3">
        <f t="shared" si="37"/>
        <v>0</v>
      </c>
      <c r="F351" s="3">
        <f t="shared" si="38"/>
        <v>0</v>
      </c>
      <c r="G351" s="3">
        <f t="shared" si="39"/>
        <v>0</v>
      </c>
      <c r="H351" s="3">
        <f t="shared" si="40"/>
        <v>-967813.46450617327</v>
      </c>
      <c r="I351" s="3">
        <f t="shared" si="41"/>
        <v>-822641.44483024732</v>
      </c>
    </row>
    <row r="352" spans="1:9">
      <c r="A352" s="16">
        <v>349</v>
      </c>
      <c r="B352" s="39">
        <v>27.7</v>
      </c>
      <c r="C352" s="3">
        <f t="shared" si="35"/>
        <v>7.6944444444444446</v>
      </c>
      <c r="D352" s="3">
        <f t="shared" si="36"/>
        <v>0.1111111111111116</v>
      </c>
      <c r="E352" s="3">
        <f t="shared" si="37"/>
        <v>0</v>
      </c>
      <c r="F352" s="3">
        <f t="shared" si="38"/>
        <v>0</v>
      </c>
      <c r="G352" s="3">
        <f t="shared" si="39"/>
        <v>-379.43672839506041</v>
      </c>
      <c r="H352" s="3">
        <f t="shared" si="40"/>
        <v>-968192.90123456833</v>
      </c>
      <c r="I352" s="3">
        <f t="shared" si="41"/>
        <v>-822963.96604938305</v>
      </c>
    </row>
    <row r="353" spans="1:9">
      <c r="A353" s="16">
        <v>350</v>
      </c>
      <c r="B353" s="39">
        <v>28.1</v>
      </c>
      <c r="C353" s="3">
        <f t="shared" si="35"/>
        <v>7.8055555555555562</v>
      </c>
      <c r="D353" s="3">
        <f t="shared" si="36"/>
        <v>2.7777777777777679E-2</v>
      </c>
      <c r="E353" s="3">
        <f t="shared" si="37"/>
        <v>-2.7777777777777679E-2</v>
      </c>
      <c r="F353" s="3">
        <f t="shared" si="38"/>
        <v>-379.43672839506041</v>
      </c>
      <c r="G353" s="3">
        <f t="shared" si="39"/>
        <v>-380.7870370370357</v>
      </c>
      <c r="H353" s="3">
        <f t="shared" si="40"/>
        <v>-968573.68827160541</v>
      </c>
      <c r="I353" s="3">
        <f t="shared" si="41"/>
        <v>-823287.63503086462</v>
      </c>
    </row>
    <row r="354" spans="1:9">
      <c r="A354" s="16">
        <v>351</v>
      </c>
      <c r="B354" s="39">
        <v>28.2</v>
      </c>
      <c r="C354" s="3">
        <f t="shared" si="35"/>
        <v>7.8333333333333339</v>
      </c>
      <c r="D354" s="3">
        <f t="shared" si="36"/>
        <v>-2.7777777777777679E-2</v>
      </c>
      <c r="E354" s="3">
        <f t="shared" si="37"/>
        <v>-2.7777777777777679E-2</v>
      </c>
      <c r="F354" s="3">
        <f t="shared" si="38"/>
        <v>-380.7870370370357</v>
      </c>
      <c r="G354" s="3">
        <f t="shared" si="39"/>
        <v>-379.43672839507252</v>
      </c>
      <c r="H354" s="3">
        <f t="shared" si="40"/>
        <v>-968953.12500000047</v>
      </c>
      <c r="I354" s="3">
        <f t="shared" si="41"/>
        <v>-823610.15625000035</v>
      </c>
    </row>
    <row r="355" spans="1:9">
      <c r="A355" s="16">
        <v>352</v>
      </c>
      <c r="B355" s="39">
        <v>28.1</v>
      </c>
      <c r="C355" s="3">
        <f t="shared" si="35"/>
        <v>7.8055555555555562</v>
      </c>
      <c r="D355" s="3">
        <f t="shared" si="36"/>
        <v>-2.7777777777777679E-2</v>
      </c>
      <c r="E355" s="3">
        <f t="shared" si="37"/>
        <v>-2.7777777777778567E-2</v>
      </c>
      <c r="F355" s="3">
        <f t="shared" si="38"/>
        <v>-379.43672839507252</v>
      </c>
      <c r="G355" s="3">
        <f t="shared" si="39"/>
        <v>0</v>
      </c>
      <c r="H355" s="3">
        <f t="shared" si="40"/>
        <v>-968953.12500000047</v>
      </c>
      <c r="I355" s="3">
        <f t="shared" si="41"/>
        <v>-823610.15625000035</v>
      </c>
    </row>
    <row r="356" spans="1:9">
      <c r="A356" s="16">
        <v>353</v>
      </c>
      <c r="B356" s="39">
        <v>28</v>
      </c>
      <c r="C356" s="3">
        <f t="shared" si="35"/>
        <v>7.7777777777777786</v>
      </c>
      <c r="D356" s="3">
        <f t="shared" si="36"/>
        <v>-2.7777777777778567E-2</v>
      </c>
      <c r="E356" s="3">
        <f t="shared" si="37"/>
        <v>0</v>
      </c>
      <c r="F356" s="3">
        <f t="shared" si="38"/>
        <v>0</v>
      </c>
      <c r="G356" s="3">
        <f t="shared" si="39"/>
        <v>0</v>
      </c>
      <c r="H356" s="3">
        <f t="shared" si="40"/>
        <v>-968953.12500000047</v>
      </c>
      <c r="I356" s="3">
        <f t="shared" si="41"/>
        <v>-823610.15625000035</v>
      </c>
    </row>
    <row r="357" spans="1:9">
      <c r="A357" s="16">
        <v>354</v>
      </c>
      <c r="B357" s="39">
        <v>27.9</v>
      </c>
      <c r="C357" s="3">
        <f t="shared" si="35"/>
        <v>7.75</v>
      </c>
      <c r="D357" s="3">
        <f t="shared" si="36"/>
        <v>0</v>
      </c>
      <c r="E357" s="3">
        <f t="shared" si="37"/>
        <v>0</v>
      </c>
      <c r="F357" s="3">
        <f t="shared" si="38"/>
        <v>0</v>
      </c>
      <c r="G357" s="3">
        <f t="shared" si="39"/>
        <v>0</v>
      </c>
      <c r="H357" s="3">
        <f t="shared" si="40"/>
        <v>-968953.12500000047</v>
      </c>
      <c r="I357" s="3">
        <f t="shared" si="41"/>
        <v>-823610.15625000035</v>
      </c>
    </row>
    <row r="358" spans="1:9">
      <c r="A358" s="16">
        <v>355</v>
      </c>
      <c r="B358" s="39">
        <v>27.9</v>
      </c>
      <c r="C358" s="3">
        <f t="shared" si="35"/>
        <v>7.75</v>
      </c>
      <c r="D358" s="3">
        <f t="shared" si="36"/>
        <v>5.5555555555556246E-2</v>
      </c>
      <c r="E358" s="3">
        <f t="shared" si="37"/>
        <v>0</v>
      </c>
      <c r="F358" s="3">
        <f t="shared" si="38"/>
        <v>0</v>
      </c>
      <c r="G358" s="3">
        <f t="shared" si="39"/>
        <v>-758.87345679012083</v>
      </c>
      <c r="H358" s="3">
        <f t="shared" si="40"/>
        <v>-969711.99845679058</v>
      </c>
      <c r="I358" s="3">
        <f t="shared" si="41"/>
        <v>-824255.19868827192</v>
      </c>
    </row>
    <row r="359" spans="1:9">
      <c r="A359" s="16">
        <v>356</v>
      </c>
      <c r="B359" s="39">
        <v>28.1</v>
      </c>
      <c r="C359" s="3">
        <f t="shared" si="35"/>
        <v>7.8055555555555562</v>
      </c>
      <c r="D359" s="3">
        <f t="shared" si="36"/>
        <v>2.7777777777777679E-2</v>
      </c>
      <c r="E359" s="3">
        <f t="shared" si="37"/>
        <v>-5.5555555555555358E-2</v>
      </c>
      <c r="F359" s="3">
        <f t="shared" si="38"/>
        <v>-758.87345679012083</v>
      </c>
      <c r="G359" s="3">
        <f t="shared" si="39"/>
        <v>-4188.6574074074169</v>
      </c>
      <c r="H359" s="3">
        <f t="shared" si="40"/>
        <v>-973900.65586419799</v>
      </c>
      <c r="I359" s="3">
        <f t="shared" si="41"/>
        <v>-827815.55748456833</v>
      </c>
    </row>
    <row r="360" spans="1:9">
      <c r="A360" s="16">
        <v>357</v>
      </c>
      <c r="B360" s="39">
        <v>28.2</v>
      </c>
      <c r="C360" s="3">
        <f t="shared" si="35"/>
        <v>7.8333333333333339</v>
      </c>
      <c r="D360" s="3">
        <f t="shared" si="36"/>
        <v>-5.5555555555555358E-2</v>
      </c>
      <c r="E360" s="3">
        <f t="shared" si="37"/>
        <v>-0.30555555555555625</v>
      </c>
      <c r="F360" s="3">
        <f t="shared" si="38"/>
        <v>-4188.6574074074169</v>
      </c>
      <c r="G360" s="3">
        <f t="shared" si="39"/>
        <v>-7183.641975308642</v>
      </c>
      <c r="H360" s="3">
        <f t="shared" si="40"/>
        <v>-981084.29783950665</v>
      </c>
      <c r="I360" s="3">
        <f t="shared" si="41"/>
        <v>-833921.65316358057</v>
      </c>
    </row>
    <row r="361" spans="1:9">
      <c r="A361" s="16">
        <v>358</v>
      </c>
      <c r="B361" s="39">
        <v>28</v>
      </c>
      <c r="C361" s="3">
        <f t="shared" si="35"/>
        <v>7.7777777777777786</v>
      </c>
      <c r="D361" s="3">
        <f t="shared" si="36"/>
        <v>-0.30555555555555625</v>
      </c>
      <c r="E361" s="3">
        <f t="shared" si="37"/>
        <v>-0.52777777777777768</v>
      </c>
      <c r="F361" s="3">
        <f t="shared" si="38"/>
        <v>-7183.641975308642</v>
      </c>
      <c r="G361" s="3">
        <f t="shared" si="39"/>
        <v>-6538.1944444444443</v>
      </c>
      <c r="H361" s="3">
        <f t="shared" si="40"/>
        <v>-987622.49228395114</v>
      </c>
      <c r="I361" s="3">
        <f t="shared" si="41"/>
        <v>-839479.11844135844</v>
      </c>
    </row>
    <row r="362" spans="1:9">
      <c r="A362" s="16">
        <v>359</v>
      </c>
      <c r="B362" s="39">
        <v>26.9</v>
      </c>
      <c r="C362" s="3">
        <f t="shared" si="35"/>
        <v>7.4722222222222223</v>
      </c>
      <c r="D362" s="3">
        <f t="shared" si="36"/>
        <v>-0.52777777777777768</v>
      </c>
      <c r="E362" s="3">
        <f t="shared" si="37"/>
        <v>-0.5</v>
      </c>
      <c r="F362" s="3">
        <f t="shared" si="38"/>
        <v>-6538.1944444444443</v>
      </c>
      <c r="G362" s="3">
        <f t="shared" si="39"/>
        <v>-4388.5030864197588</v>
      </c>
      <c r="H362" s="3">
        <f t="shared" si="40"/>
        <v>-992010.99537037092</v>
      </c>
      <c r="I362" s="3">
        <f t="shared" si="41"/>
        <v>-843209.3460648153</v>
      </c>
    </row>
    <row r="363" spans="1:9">
      <c r="A363" s="16">
        <v>360</v>
      </c>
      <c r="B363" s="39">
        <v>25</v>
      </c>
      <c r="C363" s="3">
        <f t="shared" si="35"/>
        <v>6.9444444444444446</v>
      </c>
      <c r="D363" s="3">
        <f t="shared" si="36"/>
        <v>-0.5</v>
      </c>
      <c r="E363" s="3">
        <f t="shared" si="37"/>
        <v>-0.3611111111111116</v>
      </c>
      <c r="F363" s="3">
        <f t="shared" si="38"/>
        <v>-4388.5030864197588</v>
      </c>
      <c r="G363" s="3">
        <f t="shared" si="39"/>
        <v>-2506.1728395061641</v>
      </c>
      <c r="H363" s="3">
        <f t="shared" si="40"/>
        <v>-994517.1682098771</v>
      </c>
      <c r="I363" s="3">
        <f t="shared" si="41"/>
        <v>-845339.59297839552</v>
      </c>
    </row>
    <row r="364" spans="1:9">
      <c r="A364" s="16">
        <v>361</v>
      </c>
      <c r="B364" s="39">
        <v>23.2</v>
      </c>
      <c r="C364" s="3">
        <f t="shared" si="35"/>
        <v>6.4444444444444446</v>
      </c>
      <c r="D364" s="3">
        <f t="shared" si="36"/>
        <v>-0.3611111111111116</v>
      </c>
      <c r="E364" s="3">
        <f t="shared" si="37"/>
        <v>-0.22222222222222143</v>
      </c>
      <c r="F364" s="3">
        <f t="shared" si="38"/>
        <v>-2506.1728395061641</v>
      </c>
      <c r="G364" s="3">
        <f t="shared" si="39"/>
        <v>-1182.8703703703757</v>
      </c>
      <c r="H364" s="3">
        <f t="shared" si="40"/>
        <v>-995700.03858024743</v>
      </c>
      <c r="I364" s="3">
        <f t="shared" si="41"/>
        <v>-846345.03279321035</v>
      </c>
    </row>
    <row r="365" spans="1:9">
      <c r="A365" s="16">
        <v>362</v>
      </c>
      <c r="B365" s="39">
        <v>21.9</v>
      </c>
      <c r="C365" s="3">
        <f t="shared" si="35"/>
        <v>6.083333333333333</v>
      </c>
      <c r="D365" s="3">
        <f t="shared" si="36"/>
        <v>-0.22222222222222143</v>
      </c>
      <c r="E365" s="3">
        <f t="shared" si="37"/>
        <v>-0.1111111111111116</v>
      </c>
      <c r="F365" s="3">
        <f t="shared" si="38"/>
        <v>-1182.8703703703757</v>
      </c>
      <c r="G365" s="3">
        <f t="shared" si="39"/>
        <v>0</v>
      </c>
      <c r="H365" s="3">
        <f t="shared" si="40"/>
        <v>-995700.03858024743</v>
      </c>
      <c r="I365" s="3">
        <f t="shared" si="41"/>
        <v>-846345.03279321035</v>
      </c>
    </row>
    <row r="366" spans="1:9">
      <c r="A366" s="16">
        <v>363</v>
      </c>
      <c r="B366" s="39">
        <v>21.1</v>
      </c>
      <c r="C366" s="3">
        <f t="shared" si="35"/>
        <v>5.8611111111111116</v>
      </c>
      <c r="D366" s="3">
        <f t="shared" si="36"/>
        <v>-0.1111111111111116</v>
      </c>
      <c r="E366" s="3">
        <f t="shared" si="37"/>
        <v>0</v>
      </c>
      <c r="F366" s="3">
        <f t="shared" si="38"/>
        <v>0</v>
      </c>
      <c r="G366" s="3">
        <f t="shared" si="39"/>
        <v>0</v>
      </c>
      <c r="H366" s="3">
        <f t="shared" si="40"/>
        <v>-995700.03858024743</v>
      </c>
      <c r="I366" s="3">
        <f t="shared" si="41"/>
        <v>-846345.03279321035</v>
      </c>
    </row>
    <row r="367" spans="1:9">
      <c r="A367" s="16">
        <v>364</v>
      </c>
      <c r="B367" s="39">
        <v>20.7</v>
      </c>
      <c r="C367" s="3">
        <f t="shared" si="35"/>
        <v>5.75</v>
      </c>
      <c r="D367" s="3">
        <f t="shared" si="36"/>
        <v>0</v>
      </c>
      <c r="E367" s="3">
        <f t="shared" si="37"/>
        <v>0</v>
      </c>
      <c r="F367" s="3">
        <f t="shared" si="38"/>
        <v>0</v>
      </c>
      <c r="G367" s="3">
        <f t="shared" si="39"/>
        <v>0</v>
      </c>
      <c r="H367" s="3">
        <f t="shared" si="40"/>
        <v>-995700.03858024743</v>
      </c>
      <c r="I367" s="3">
        <f t="shared" si="41"/>
        <v>-846345.03279321035</v>
      </c>
    </row>
    <row r="368" spans="1:9">
      <c r="A368" s="16">
        <v>365</v>
      </c>
      <c r="B368" s="39">
        <v>20.7</v>
      </c>
      <c r="C368" s="3">
        <f t="shared" si="35"/>
        <v>5.75</v>
      </c>
      <c r="D368" s="3">
        <f t="shared" si="36"/>
        <v>2.7777777777778567E-2</v>
      </c>
      <c r="E368" s="3">
        <f t="shared" si="37"/>
        <v>0</v>
      </c>
      <c r="F368" s="3">
        <f t="shared" si="38"/>
        <v>0</v>
      </c>
      <c r="G368" s="3">
        <f t="shared" si="39"/>
        <v>0</v>
      </c>
      <c r="H368" s="3">
        <f t="shared" si="40"/>
        <v>-995700.03858024743</v>
      </c>
      <c r="I368" s="3">
        <f t="shared" si="41"/>
        <v>-846345.03279321035</v>
      </c>
    </row>
    <row r="369" spans="1:9">
      <c r="A369" s="16">
        <v>366</v>
      </c>
      <c r="B369" s="39">
        <v>20.8</v>
      </c>
      <c r="C369" s="3">
        <f t="shared" si="35"/>
        <v>5.7777777777777786</v>
      </c>
      <c r="D369" s="3">
        <f t="shared" si="36"/>
        <v>0.11111111111111072</v>
      </c>
      <c r="E369" s="3">
        <f t="shared" si="37"/>
        <v>0</v>
      </c>
      <c r="F369" s="3">
        <f t="shared" si="38"/>
        <v>0</v>
      </c>
      <c r="G369" s="3">
        <f t="shared" si="39"/>
        <v>0</v>
      </c>
      <c r="H369" s="3">
        <f t="shared" si="40"/>
        <v>-995700.03858024743</v>
      </c>
      <c r="I369" s="3">
        <f t="shared" si="41"/>
        <v>-846345.03279321035</v>
      </c>
    </row>
    <row r="370" spans="1:9">
      <c r="A370" s="16">
        <v>367</v>
      </c>
      <c r="B370" s="39">
        <v>21.2</v>
      </c>
      <c r="C370" s="3">
        <f t="shared" si="35"/>
        <v>5.8888888888888893</v>
      </c>
      <c r="D370" s="3">
        <f t="shared" si="36"/>
        <v>0.25</v>
      </c>
      <c r="E370" s="3">
        <f t="shared" si="37"/>
        <v>0</v>
      </c>
      <c r="F370" s="3">
        <f t="shared" si="38"/>
        <v>0</v>
      </c>
      <c r="G370" s="3">
        <f t="shared" si="39"/>
        <v>0</v>
      </c>
      <c r="H370" s="3">
        <f t="shared" si="40"/>
        <v>-995700.03858024743</v>
      </c>
      <c r="I370" s="3">
        <f t="shared" si="41"/>
        <v>-846345.03279321035</v>
      </c>
    </row>
    <row r="371" spans="1:9">
      <c r="A371" s="16">
        <v>368</v>
      </c>
      <c r="B371" s="39">
        <v>22.1</v>
      </c>
      <c r="C371" s="3">
        <f t="shared" si="35"/>
        <v>6.1388888888888893</v>
      </c>
      <c r="D371" s="3">
        <f t="shared" si="36"/>
        <v>0.3888888888888884</v>
      </c>
      <c r="E371" s="3">
        <f t="shared" si="37"/>
        <v>0</v>
      </c>
      <c r="F371" s="3">
        <f t="shared" si="38"/>
        <v>0</v>
      </c>
      <c r="G371" s="3">
        <f t="shared" si="39"/>
        <v>0</v>
      </c>
      <c r="H371" s="3">
        <f t="shared" si="40"/>
        <v>-995700.03858024743</v>
      </c>
      <c r="I371" s="3">
        <f t="shared" si="41"/>
        <v>-846345.03279321035</v>
      </c>
    </row>
    <row r="372" spans="1:9">
      <c r="A372" s="16">
        <v>369</v>
      </c>
      <c r="B372" s="39">
        <v>23.5</v>
      </c>
      <c r="C372" s="3">
        <f t="shared" si="35"/>
        <v>6.5277777777777777</v>
      </c>
      <c r="D372" s="3">
        <f t="shared" si="36"/>
        <v>0.22222222222222321</v>
      </c>
      <c r="E372" s="3">
        <f t="shared" si="37"/>
        <v>0</v>
      </c>
      <c r="F372" s="3">
        <f t="shared" si="38"/>
        <v>0</v>
      </c>
      <c r="G372" s="3">
        <f t="shared" si="39"/>
        <v>-2296.8750000000027</v>
      </c>
      <c r="H372" s="3">
        <f t="shared" si="40"/>
        <v>-997996.91358024743</v>
      </c>
      <c r="I372" s="3">
        <f t="shared" si="41"/>
        <v>-848297.37654321035</v>
      </c>
    </row>
    <row r="373" spans="1:9">
      <c r="A373" s="16">
        <v>370</v>
      </c>
      <c r="B373" s="39">
        <v>24.3</v>
      </c>
      <c r="C373" s="3">
        <f t="shared" si="35"/>
        <v>6.7500000000000009</v>
      </c>
      <c r="D373" s="3">
        <f t="shared" si="36"/>
        <v>5.5555555555555358E-2</v>
      </c>
      <c r="E373" s="3">
        <f t="shared" si="37"/>
        <v>-0.19444444444444464</v>
      </c>
      <c r="F373" s="3">
        <f t="shared" si="38"/>
        <v>-2296.8750000000027</v>
      </c>
      <c r="G373" s="3">
        <f t="shared" si="39"/>
        <v>-8270.6404320987676</v>
      </c>
      <c r="H373" s="3">
        <f t="shared" si="40"/>
        <v>-1006267.5540123462</v>
      </c>
      <c r="I373" s="3">
        <f t="shared" si="41"/>
        <v>-855327.42091049429</v>
      </c>
    </row>
    <row r="374" spans="1:9">
      <c r="A374" s="16">
        <v>371</v>
      </c>
      <c r="B374" s="39">
        <v>24.5</v>
      </c>
      <c r="C374" s="3">
        <f t="shared" si="35"/>
        <v>6.8055555555555562</v>
      </c>
      <c r="D374" s="3">
        <f t="shared" si="36"/>
        <v>-0.19444444444444464</v>
      </c>
      <c r="E374" s="3">
        <f t="shared" si="37"/>
        <v>-0.69444444444444464</v>
      </c>
      <c r="F374" s="3">
        <f t="shared" si="38"/>
        <v>-8270.6404320987676</v>
      </c>
      <c r="G374" s="3">
        <f t="shared" si="39"/>
        <v>-11569.444444444445</v>
      </c>
      <c r="H374" s="3">
        <f t="shared" si="40"/>
        <v>-1017836.9984567907</v>
      </c>
      <c r="I374" s="3">
        <f t="shared" si="41"/>
        <v>-865161.44868827204</v>
      </c>
    </row>
    <row r="375" spans="1:9">
      <c r="A375" s="16">
        <v>372</v>
      </c>
      <c r="B375" s="39">
        <v>23.8</v>
      </c>
      <c r="C375" s="3">
        <f t="shared" si="35"/>
        <v>6.6111111111111116</v>
      </c>
      <c r="D375" s="3">
        <f t="shared" si="36"/>
        <v>-0.69444444444444464</v>
      </c>
      <c r="E375" s="3">
        <f t="shared" si="37"/>
        <v>-1</v>
      </c>
      <c r="F375" s="3">
        <f t="shared" si="38"/>
        <v>-11569.444444444445</v>
      </c>
      <c r="G375" s="3">
        <f t="shared" si="39"/>
        <v>-9491.3194444444489</v>
      </c>
      <c r="H375" s="3">
        <f t="shared" si="40"/>
        <v>-1027328.3179012352</v>
      </c>
      <c r="I375" s="3">
        <f t="shared" si="41"/>
        <v>-873229.07021604991</v>
      </c>
    </row>
    <row r="376" spans="1:9">
      <c r="A376" s="16">
        <v>373</v>
      </c>
      <c r="B376" s="39">
        <v>21.3</v>
      </c>
      <c r="C376" s="3">
        <f t="shared" si="35"/>
        <v>5.916666666666667</v>
      </c>
      <c r="D376" s="3">
        <f t="shared" si="36"/>
        <v>-1</v>
      </c>
      <c r="E376" s="3">
        <f t="shared" si="37"/>
        <v>-0.91666666666666696</v>
      </c>
      <c r="F376" s="3">
        <f t="shared" si="38"/>
        <v>-9491.3194444444489</v>
      </c>
      <c r="G376" s="3">
        <f t="shared" si="39"/>
        <v>-5975.1157407407391</v>
      </c>
      <c r="H376" s="3">
        <f t="shared" si="40"/>
        <v>-1033303.433641976</v>
      </c>
      <c r="I376" s="3">
        <f t="shared" si="41"/>
        <v>-878307.91859567957</v>
      </c>
    </row>
    <row r="377" spans="1:9">
      <c r="A377" s="16">
        <v>374</v>
      </c>
      <c r="B377" s="39">
        <v>17.7</v>
      </c>
      <c r="C377" s="3">
        <f t="shared" si="35"/>
        <v>4.916666666666667</v>
      </c>
      <c r="D377" s="3">
        <f t="shared" si="36"/>
        <v>-0.91666666666666696</v>
      </c>
      <c r="E377" s="3">
        <f t="shared" si="37"/>
        <v>-0.6944444444444442</v>
      </c>
      <c r="F377" s="3">
        <f t="shared" si="38"/>
        <v>-5975.1157407407391</v>
      </c>
      <c r="G377" s="3">
        <f t="shared" si="39"/>
        <v>-3305.5555555555561</v>
      </c>
      <c r="H377" s="3">
        <f t="shared" si="40"/>
        <v>-1036608.9891975315</v>
      </c>
      <c r="I377" s="3">
        <f t="shared" si="41"/>
        <v>-881117.6408179017</v>
      </c>
    </row>
    <row r="378" spans="1:9">
      <c r="A378" s="16">
        <v>375</v>
      </c>
      <c r="B378" s="39">
        <v>14.4</v>
      </c>
      <c r="C378" s="3">
        <f t="shared" si="35"/>
        <v>4</v>
      </c>
      <c r="D378" s="3">
        <f t="shared" si="36"/>
        <v>-0.6944444444444442</v>
      </c>
      <c r="E378" s="3">
        <f t="shared" si="37"/>
        <v>-0.47222222222222232</v>
      </c>
      <c r="F378" s="3">
        <f t="shared" si="38"/>
        <v>-3305.5555555555561</v>
      </c>
      <c r="G378" s="3">
        <f t="shared" si="39"/>
        <v>-2088.9274691358032</v>
      </c>
      <c r="H378" s="3">
        <f t="shared" si="40"/>
        <v>-1038697.9166666673</v>
      </c>
      <c r="I378" s="3">
        <f t="shared" si="41"/>
        <v>-882893.22916666721</v>
      </c>
    </row>
    <row r="379" spans="1:9">
      <c r="A379" s="16">
        <v>376</v>
      </c>
      <c r="B379" s="39">
        <v>11.9</v>
      </c>
      <c r="C379" s="3">
        <f t="shared" si="35"/>
        <v>3.3055555555555558</v>
      </c>
      <c r="D379" s="3">
        <f t="shared" si="36"/>
        <v>-0.47222222222222232</v>
      </c>
      <c r="E379" s="3">
        <f t="shared" si="37"/>
        <v>-0.36111111111111116</v>
      </c>
      <c r="F379" s="3">
        <f t="shared" si="38"/>
        <v>-2088.9274691358032</v>
      </c>
      <c r="G379" s="3">
        <f t="shared" si="39"/>
        <v>-1239.5833333333335</v>
      </c>
      <c r="H379" s="3">
        <f t="shared" si="40"/>
        <v>-1039937.5000000007</v>
      </c>
      <c r="I379" s="3">
        <f t="shared" si="41"/>
        <v>-883946.87500000058</v>
      </c>
    </row>
    <row r="380" spans="1:9">
      <c r="A380" s="16">
        <v>377</v>
      </c>
      <c r="B380" s="39">
        <v>10.199999999999999</v>
      </c>
      <c r="C380" s="3">
        <f t="shared" si="35"/>
        <v>2.8333333333333335</v>
      </c>
      <c r="D380" s="3">
        <f t="shared" si="36"/>
        <v>-0.36111111111111116</v>
      </c>
      <c r="E380" s="3">
        <f t="shared" si="37"/>
        <v>-0.25</v>
      </c>
      <c r="F380" s="3">
        <f t="shared" si="38"/>
        <v>-1239.5833333333335</v>
      </c>
      <c r="G380" s="3">
        <f t="shared" si="39"/>
        <v>-961.41975308642031</v>
      </c>
      <c r="H380" s="3">
        <f t="shared" si="40"/>
        <v>-1040898.9197530871</v>
      </c>
      <c r="I380" s="3">
        <f t="shared" si="41"/>
        <v>-884764.08179012407</v>
      </c>
    </row>
    <row r="381" spans="1:9">
      <c r="A381" s="16">
        <v>378</v>
      </c>
      <c r="B381" s="39">
        <v>8.9</v>
      </c>
      <c r="C381" s="3">
        <f t="shared" si="35"/>
        <v>2.4722222222222223</v>
      </c>
      <c r="D381" s="3">
        <f t="shared" si="36"/>
        <v>-0.25</v>
      </c>
      <c r="E381" s="3">
        <f t="shared" si="37"/>
        <v>-0.22222222222222232</v>
      </c>
      <c r="F381" s="3">
        <f t="shared" si="38"/>
        <v>-961.41975308642031</v>
      </c>
      <c r="G381" s="3">
        <f t="shared" si="39"/>
        <v>-1188.2716049382718</v>
      </c>
      <c r="H381" s="3">
        <f t="shared" si="40"/>
        <v>-1042087.1913580254</v>
      </c>
      <c r="I381" s="3">
        <f t="shared" si="41"/>
        <v>-885774.11265432159</v>
      </c>
    </row>
    <row r="382" spans="1:9">
      <c r="A382" s="16">
        <v>379</v>
      </c>
      <c r="B382" s="39">
        <v>8</v>
      </c>
      <c r="C382" s="3">
        <f t="shared" si="35"/>
        <v>2.2222222222222223</v>
      </c>
      <c r="D382" s="3">
        <f t="shared" si="36"/>
        <v>-0.22222222222222232</v>
      </c>
      <c r="E382" s="3">
        <f t="shared" si="37"/>
        <v>-0.30555555555555558</v>
      </c>
      <c r="F382" s="3">
        <f t="shared" si="38"/>
        <v>-1188.2716049382718</v>
      </c>
      <c r="G382" s="3">
        <f t="shared" si="39"/>
        <v>-1166.6666666666665</v>
      </c>
      <c r="H382" s="3">
        <f t="shared" si="40"/>
        <v>-1043253.858024692</v>
      </c>
      <c r="I382" s="3">
        <f t="shared" si="41"/>
        <v>-886765.77932098822</v>
      </c>
    </row>
    <row r="383" spans="1:9">
      <c r="A383" s="16">
        <v>380</v>
      </c>
      <c r="B383" s="39">
        <v>7.2</v>
      </c>
      <c r="C383" s="3">
        <f t="shared" si="35"/>
        <v>2</v>
      </c>
      <c r="D383" s="3">
        <f t="shared" si="36"/>
        <v>-0.30555555555555558</v>
      </c>
      <c r="E383" s="3">
        <f t="shared" si="37"/>
        <v>-0.33333333333333326</v>
      </c>
      <c r="F383" s="3">
        <f t="shared" si="38"/>
        <v>-1166.6666666666665</v>
      </c>
      <c r="G383" s="3">
        <f t="shared" si="39"/>
        <v>-988.42592592592575</v>
      </c>
      <c r="H383" s="3">
        <f t="shared" si="40"/>
        <v>-1044242.283950618</v>
      </c>
      <c r="I383" s="3">
        <f t="shared" si="41"/>
        <v>-887605.9413580253</v>
      </c>
    </row>
    <row r="384" spans="1:9">
      <c r="A384" s="16">
        <v>381</v>
      </c>
      <c r="B384" s="39">
        <v>6.1</v>
      </c>
      <c r="C384" s="3">
        <f t="shared" si="35"/>
        <v>1.6944444444444444</v>
      </c>
      <c r="D384" s="3">
        <f t="shared" si="36"/>
        <v>-0.33333333333333326</v>
      </c>
      <c r="E384" s="3">
        <f t="shared" si="37"/>
        <v>-0.33333333333333326</v>
      </c>
      <c r="F384" s="3">
        <f t="shared" si="38"/>
        <v>-988.42592592592575</v>
      </c>
      <c r="G384" s="3">
        <f t="shared" si="39"/>
        <v>-926.31172839506223</v>
      </c>
      <c r="H384" s="3">
        <f t="shared" si="40"/>
        <v>-1045168.5956790131</v>
      </c>
      <c r="I384" s="3">
        <f t="shared" si="41"/>
        <v>-888393.30632716103</v>
      </c>
    </row>
    <row r="385" spans="1:9">
      <c r="A385" s="16">
        <v>382</v>
      </c>
      <c r="B385" s="39">
        <v>4.9000000000000004</v>
      </c>
      <c r="C385" s="3">
        <f t="shared" si="35"/>
        <v>1.3611111111111112</v>
      </c>
      <c r="D385" s="3">
        <f t="shared" si="36"/>
        <v>-0.33333333333333326</v>
      </c>
      <c r="E385" s="3">
        <f t="shared" si="37"/>
        <v>-0.38888888888888906</v>
      </c>
      <c r="F385" s="3">
        <f t="shared" si="38"/>
        <v>-926.31172839506223</v>
      </c>
      <c r="G385" s="3">
        <f t="shared" si="39"/>
        <v>-699.45987654320982</v>
      </c>
      <c r="H385" s="3">
        <f t="shared" si="40"/>
        <v>-1045868.0555555563</v>
      </c>
      <c r="I385" s="3">
        <f t="shared" si="41"/>
        <v>-888987.84722222283</v>
      </c>
    </row>
    <row r="386" spans="1:9">
      <c r="A386" s="16">
        <v>383</v>
      </c>
      <c r="B386" s="39">
        <v>3.7</v>
      </c>
      <c r="C386" s="3">
        <f t="shared" si="35"/>
        <v>1.0277777777777779</v>
      </c>
      <c r="D386" s="3">
        <f t="shared" si="36"/>
        <v>-0.38888888888888906</v>
      </c>
      <c r="E386" s="3">
        <f t="shared" si="37"/>
        <v>-0.38888888888888884</v>
      </c>
      <c r="F386" s="3">
        <f t="shared" si="38"/>
        <v>-699.45987654320982</v>
      </c>
      <c r="G386" s="3">
        <f t="shared" si="39"/>
        <v>-279.51388888888886</v>
      </c>
      <c r="H386" s="3">
        <f t="shared" si="40"/>
        <v>-1046147.5694444452</v>
      </c>
      <c r="I386" s="3">
        <f t="shared" si="41"/>
        <v>-889225.43402777845</v>
      </c>
    </row>
    <row r="387" spans="1:9">
      <c r="A387" s="16">
        <v>384</v>
      </c>
      <c r="B387" s="39">
        <v>2.2999999999999998</v>
      </c>
      <c r="C387" s="3">
        <f t="shared" si="35"/>
        <v>0.63888888888888884</v>
      </c>
      <c r="D387" s="3">
        <f t="shared" si="36"/>
        <v>-0.38888888888888884</v>
      </c>
      <c r="E387" s="3">
        <f t="shared" si="37"/>
        <v>-0.25</v>
      </c>
      <c r="F387" s="3">
        <f t="shared" si="38"/>
        <v>-279.51388888888886</v>
      </c>
      <c r="G387" s="3">
        <f t="shared" si="39"/>
        <v>0</v>
      </c>
      <c r="H387" s="3">
        <f t="shared" si="40"/>
        <v>-1046147.5694444452</v>
      </c>
      <c r="I387" s="3">
        <f t="shared" si="41"/>
        <v>-889225.43402777845</v>
      </c>
    </row>
    <row r="388" spans="1:9">
      <c r="A388" s="16">
        <v>385</v>
      </c>
      <c r="B388" s="39">
        <v>0.9</v>
      </c>
      <c r="C388" s="3">
        <f t="shared" ref="C388:C451" si="42">SUM(B388*(1000/3600))</f>
        <v>0.25</v>
      </c>
      <c r="D388" s="3">
        <f t="shared" ref="D388:D451" si="43">C389-C388</f>
        <v>-0.25</v>
      </c>
      <c r="E388" s="3">
        <f t="shared" ref="E388:E451" si="44">IF(D389&lt;0,D389,0)</f>
        <v>0</v>
      </c>
      <c r="F388" s="3">
        <f t="shared" ref="F388:F451" si="45">1750*E388*C388</f>
        <v>0</v>
      </c>
      <c r="G388" s="3">
        <f t="shared" si="39"/>
        <v>0</v>
      </c>
      <c r="H388" s="3">
        <f t="shared" si="40"/>
        <v>-1046147.5694444452</v>
      </c>
      <c r="I388" s="3">
        <f t="shared" si="41"/>
        <v>-889225.43402777845</v>
      </c>
    </row>
    <row r="389" spans="1:9">
      <c r="A389" s="16">
        <v>386</v>
      </c>
      <c r="B389" s="39">
        <v>0</v>
      </c>
      <c r="C389" s="3">
        <f t="shared" si="42"/>
        <v>0</v>
      </c>
      <c r="D389" s="3">
        <f t="shared" si="43"/>
        <v>0</v>
      </c>
      <c r="E389" s="3">
        <f t="shared" si="44"/>
        <v>0</v>
      </c>
      <c r="F389" s="3">
        <f t="shared" si="45"/>
        <v>0</v>
      </c>
      <c r="G389" s="3">
        <f t="shared" ref="G389:G452" si="46">MIN(F390,192000)</f>
        <v>0</v>
      </c>
      <c r="H389" s="3">
        <f t="shared" ref="H389:H452" si="47">H388+G389*1</f>
        <v>-1046147.5694444452</v>
      </c>
      <c r="I389" s="3">
        <f t="shared" ref="I389:I452" si="48">H389*0.85</f>
        <v>-889225.43402777845</v>
      </c>
    </row>
    <row r="390" spans="1:9">
      <c r="A390" s="16">
        <v>387</v>
      </c>
      <c r="B390" s="39">
        <v>0</v>
      </c>
      <c r="C390" s="3">
        <f t="shared" si="42"/>
        <v>0</v>
      </c>
      <c r="D390" s="3">
        <f t="shared" si="43"/>
        <v>0</v>
      </c>
      <c r="E390" s="3">
        <f t="shared" si="44"/>
        <v>0</v>
      </c>
      <c r="F390" s="3">
        <f t="shared" si="45"/>
        <v>0</v>
      </c>
      <c r="G390" s="3">
        <f t="shared" si="46"/>
        <v>0</v>
      </c>
      <c r="H390" s="3">
        <f t="shared" si="47"/>
        <v>-1046147.5694444452</v>
      </c>
      <c r="I390" s="3">
        <f t="shared" si="48"/>
        <v>-889225.43402777845</v>
      </c>
    </row>
    <row r="391" spans="1:9">
      <c r="A391" s="16">
        <v>388</v>
      </c>
      <c r="B391" s="39">
        <v>0</v>
      </c>
      <c r="C391" s="3">
        <f t="shared" si="42"/>
        <v>0</v>
      </c>
      <c r="D391" s="3">
        <f t="shared" si="43"/>
        <v>0</v>
      </c>
      <c r="E391" s="3">
        <f t="shared" si="44"/>
        <v>0</v>
      </c>
      <c r="F391" s="3">
        <f t="shared" si="45"/>
        <v>0</v>
      </c>
      <c r="G391" s="3">
        <f t="shared" si="46"/>
        <v>0</v>
      </c>
      <c r="H391" s="3">
        <f t="shared" si="47"/>
        <v>-1046147.5694444452</v>
      </c>
      <c r="I391" s="3">
        <f t="shared" si="48"/>
        <v>-889225.43402777845</v>
      </c>
    </row>
    <row r="392" spans="1:9">
      <c r="A392" s="16">
        <v>389</v>
      </c>
      <c r="B392" s="39">
        <v>0</v>
      </c>
      <c r="C392" s="3">
        <f t="shared" si="42"/>
        <v>0</v>
      </c>
      <c r="D392" s="3">
        <f t="shared" si="43"/>
        <v>0</v>
      </c>
      <c r="E392" s="3">
        <f t="shared" si="44"/>
        <v>0</v>
      </c>
      <c r="F392" s="3">
        <f t="shared" si="45"/>
        <v>0</v>
      </c>
      <c r="G392" s="3">
        <f t="shared" si="46"/>
        <v>0</v>
      </c>
      <c r="H392" s="3">
        <f t="shared" si="47"/>
        <v>-1046147.5694444452</v>
      </c>
      <c r="I392" s="3">
        <f t="shared" si="48"/>
        <v>-889225.43402777845</v>
      </c>
    </row>
    <row r="393" spans="1:9">
      <c r="A393" s="16">
        <v>390</v>
      </c>
      <c r="B393" s="39">
        <v>0</v>
      </c>
      <c r="C393" s="3">
        <f t="shared" si="42"/>
        <v>0</v>
      </c>
      <c r="D393" s="3">
        <f t="shared" si="43"/>
        <v>0</v>
      </c>
      <c r="E393" s="3">
        <f t="shared" si="44"/>
        <v>0</v>
      </c>
      <c r="F393" s="3">
        <f t="shared" si="45"/>
        <v>0</v>
      </c>
      <c r="G393" s="3">
        <f t="shared" si="46"/>
        <v>0</v>
      </c>
      <c r="H393" s="3">
        <f t="shared" si="47"/>
        <v>-1046147.5694444452</v>
      </c>
      <c r="I393" s="3">
        <f t="shared" si="48"/>
        <v>-889225.43402777845</v>
      </c>
    </row>
    <row r="394" spans="1:9">
      <c r="A394" s="16">
        <v>391</v>
      </c>
      <c r="B394" s="39">
        <v>0</v>
      </c>
      <c r="C394" s="3">
        <f t="shared" si="42"/>
        <v>0</v>
      </c>
      <c r="D394" s="3">
        <f t="shared" si="43"/>
        <v>0.1388888888888889</v>
      </c>
      <c r="E394" s="3">
        <f t="shared" si="44"/>
        <v>0</v>
      </c>
      <c r="F394" s="3">
        <f t="shared" si="45"/>
        <v>0</v>
      </c>
      <c r="G394" s="3">
        <f t="shared" si="46"/>
        <v>0</v>
      </c>
      <c r="H394" s="3">
        <f t="shared" si="47"/>
        <v>-1046147.5694444452</v>
      </c>
      <c r="I394" s="3">
        <f t="shared" si="48"/>
        <v>-889225.43402777845</v>
      </c>
    </row>
    <row r="395" spans="1:9">
      <c r="A395" s="16">
        <v>392</v>
      </c>
      <c r="B395" s="39">
        <v>0.5</v>
      </c>
      <c r="C395" s="3">
        <f t="shared" si="42"/>
        <v>0.1388888888888889</v>
      </c>
      <c r="D395" s="3">
        <f t="shared" si="43"/>
        <v>0.44444444444444448</v>
      </c>
      <c r="E395" s="3">
        <f t="shared" si="44"/>
        <v>0</v>
      </c>
      <c r="F395" s="3">
        <f t="shared" si="45"/>
        <v>0</v>
      </c>
      <c r="G395" s="3">
        <f t="shared" si="46"/>
        <v>0</v>
      </c>
      <c r="H395" s="3">
        <f t="shared" si="47"/>
        <v>-1046147.5694444452</v>
      </c>
      <c r="I395" s="3">
        <f t="shared" si="48"/>
        <v>-889225.43402777845</v>
      </c>
    </row>
    <row r="396" spans="1:9">
      <c r="A396" s="16">
        <v>393</v>
      </c>
      <c r="B396" s="39">
        <v>2.1</v>
      </c>
      <c r="C396" s="3">
        <f t="shared" si="42"/>
        <v>0.58333333333333337</v>
      </c>
      <c r="D396" s="3">
        <f t="shared" si="43"/>
        <v>0.74999999999999989</v>
      </c>
      <c r="E396" s="3">
        <f t="shared" si="44"/>
        <v>0</v>
      </c>
      <c r="F396" s="3">
        <f t="shared" si="45"/>
        <v>0</v>
      </c>
      <c r="G396" s="3">
        <f t="shared" si="46"/>
        <v>0</v>
      </c>
      <c r="H396" s="3">
        <f t="shared" si="47"/>
        <v>-1046147.5694444452</v>
      </c>
      <c r="I396" s="3">
        <f t="shared" si="48"/>
        <v>-889225.43402777845</v>
      </c>
    </row>
    <row r="397" spans="1:9">
      <c r="A397" s="16">
        <v>394</v>
      </c>
      <c r="B397" s="39">
        <v>4.8</v>
      </c>
      <c r="C397" s="3">
        <f t="shared" si="42"/>
        <v>1.3333333333333333</v>
      </c>
      <c r="D397" s="3">
        <f t="shared" si="43"/>
        <v>0.97222222222222254</v>
      </c>
      <c r="E397" s="3">
        <f t="shared" si="44"/>
        <v>0</v>
      </c>
      <c r="F397" s="3">
        <f t="shared" si="45"/>
        <v>0</v>
      </c>
      <c r="G397" s="3">
        <f t="shared" si="46"/>
        <v>0</v>
      </c>
      <c r="H397" s="3">
        <f t="shared" si="47"/>
        <v>-1046147.5694444452</v>
      </c>
      <c r="I397" s="3">
        <f t="shared" si="48"/>
        <v>-889225.43402777845</v>
      </c>
    </row>
    <row r="398" spans="1:9">
      <c r="A398" s="16">
        <v>395</v>
      </c>
      <c r="B398" s="39">
        <v>8.3000000000000007</v>
      </c>
      <c r="C398" s="3">
        <f t="shared" si="42"/>
        <v>2.3055555555555558</v>
      </c>
      <c r="D398" s="3">
        <f t="shared" si="43"/>
        <v>1.1111111111111112</v>
      </c>
      <c r="E398" s="3">
        <f t="shared" si="44"/>
        <v>0</v>
      </c>
      <c r="F398" s="3">
        <f t="shared" si="45"/>
        <v>0</v>
      </c>
      <c r="G398" s="3">
        <f t="shared" si="46"/>
        <v>0</v>
      </c>
      <c r="H398" s="3">
        <f t="shared" si="47"/>
        <v>-1046147.5694444452</v>
      </c>
      <c r="I398" s="3">
        <f t="shared" si="48"/>
        <v>-889225.43402777845</v>
      </c>
    </row>
    <row r="399" spans="1:9">
      <c r="A399" s="16">
        <v>396</v>
      </c>
      <c r="B399" s="39">
        <v>12.3</v>
      </c>
      <c r="C399" s="3">
        <f t="shared" si="42"/>
        <v>3.416666666666667</v>
      </c>
      <c r="D399" s="3">
        <f t="shared" si="43"/>
        <v>1.1944444444444446</v>
      </c>
      <c r="E399" s="3">
        <f t="shared" si="44"/>
        <v>0</v>
      </c>
      <c r="F399" s="3">
        <f t="shared" si="45"/>
        <v>0</v>
      </c>
      <c r="G399" s="3">
        <f t="shared" si="46"/>
        <v>0</v>
      </c>
      <c r="H399" s="3">
        <f t="shared" si="47"/>
        <v>-1046147.5694444452</v>
      </c>
      <c r="I399" s="3">
        <f t="shared" si="48"/>
        <v>-889225.43402777845</v>
      </c>
    </row>
    <row r="400" spans="1:9">
      <c r="A400" s="16">
        <v>397</v>
      </c>
      <c r="B400" s="39">
        <v>16.600000000000001</v>
      </c>
      <c r="C400" s="3">
        <f t="shared" si="42"/>
        <v>4.6111111111111116</v>
      </c>
      <c r="D400" s="3">
        <f t="shared" si="43"/>
        <v>1.1944444444444438</v>
      </c>
      <c r="E400" s="3">
        <f t="shared" si="44"/>
        <v>0</v>
      </c>
      <c r="F400" s="3">
        <f t="shared" si="45"/>
        <v>0</v>
      </c>
      <c r="G400" s="3">
        <f t="shared" si="46"/>
        <v>0</v>
      </c>
      <c r="H400" s="3">
        <f t="shared" si="47"/>
        <v>-1046147.5694444452</v>
      </c>
      <c r="I400" s="3">
        <f t="shared" si="48"/>
        <v>-889225.43402777845</v>
      </c>
    </row>
    <row r="401" spans="1:9">
      <c r="A401" s="16">
        <v>398</v>
      </c>
      <c r="B401" s="39">
        <v>20.9</v>
      </c>
      <c r="C401" s="3">
        <f t="shared" si="42"/>
        <v>5.8055555555555554</v>
      </c>
      <c r="D401" s="3">
        <f t="shared" si="43"/>
        <v>0.91666666666666696</v>
      </c>
      <c r="E401" s="3">
        <f t="shared" si="44"/>
        <v>0</v>
      </c>
      <c r="F401" s="3">
        <f t="shared" si="45"/>
        <v>0</v>
      </c>
      <c r="G401" s="3">
        <f t="shared" si="46"/>
        <v>0</v>
      </c>
      <c r="H401" s="3">
        <f t="shared" si="47"/>
        <v>-1046147.5694444452</v>
      </c>
      <c r="I401" s="3">
        <f t="shared" si="48"/>
        <v>-889225.43402777845</v>
      </c>
    </row>
    <row r="402" spans="1:9">
      <c r="A402" s="16">
        <v>399</v>
      </c>
      <c r="B402" s="39">
        <v>24.2</v>
      </c>
      <c r="C402" s="3">
        <f t="shared" si="42"/>
        <v>6.7222222222222223</v>
      </c>
      <c r="D402" s="3">
        <f t="shared" si="43"/>
        <v>0.38888888888888928</v>
      </c>
      <c r="E402" s="3">
        <f t="shared" si="44"/>
        <v>0</v>
      </c>
      <c r="F402" s="3">
        <f t="shared" si="45"/>
        <v>0</v>
      </c>
      <c r="G402" s="3">
        <f t="shared" si="46"/>
        <v>-2419.7530864197556</v>
      </c>
      <c r="H402" s="3">
        <f t="shared" si="47"/>
        <v>-1048567.322530865</v>
      </c>
      <c r="I402" s="3">
        <f t="shared" si="48"/>
        <v>-891282.22415123519</v>
      </c>
    </row>
    <row r="403" spans="1:9">
      <c r="A403" s="16">
        <v>400</v>
      </c>
      <c r="B403" s="39">
        <v>25.6</v>
      </c>
      <c r="C403" s="3">
        <f t="shared" si="42"/>
        <v>7.1111111111111116</v>
      </c>
      <c r="D403" s="3">
        <f t="shared" si="43"/>
        <v>0</v>
      </c>
      <c r="E403" s="3">
        <f t="shared" si="44"/>
        <v>-0.19444444444444464</v>
      </c>
      <c r="F403" s="3">
        <f t="shared" si="45"/>
        <v>-2419.7530864197556</v>
      </c>
      <c r="G403" s="3">
        <f t="shared" si="46"/>
        <v>-5530.8641975308674</v>
      </c>
      <c r="H403" s="3">
        <f t="shared" si="47"/>
        <v>-1054098.1867283958</v>
      </c>
      <c r="I403" s="3">
        <f t="shared" si="48"/>
        <v>-895983.45871913631</v>
      </c>
    </row>
    <row r="404" spans="1:9">
      <c r="A404" s="16">
        <v>401</v>
      </c>
      <c r="B404" s="39">
        <v>25.6</v>
      </c>
      <c r="C404" s="3">
        <f t="shared" si="42"/>
        <v>7.1111111111111116</v>
      </c>
      <c r="D404" s="3">
        <f t="shared" si="43"/>
        <v>-0.19444444444444464</v>
      </c>
      <c r="E404" s="3">
        <f t="shared" si="44"/>
        <v>-0.44444444444444464</v>
      </c>
      <c r="F404" s="3">
        <f t="shared" si="45"/>
        <v>-5530.8641975308674</v>
      </c>
      <c r="G404" s="3">
        <f t="shared" si="46"/>
        <v>-5715.8564814814727</v>
      </c>
      <c r="H404" s="3">
        <f t="shared" si="47"/>
        <v>-1059814.0432098773</v>
      </c>
      <c r="I404" s="3">
        <f t="shared" si="48"/>
        <v>-900841.93672839575</v>
      </c>
    </row>
    <row r="405" spans="1:9">
      <c r="A405" s="16">
        <v>402</v>
      </c>
      <c r="B405" s="39">
        <v>24.9</v>
      </c>
      <c r="C405" s="3">
        <f t="shared" si="42"/>
        <v>6.916666666666667</v>
      </c>
      <c r="D405" s="3">
        <f t="shared" si="43"/>
        <v>-0.44444444444444464</v>
      </c>
      <c r="E405" s="3">
        <f t="shared" si="44"/>
        <v>-0.47222222222222143</v>
      </c>
      <c r="F405" s="3">
        <f t="shared" si="45"/>
        <v>-5715.8564814814727</v>
      </c>
      <c r="G405" s="3">
        <f t="shared" si="46"/>
        <v>-4404.7067901234614</v>
      </c>
      <c r="H405" s="3">
        <f t="shared" si="47"/>
        <v>-1064218.7500000007</v>
      </c>
      <c r="I405" s="3">
        <f t="shared" si="48"/>
        <v>-904585.93750000058</v>
      </c>
    </row>
    <row r="406" spans="1:9">
      <c r="A406" s="16">
        <v>403</v>
      </c>
      <c r="B406" s="39">
        <v>23.3</v>
      </c>
      <c r="C406" s="3">
        <f t="shared" si="42"/>
        <v>6.4722222222222223</v>
      </c>
      <c r="D406" s="3">
        <f t="shared" si="43"/>
        <v>-0.47222222222222143</v>
      </c>
      <c r="E406" s="3">
        <f t="shared" si="44"/>
        <v>-0.38888888888888928</v>
      </c>
      <c r="F406" s="3">
        <f t="shared" si="45"/>
        <v>-4404.7067901234614</v>
      </c>
      <c r="G406" s="3">
        <f t="shared" si="46"/>
        <v>-4375.0000000000036</v>
      </c>
      <c r="H406" s="3">
        <f t="shared" si="47"/>
        <v>-1068593.7500000007</v>
      </c>
      <c r="I406" s="3">
        <f t="shared" si="48"/>
        <v>-908304.68750000058</v>
      </c>
    </row>
    <row r="407" spans="1:9">
      <c r="A407" s="16">
        <v>404</v>
      </c>
      <c r="B407" s="39">
        <v>21.6</v>
      </c>
      <c r="C407" s="3">
        <f t="shared" si="42"/>
        <v>6.0000000000000009</v>
      </c>
      <c r="D407" s="3">
        <f t="shared" si="43"/>
        <v>-0.38888888888888928</v>
      </c>
      <c r="E407" s="3">
        <f t="shared" si="44"/>
        <v>-0.41666666666666696</v>
      </c>
      <c r="F407" s="3">
        <f t="shared" si="45"/>
        <v>-4375.0000000000036</v>
      </c>
      <c r="G407" s="3">
        <f t="shared" si="46"/>
        <v>-4636.9598765432111</v>
      </c>
      <c r="H407" s="3">
        <f t="shared" si="47"/>
        <v>-1073230.7098765438</v>
      </c>
      <c r="I407" s="3">
        <f t="shared" si="48"/>
        <v>-912246.10339506227</v>
      </c>
    </row>
    <row r="408" spans="1:9">
      <c r="A408" s="16">
        <v>405</v>
      </c>
      <c r="B408" s="39">
        <v>20.2</v>
      </c>
      <c r="C408" s="3">
        <f t="shared" si="42"/>
        <v>5.6111111111111116</v>
      </c>
      <c r="D408" s="3">
        <f t="shared" si="43"/>
        <v>-0.41666666666666696</v>
      </c>
      <c r="E408" s="3">
        <f t="shared" si="44"/>
        <v>-0.47222222222222232</v>
      </c>
      <c r="F408" s="3">
        <f t="shared" si="45"/>
        <v>-4636.9598765432111</v>
      </c>
      <c r="G408" s="3">
        <f t="shared" si="46"/>
        <v>-4292.6311728395067</v>
      </c>
      <c r="H408" s="3">
        <f t="shared" si="47"/>
        <v>-1077523.3410493834</v>
      </c>
      <c r="I408" s="3">
        <f t="shared" si="48"/>
        <v>-915894.83989197586</v>
      </c>
    </row>
    <row r="409" spans="1:9">
      <c r="A409" s="16">
        <v>406</v>
      </c>
      <c r="B409" s="39">
        <v>18.7</v>
      </c>
      <c r="C409" s="3">
        <f t="shared" si="42"/>
        <v>5.1944444444444446</v>
      </c>
      <c r="D409" s="3">
        <f t="shared" si="43"/>
        <v>-0.47222222222222232</v>
      </c>
      <c r="E409" s="3">
        <f t="shared" si="44"/>
        <v>-0.47222222222222232</v>
      </c>
      <c r="F409" s="3">
        <f t="shared" si="45"/>
        <v>-4292.6311728395067</v>
      </c>
      <c r="G409" s="3">
        <f t="shared" si="46"/>
        <v>-2525.0771604938254</v>
      </c>
      <c r="H409" s="3">
        <f t="shared" si="47"/>
        <v>-1080048.4182098773</v>
      </c>
      <c r="I409" s="3">
        <f t="shared" si="48"/>
        <v>-918041.15547839575</v>
      </c>
    </row>
    <row r="410" spans="1:9">
      <c r="A410" s="16">
        <v>407</v>
      </c>
      <c r="B410" s="39">
        <v>17</v>
      </c>
      <c r="C410" s="3">
        <f t="shared" si="42"/>
        <v>4.7222222222222223</v>
      </c>
      <c r="D410" s="3">
        <f t="shared" si="43"/>
        <v>-0.47222222222222232</v>
      </c>
      <c r="E410" s="3">
        <f t="shared" si="44"/>
        <v>-0.30555555555555536</v>
      </c>
      <c r="F410" s="3">
        <f t="shared" si="45"/>
        <v>-2525.0771604938254</v>
      </c>
      <c r="G410" s="3">
        <f t="shared" si="46"/>
        <v>-619.79166666666777</v>
      </c>
      <c r="H410" s="3">
        <f t="shared" si="47"/>
        <v>-1080668.2098765441</v>
      </c>
      <c r="I410" s="3">
        <f t="shared" si="48"/>
        <v>-918567.97839506238</v>
      </c>
    </row>
    <row r="411" spans="1:9">
      <c r="A411" s="16">
        <v>408</v>
      </c>
      <c r="B411" s="39">
        <v>15.3</v>
      </c>
      <c r="C411" s="3">
        <f t="shared" si="42"/>
        <v>4.25</v>
      </c>
      <c r="D411" s="3">
        <f t="shared" si="43"/>
        <v>-0.30555555555555536</v>
      </c>
      <c r="E411" s="3">
        <f t="shared" si="44"/>
        <v>-8.3333333333333481E-2</v>
      </c>
      <c r="F411" s="3">
        <f t="shared" si="45"/>
        <v>-619.79166666666777</v>
      </c>
      <c r="G411" s="3">
        <f t="shared" si="46"/>
        <v>0</v>
      </c>
      <c r="H411" s="3">
        <f t="shared" si="47"/>
        <v>-1080668.2098765441</v>
      </c>
      <c r="I411" s="3">
        <f t="shared" si="48"/>
        <v>-918567.97839506238</v>
      </c>
    </row>
    <row r="412" spans="1:9">
      <c r="A412" s="16">
        <v>409</v>
      </c>
      <c r="B412" s="39">
        <v>14.2</v>
      </c>
      <c r="C412" s="3">
        <f t="shared" si="42"/>
        <v>3.9444444444444446</v>
      </c>
      <c r="D412" s="3">
        <f t="shared" si="43"/>
        <v>-8.3333333333333481E-2</v>
      </c>
      <c r="E412" s="3">
        <f t="shared" si="44"/>
        <v>0</v>
      </c>
      <c r="F412" s="3">
        <f t="shared" si="45"/>
        <v>0</v>
      </c>
      <c r="G412" s="3">
        <f t="shared" si="46"/>
        <v>0</v>
      </c>
      <c r="H412" s="3">
        <f t="shared" si="47"/>
        <v>-1080668.2098765441</v>
      </c>
      <c r="I412" s="3">
        <f t="shared" si="48"/>
        <v>-918567.97839506238</v>
      </c>
    </row>
    <row r="413" spans="1:9">
      <c r="A413" s="16">
        <v>410</v>
      </c>
      <c r="B413" s="39">
        <v>13.9</v>
      </c>
      <c r="C413" s="3">
        <f t="shared" si="42"/>
        <v>3.8611111111111112</v>
      </c>
      <c r="D413" s="3">
        <f t="shared" si="43"/>
        <v>2.7777777777778123E-2</v>
      </c>
      <c r="E413" s="3">
        <f t="shared" si="44"/>
        <v>0</v>
      </c>
      <c r="F413" s="3">
        <f t="shared" si="45"/>
        <v>0</v>
      </c>
      <c r="G413" s="3">
        <f t="shared" si="46"/>
        <v>0</v>
      </c>
      <c r="H413" s="3">
        <f t="shared" si="47"/>
        <v>-1080668.2098765441</v>
      </c>
      <c r="I413" s="3">
        <f t="shared" si="48"/>
        <v>-918567.97839506238</v>
      </c>
    </row>
    <row r="414" spans="1:9">
      <c r="A414" s="16">
        <v>411</v>
      </c>
      <c r="B414" s="39">
        <v>14</v>
      </c>
      <c r="C414" s="3">
        <f t="shared" si="42"/>
        <v>3.8888888888888893</v>
      </c>
      <c r="D414" s="3">
        <f t="shared" si="43"/>
        <v>5.5555555555555358E-2</v>
      </c>
      <c r="E414" s="3">
        <f t="shared" si="44"/>
        <v>0</v>
      </c>
      <c r="F414" s="3">
        <f t="shared" si="45"/>
        <v>0</v>
      </c>
      <c r="G414" s="3">
        <f t="shared" si="46"/>
        <v>0</v>
      </c>
      <c r="H414" s="3">
        <f t="shared" si="47"/>
        <v>-1080668.2098765441</v>
      </c>
      <c r="I414" s="3">
        <f t="shared" si="48"/>
        <v>-918567.97839506238</v>
      </c>
    </row>
    <row r="415" spans="1:9">
      <c r="A415" s="16">
        <v>412</v>
      </c>
      <c r="B415" s="39">
        <v>14.2</v>
      </c>
      <c r="C415" s="3">
        <f t="shared" si="42"/>
        <v>3.9444444444444446</v>
      </c>
      <c r="D415" s="3">
        <f t="shared" si="43"/>
        <v>8.3333333333333037E-2</v>
      </c>
      <c r="E415" s="3">
        <f t="shared" si="44"/>
        <v>0</v>
      </c>
      <c r="F415" s="3">
        <f t="shared" si="45"/>
        <v>0</v>
      </c>
      <c r="G415" s="3">
        <f t="shared" si="46"/>
        <v>0</v>
      </c>
      <c r="H415" s="3">
        <f t="shared" si="47"/>
        <v>-1080668.2098765441</v>
      </c>
      <c r="I415" s="3">
        <f t="shared" si="48"/>
        <v>-918567.97839506238</v>
      </c>
    </row>
    <row r="416" spans="1:9">
      <c r="A416" s="16">
        <v>413</v>
      </c>
      <c r="B416" s="39">
        <v>14.5</v>
      </c>
      <c r="C416" s="3">
        <f t="shared" si="42"/>
        <v>4.0277777777777777</v>
      </c>
      <c r="D416" s="3">
        <f t="shared" si="43"/>
        <v>0.1111111111111116</v>
      </c>
      <c r="E416" s="3">
        <f t="shared" si="44"/>
        <v>0</v>
      </c>
      <c r="F416" s="3">
        <f t="shared" si="45"/>
        <v>0</v>
      </c>
      <c r="G416" s="3">
        <f t="shared" si="46"/>
        <v>0</v>
      </c>
      <c r="H416" s="3">
        <f t="shared" si="47"/>
        <v>-1080668.2098765441</v>
      </c>
      <c r="I416" s="3">
        <f t="shared" si="48"/>
        <v>-918567.97839506238</v>
      </c>
    </row>
    <row r="417" spans="1:9">
      <c r="A417" s="16">
        <v>414</v>
      </c>
      <c r="B417" s="39">
        <v>14.9</v>
      </c>
      <c r="C417" s="3">
        <f t="shared" si="42"/>
        <v>4.1388888888888893</v>
      </c>
      <c r="D417" s="3">
        <f t="shared" si="43"/>
        <v>0.27777777777777768</v>
      </c>
      <c r="E417" s="3">
        <f t="shared" si="44"/>
        <v>0</v>
      </c>
      <c r="F417" s="3">
        <f t="shared" si="45"/>
        <v>0</v>
      </c>
      <c r="G417" s="3">
        <f t="shared" si="46"/>
        <v>0</v>
      </c>
      <c r="H417" s="3">
        <f t="shared" si="47"/>
        <v>-1080668.2098765441</v>
      </c>
      <c r="I417" s="3">
        <f t="shared" si="48"/>
        <v>-918567.97839506238</v>
      </c>
    </row>
    <row r="418" spans="1:9">
      <c r="A418" s="16">
        <v>415</v>
      </c>
      <c r="B418" s="39">
        <v>15.9</v>
      </c>
      <c r="C418" s="3">
        <f t="shared" si="42"/>
        <v>4.416666666666667</v>
      </c>
      <c r="D418" s="3">
        <f t="shared" si="43"/>
        <v>0.41666666666666607</v>
      </c>
      <c r="E418" s="3">
        <f t="shared" si="44"/>
        <v>0</v>
      </c>
      <c r="F418" s="3">
        <f t="shared" si="45"/>
        <v>0</v>
      </c>
      <c r="G418" s="3">
        <f t="shared" si="46"/>
        <v>0</v>
      </c>
      <c r="H418" s="3">
        <f t="shared" si="47"/>
        <v>-1080668.2098765441</v>
      </c>
      <c r="I418" s="3">
        <f t="shared" si="48"/>
        <v>-918567.97839506238</v>
      </c>
    </row>
    <row r="419" spans="1:9">
      <c r="A419" s="16">
        <v>416</v>
      </c>
      <c r="B419" s="39">
        <v>17.399999999999999</v>
      </c>
      <c r="C419" s="3">
        <f t="shared" si="42"/>
        <v>4.833333333333333</v>
      </c>
      <c r="D419" s="3">
        <f t="shared" si="43"/>
        <v>0.3611111111111116</v>
      </c>
      <c r="E419" s="3">
        <f t="shared" si="44"/>
        <v>0</v>
      </c>
      <c r="F419" s="3">
        <f t="shared" si="45"/>
        <v>0</v>
      </c>
      <c r="G419" s="3">
        <f t="shared" si="46"/>
        <v>-757.5231481481535</v>
      </c>
      <c r="H419" s="3">
        <f t="shared" si="47"/>
        <v>-1081425.7330246922</v>
      </c>
      <c r="I419" s="3">
        <f t="shared" si="48"/>
        <v>-919211.87307098834</v>
      </c>
    </row>
    <row r="420" spans="1:9">
      <c r="A420" s="16">
        <v>417</v>
      </c>
      <c r="B420" s="39">
        <v>18.7</v>
      </c>
      <c r="C420" s="3">
        <f t="shared" si="42"/>
        <v>5.1944444444444446</v>
      </c>
      <c r="D420" s="3">
        <f t="shared" si="43"/>
        <v>0.1111111111111116</v>
      </c>
      <c r="E420" s="3">
        <f t="shared" si="44"/>
        <v>-8.3333333333333925E-2</v>
      </c>
      <c r="F420" s="3">
        <f t="shared" si="45"/>
        <v>-757.5231481481535</v>
      </c>
      <c r="G420" s="3">
        <f t="shared" si="46"/>
        <v>-3094.9074074074051</v>
      </c>
      <c r="H420" s="3">
        <f t="shared" si="47"/>
        <v>-1084520.6404320996</v>
      </c>
      <c r="I420" s="3">
        <f t="shared" si="48"/>
        <v>-921842.54436728463</v>
      </c>
    </row>
    <row r="421" spans="1:9">
      <c r="A421" s="16">
        <v>418</v>
      </c>
      <c r="B421" s="39">
        <v>19.100000000000001</v>
      </c>
      <c r="C421" s="3">
        <f t="shared" si="42"/>
        <v>5.3055555555555562</v>
      </c>
      <c r="D421" s="3">
        <f t="shared" si="43"/>
        <v>-8.3333333333333925E-2</v>
      </c>
      <c r="E421" s="3">
        <f t="shared" si="44"/>
        <v>-0.33333333333333304</v>
      </c>
      <c r="F421" s="3">
        <f t="shared" si="45"/>
        <v>-3094.9074074074051</v>
      </c>
      <c r="G421" s="3">
        <f t="shared" si="46"/>
        <v>-2538.5802469135792</v>
      </c>
      <c r="H421" s="3">
        <f t="shared" si="47"/>
        <v>-1087059.2206790131</v>
      </c>
      <c r="I421" s="3">
        <f t="shared" si="48"/>
        <v>-924000.33757716103</v>
      </c>
    </row>
    <row r="422" spans="1:9">
      <c r="A422" s="16">
        <v>419</v>
      </c>
      <c r="B422" s="39">
        <v>18.8</v>
      </c>
      <c r="C422" s="3">
        <f t="shared" si="42"/>
        <v>5.2222222222222223</v>
      </c>
      <c r="D422" s="3">
        <f t="shared" si="43"/>
        <v>-0.33333333333333304</v>
      </c>
      <c r="E422" s="3">
        <f t="shared" si="44"/>
        <v>-0.27777777777777768</v>
      </c>
      <c r="F422" s="3">
        <f t="shared" si="45"/>
        <v>-2538.5802469135792</v>
      </c>
      <c r="G422" s="3">
        <f t="shared" si="46"/>
        <v>-950.61728395062164</v>
      </c>
      <c r="H422" s="3">
        <f t="shared" si="47"/>
        <v>-1088009.8379629636</v>
      </c>
      <c r="I422" s="3">
        <f t="shared" si="48"/>
        <v>-924808.36226851901</v>
      </c>
    </row>
    <row r="423" spans="1:9">
      <c r="A423" s="16">
        <v>420</v>
      </c>
      <c r="B423" s="39">
        <v>17.600000000000001</v>
      </c>
      <c r="C423" s="3">
        <f t="shared" si="42"/>
        <v>4.8888888888888893</v>
      </c>
      <c r="D423" s="3">
        <f t="shared" si="43"/>
        <v>-0.27777777777777768</v>
      </c>
      <c r="E423" s="3">
        <f t="shared" si="44"/>
        <v>-0.1111111111111116</v>
      </c>
      <c r="F423" s="3">
        <f t="shared" si="45"/>
        <v>-950.61728395062164</v>
      </c>
      <c r="G423" s="3">
        <f t="shared" si="46"/>
        <v>0</v>
      </c>
      <c r="H423" s="3">
        <f t="shared" si="47"/>
        <v>-1088009.8379629636</v>
      </c>
      <c r="I423" s="3">
        <f t="shared" si="48"/>
        <v>-924808.36226851901</v>
      </c>
    </row>
    <row r="424" spans="1:9">
      <c r="A424" s="16">
        <v>421</v>
      </c>
      <c r="B424" s="39">
        <v>16.600000000000001</v>
      </c>
      <c r="C424" s="3">
        <f t="shared" si="42"/>
        <v>4.6111111111111116</v>
      </c>
      <c r="D424" s="3">
        <f t="shared" si="43"/>
        <v>-0.1111111111111116</v>
      </c>
      <c r="E424" s="3">
        <f t="shared" si="44"/>
        <v>0</v>
      </c>
      <c r="F424" s="3">
        <f t="shared" si="45"/>
        <v>0</v>
      </c>
      <c r="G424" s="3">
        <f t="shared" si="46"/>
        <v>0</v>
      </c>
      <c r="H424" s="3">
        <f t="shared" si="47"/>
        <v>-1088009.8379629636</v>
      </c>
      <c r="I424" s="3">
        <f t="shared" si="48"/>
        <v>-924808.36226851901</v>
      </c>
    </row>
    <row r="425" spans="1:9">
      <c r="A425" s="16">
        <v>422</v>
      </c>
      <c r="B425" s="39">
        <v>16.2</v>
      </c>
      <c r="C425" s="3">
        <f t="shared" si="42"/>
        <v>4.5</v>
      </c>
      <c r="D425" s="3">
        <f t="shared" si="43"/>
        <v>5.5555555555555358E-2</v>
      </c>
      <c r="E425" s="3">
        <f t="shared" si="44"/>
        <v>0</v>
      </c>
      <c r="F425" s="3">
        <f t="shared" si="45"/>
        <v>0</v>
      </c>
      <c r="G425" s="3">
        <f t="shared" si="46"/>
        <v>0</v>
      </c>
      <c r="H425" s="3">
        <f t="shared" si="47"/>
        <v>-1088009.8379629636</v>
      </c>
      <c r="I425" s="3">
        <f t="shared" si="48"/>
        <v>-924808.36226851901</v>
      </c>
    </row>
    <row r="426" spans="1:9">
      <c r="A426" s="16">
        <v>423</v>
      </c>
      <c r="B426" s="39">
        <v>16.399999999999999</v>
      </c>
      <c r="C426" s="3">
        <f t="shared" si="42"/>
        <v>4.5555555555555554</v>
      </c>
      <c r="D426" s="3">
        <f t="shared" si="43"/>
        <v>0.22222222222222232</v>
      </c>
      <c r="E426" s="3">
        <f t="shared" si="44"/>
        <v>0</v>
      </c>
      <c r="F426" s="3">
        <f t="shared" si="45"/>
        <v>0</v>
      </c>
      <c r="G426" s="3">
        <f t="shared" si="46"/>
        <v>0</v>
      </c>
      <c r="H426" s="3">
        <f t="shared" si="47"/>
        <v>-1088009.8379629636</v>
      </c>
      <c r="I426" s="3">
        <f t="shared" si="48"/>
        <v>-924808.36226851901</v>
      </c>
    </row>
    <row r="427" spans="1:9">
      <c r="A427" s="16">
        <v>424</v>
      </c>
      <c r="B427" s="39">
        <v>17.2</v>
      </c>
      <c r="C427" s="3">
        <f t="shared" si="42"/>
        <v>4.7777777777777777</v>
      </c>
      <c r="D427" s="3">
        <f t="shared" si="43"/>
        <v>0.52777777777777857</v>
      </c>
      <c r="E427" s="3">
        <f t="shared" si="44"/>
        <v>0</v>
      </c>
      <c r="F427" s="3">
        <f t="shared" si="45"/>
        <v>0</v>
      </c>
      <c r="G427" s="3">
        <f t="shared" si="46"/>
        <v>0</v>
      </c>
      <c r="H427" s="3">
        <f t="shared" si="47"/>
        <v>-1088009.8379629636</v>
      </c>
      <c r="I427" s="3">
        <f t="shared" si="48"/>
        <v>-924808.36226851901</v>
      </c>
    </row>
    <row r="428" spans="1:9">
      <c r="A428" s="16">
        <v>425</v>
      </c>
      <c r="B428" s="39">
        <v>19.100000000000001</v>
      </c>
      <c r="C428" s="3">
        <f t="shared" si="42"/>
        <v>5.3055555555555562</v>
      </c>
      <c r="D428" s="3">
        <f t="shared" si="43"/>
        <v>0.97222222222222232</v>
      </c>
      <c r="E428" s="3">
        <f t="shared" si="44"/>
        <v>0</v>
      </c>
      <c r="F428" s="3">
        <f t="shared" si="45"/>
        <v>0</v>
      </c>
      <c r="G428" s="3">
        <f t="shared" si="46"/>
        <v>0</v>
      </c>
      <c r="H428" s="3">
        <f t="shared" si="47"/>
        <v>-1088009.8379629636</v>
      </c>
      <c r="I428" s="3">
        <f t="shared" si="48"/>
        <v>-924808.36226851901</v>
      </c>
    </row>
    <row r="429" spans="1:9">
      <c r="A429" s="16">
        <v>426</v>
      </c>
      <c r="B429" s="39">
        <v>22.6</v>
      </c>
      <c r="C429" s="3">
        <f t="shared" si="42"/>
        <v>6.2777777777777786</v>
      </c>
      <c r="D429" s="3">
        <f t="shared" si="43"/>
        <v>1.3333333333333321</v>
      </c>
      <c r="E429" s="3">
        <f t="shared" si="44"/>
        <v>0</v>
      </c>
      <c r="F429" s="3">
        <f t="shared" si="45"/>
        <v>0</v>
      </c>
      <c r="G429" s="3">
        <f t="shared" si="46"/>
        <v>0</v>
      </c>
      <c r="H429" s="3">
        <f t="shared" si="47"/>
        <v>-1088009.8379629636</v>
      </c>
      <c r="I429" s="3">
        <f t="shared" si="48"/>
        <v>-924808.36226851901</v>
      </c>
    </row>
    <row r="430" spans="1:9">
      <c r="A430" s="16">
        <v>427</v>
      </c>
      <c r="B430" s="39">
        <v>27.4</v>
      </c>
      <c r="C430" s="3">
        <f t="shared" si="42"/>
        <v>7.6111111111111107</v>
      </c>
      <c r="D430" s="3">
        <f t="shared" si="43"/>
        <v>1.1666666666666679</v>
      </c>
      <c r="E430" s="3">
        <f t="shared" si="44"/>
        <v>0</v>
      </c>
      <c r="F430" s="3">
        <f t="shared" si="45"/>
        <v>0</v>
      </c>
      <c r="G430" s="3">
        <f t="shared" si="46"/>
        <v>0</v>
      </c>
      <c r="H430" s="3">
        <f t="shared" si="47"/>
        <v>-1088009.8379629636</v>
      </c>
      <c r="I430" s="3">
        <f t="shared" si="48"/>
        <v>-924808.36226851901</v>
      </c>
    </row>
    <row r="431" spans="1:9">
      <c r="A431" s="16">
        <v>428</v>
      </c>
      <c r="B431" s="39">
        <v>31.6</v>
      </c>
      <c r="C431" s="3">
        <f t="shared" si="42"/>
        <v>8.7777777777777786</v>
      </c>
      <c r="D431" s="3">
        <f t="shared" si="43"/>
        <v>0.5</v>
      </c>
      <c r="E431" s="3">
        <f t="shared" si="44"/>
        <v>0</v>
      </c>
      <c r="F431" s="3">
        <f t="shared" si="45"/>
        <v>0</v>
      </c>
      <c r="G431" s="3">
        <f t="shared" si="46"/>
        <v>-3157.0216049382748</v>
      </c>
      <c r="H431" s="3">
        <f t="shared" si="47"/>
        <v>-1091166.8595679018</v>
      </c>
      <c r="I431" s="3">
        <f t="shared" si="48"/>
        <v>-927491.83063271653</v>
      </c>
    </row>
    <row r="432" spans="1:9">
      <c r="A432" s="16">
        <v>429</v>
      </c>
      <c r="B432" s="39">
        <v>33.4</v>
      </c>
      <c r="C432" s="3">
        <f t="shared" si="42"/>
        <v>9.2777777777777786</v>
      </c>
      <c r="D432" s="3">
        <f t="shared" si="43"/>
        <v>2.7777777777776791E-2</v>
      </c>
      <c r="E432" s="3">
        <f t="shared" si="44"/>
        <v>-0.19444444444444464</v>
      </c>
      <c r="F432" s="3">
        <f t="shared" si="45"/>
        <v>-3157.0216049382748</v>
      </c>
      <c r="G432" s="3">
        <f t="shared" si="46"/>
        <v>-4071.1805555555557</v>
      </c>
      <c r="H432" s="3">
        <f t="shared" si="47"/>
        <v>-1095238.0401234573</v>
      </c>
      <c r="I432" s="3">
        <f t="shared" si="48"/>
        <v>-930952.33410493867</v>
      </c>
    </row>
    <row r="433" spans="1:9">
      <c r="A433" s="16">
        <v>430</v>
      </c>
      <c r="B433" s="39">
        <v>33.5</v>
      </c>
      <c r="C433" s="3">
        <f t="shared" si="42"/>
        <v>9.3055555555555554</v>
      </c>
      <c r="D433" s="3">
        <f t="shared" si="43"/>
        <v>-0.19444444444444464</v>
      </c>
      <c r="E433" s="3">
        <f t="shared" si="44"/>
        <v>-0.25</v>
      </c>
      <c r="F433" s="3">
        <f t="shared" si="45"/>
        <v>-4071.1805555555557</v>
      </c>
      <c r="G433" s="3">
        <f t="shared" si="46"/>
        <v>-2657.4074074073978</v>
      </c>
      <c r="H433" s="3">
        <f t="shared" si="47"/>
        <v>-1097895.4475308647</v>
      </c>
      <c r="I433" s="3">
        <f t="shared" si="48"/>
        <v>-933211.13040123496</v>
      </c>
    </row>
    <row r="434" spans="1:9">
      <c r="A434" s="16">
        <v>431</v>
      </c>
      <c r="B434" s="39">
        <v>32.799999999999997</v>
      </c>
      <c r="C434" s="3">
        <f t="shared" si="42"/>
        <v>9.1111111111111107</v>
      </c>
      <c r="D434" s="3">
        <f t="shared" si="43"/>
        <v>-0.25</v>
      </c>
      <c r="E434" s="3">
        <f t="shared" si="44"/>
        <v>-0.16666666666666607</v>
      </c>
      <c r="F434" s="3">
        <f t="shared" si="45"/>
        <v>-2657.4074074073978</v>
      </c>
      <c r="G434" s="3">
        <f t="shared" si="46"/>
        <v>-861.49691358024381</v>
      </c>
      <c r="H434" s="3">
        <f t="shared" si="47"/>
        <v>-1098756.944444445</v>
      </c>
      <c r="I434" s="3">
        <f t="shared" si="48"/>
        <v>-933943.40277777822</v>
      </c>
    </row>
    <row r="435" spans="1:9">
      <c r="A435" s="16">
        <v>432</v>
      </c>
      <c r="B435" s="39">
        <v>31.9</v>
      </c>
      <c r="C435" s="3">
        <f t="shared" si="42"/>
        <v>8.8611111111111107</v>
      </c>
      <c r="D435" s="3">
        <f t="shared" si="43"/>
        <v>-0.16666666666666607</v>
      </c>
      <c r="E435" s="3">
        <f t="shared" si="44"/>
        <v>-5.5555555555555358E-2</v>
      </c>
      <c r="F435" s="3">
        <f t="shared" si="45"/>
        <v>-861.49691358024381</v>
      </c>
      <c r="G435" s="3">
        <f t="shared" si="46"/>
        <v>-2113.2330246913643</v>
      </c>
      <c r="H435" s="3">
        <f t="shared" si="47"/>
        <v>-1100870.1774691364</v>
      </c>
      <c r="I435" s="3">
        <f t="shared" si="48"/>
        <v>-935739.65084876597</v>
      </c>
    </row>
    <row r="436" spans="1:9">
      <c r="A436" s="16">
        <v>433</v>
      </c>
      <c r="B436" s="39">
        <v>31.3</v>
      </c>
      <c r="C436" s="3">
        <f t="shared" si="42"/>
        <v>8.6944444444444446</v>
      </c>
      <c r="D436" s="3">
        <f t="shared" si="43"/>
        <v>-5.5555555555555358E-2</v>
      </c>
      <c r="E436" s="3">
        <f t="shared" si="44"/>
        <v>-0.13888888888888928</v>
      </c>
      <c r="F436" s="3">
        <f t="shared" si="45"/>
        <v>-2113.2330246913643</v>
      </c>
      <c r="G436" s="3">
        <f t="shared" si="46"/>
        <v>-5879.2438271604997</v>
      </c>
      <c r="H436" s="3">
        <f t="shared" si="47"/>
        <v>-1106749.4212962969</v>
      </c>
      <c r="I436" s="3">
        <f t="shared" si="48"/>
        <v>-940737.00810185226</v>
      </c>
    </row>
    <row r="437" spans="1:9">
      <c r="A437" s="16">
        <v>434</v>
      </c>
      <c r="B437" s="39">
        <v>31.1</v>
      </c>
      <c r="C437" s="3">
        <f t="shared" si="42"/>
        <v>8.6388888888888893</v>
      </c>
      <c r="D437" s="3">
        <f t="shared" si="43"/>
        <v>-0.13888888888888928</v>
      </c>
      <c r="E437" s="3">
        <f t="shared" si="44"/>
        <v>-0.38888888888888928</v>
      </c>
      <c r="F437" s="3">
        <f t="shared" si="45"/>
        <v>-5879.2438271604997</v>
      </c>
      <c r="G437" s="3">
        <f t="shared" si="46"/>
        <v>-10329.8611111111</v>
      </c>
      <c r="H437" s="3">
        <f t="shared" si="47"/>
        <v>-1117079.2824074079</v>
      </c>
      <c r="I437" s="3">
        <f t="shared" si="48"/>
        <v>-949517.39004629664</v>
      </c>
    </row>
    <row r="438" spans="1:9">
      <c r="A438" s="16">
        <v>435</v>
      </c>
      <c r="B438" s="39">
        <v>30.6</v>
      </c>
      <c r="C438" s="3">
        <f t="shared" si="42"/>
        <v>8.5</v>
      </c>
      <c r="D438" s="3">
        <f t="shared" si="43"/>
        <v>-0.38888888888888928</v>
      </c>
      <c r="E438" s="3">
        <f t="shared" si="44"/>
        <v>-0.69444444444444375</v>
      </c>
      <c r="F438" s="3">
        <f t="shared" si="45"/>
        <v>-10329.8611111111</v>
      </c>
      <c r="G438" s="3">
        <f t="shared" si="46"/>
        <v>-14588.734567901232</v>
      </c>
      <c r="H438" s="3">
        <f t="shared" si="47"/>
        <v>-1131668.016975309</v>
      </c>
      <c r="I438" s="3">
        <f t="shared" si="48"/>
        <v>-961917.81442901259</v>
      </c>
    </row>
    <row r="439" spans="1:9">
      <c r="A439" s="16">
        <v>436</v>
      </c>
      <c r="B439" s="39">
        <v>29.2</v>
      </c>
      <c r="C439" s="3">
        <f t="shared" si="42"/>
        <v>8.1111111111111107</v>
      </c>
      <c r="D439" s="3">
        <f t="shared" si="43"/>
        <v>-0.69444444444444375</v>
      </c>
      <c r="E439" s="3">
        <f t="shared" si="44"/>
        <v>-1.0277777777777777</v>
      </c>
      <c r="F439" s="3">
        <f t="shared" si="45"/>
        <v>-14588.734567901232</v>
      </c>
      <c r="G439" s="3">
        <f t="shared" si="46"/>
        <v>-17305.555555555566</v>
      </c>
      <c r="H439" s="3">
        <f t="shared" si="47"/>
        <v>-1148973.5725308645</v>
      </c>
      <c r="I439" s="3">
        <f t="shared" si="48"/>
        <v>-976627.53665123484</v>
      </c>
    </row>
    <row r="440" spans="1:9">
      <c r="A440" s="16">
        <v>437</v>
      </c>
      <c r="B440" s="39">
        <v>26.7</v>
      </c>
      <c r="C440" s="3">
        <f t="shared" si="42"/>
        <v>7.416666666666667</v>
      </c>
      <c r="D440" s="3">
        <f t="shared" si="43"/>
        <v>-1.0277777777777777</v>
      </c>
      <c r="E440" s="3">
        <f t="shared" si="44"/>
        <v>-1.3333333333333339</v>
      </c>
      <c r="F440" s="3">
        <f t="shared" si="45"/>
        <v>-17305.555555555566</v>
      </c>
      <c r="G440" s="3">
        <f t="shared" si="46"/>
        <v>-16460.26234567901</v>
      </c>
      <c r="H440" s="3">
        <f t="shared" si="47"/>
        <v>-1165433.8348765436</v>
      </c>
      <c r="I440" s="3">
        <f t="shared" si="48"/>
        <v>-990618.75964506203</v>
      </c>
    </row>
    <row r="441" spans="1:9">
      <c r="A441" s="16">
        <v>438</v>
      </c>
      <c r="B441" s="39">
        <v>23</v>
      </c>
      <c r="C441" s="3">
        <f t="shared" si="42"/>
        <v>6.3888888888888893</v>
      </c>
      <c r="D441" s="3">
        <f t="shared" si="43"/>
        <v>-1.3333333333333339</v>
      </c>
      <c r="E441" s="3">
        <f t="shared" si="44"/>
        <v>-1.4722222222222219</v>
      </c>
      <c r="F441" s="3">
        <f t="shared" si="45"/>
        <v>-16460.26234567901</v>
      </c>
      <c r="G441" s="3">
        <f t="shared" si="46"/>
        <v>-12779.320987654322</v>
      </c>
      <c r="H441" s="3">
        <f t="shared" si="47"/>
        <v>-1178213.155864198</v>
      </c>
      <c r="I441" s="3">
        <f t="shared" si="48"/>
        <v>-1001481.1824845682</v>
      </c>
    </row>
    <row r="442" spans="1:9">
      <c r="A442" s="16">
        <v>439</v>
      </c>
      <c r="B442" s="39">
        <v>18.2</v>
      </c>
      <c r="C442" s="3">
        <f t="shared" si="42"/>
        <v>5.0555555555555554</v>
      </c>
      <c r="D442" s="3">
        <f t="shared" si="43"/>
        <v>-1.4722222222222219</v>
      </c>
      <c r="E442" s="3">
        <f t="shared" si="44"/>
        <v>-1.4444444444444446</v>
      </c>
      <c r="F442" s="3">
        <f t="shared" si="45"/>
        <v>-12779.320987654322</v>
      </c>
      <c r="G442" s="3">
        <f t="shared" si="46"/>
        <v>-6793.4027777777774</v>
      </c>
      <c r="H442" s="3">
        <f t="shared" si="47"/>
        <v>-1185006.5586419757</v>
      </c>
      <c r="I442" s="3">
        <f t="shared" si="48"/>
        <v>-1007255.5748456793</v>
      </c>
    </row>
    <row r="443" spans="1:9">
      <c r="A443" s="16">
        <v>440</v>
      </c>
      <c r="B443" s="39">
        <v>12.9</v>
      </c>
      <c r="C443" s="3">
        <f t="shared" si="42"/>
        <v>3.5833333333333335</v>
      </c>
      <c r="D443" s="3">
        <f t="shared" si="43"/>
        <v>-1.4444444444444446</v>
      </c>
      <c r="E443" s="3">
        <f t="shared" si="44"/>
        <v>-1.0833333333333333</v>
      </c>
      <c r="F443" s="3">
        <f t="shared" si="45"/>
        <v>-6793.4027777777774</v>
      </c>
      <c r="G443" s="3">
        <f t="shared" si="46"/>
        <v>-2599.3441358024693</v>
      </c>
      <c r="H443" s="3">
        <f t="shared" si="47"/>
        <v>-1187605.9027777782</v>
      </c>
      <c r="I443" s="3">
        <f t="shared" si="48"/>
        <v>-1009465.0173611115</v>
      </c>
    </row>
    <row r="444" spans="1:9">
      <c r="A444" s="16">
        <v>441</v>
      </c>
      <c r="B444" s="39">
        <v>7.7</v>
      </c>
      <c r="C444" s="3">
        <f t="shared" si="42"/>
        <v>2.1388888888888888</v>
      </c>
      <c r="D444" s="3">
        <f t="shared" si="43"/>
        <v>-1.0833333333333333</v>
      </c>
      <c r="E444" s="3">
        <f t="shared" si="44"/>
        <v>-0.69444444444444442</v>
      </c>
      <c r="F444" s="3">
        <f t="shared" si="45"/>
        <v>-2599.3441358024693</v>
      </c>
      <c r="G444" s="3">
        <f t="shared" si="46"/>
        <v>-564.4290123456791</v>
      </c>
      <c r="H444" s="3">
        <f t="shared" si="47"/>
        <v>-1188170.3317901238</v>
      </c>
      <c r="I444" s="3">
        <f t="shared" si="48"/>
        <v>-1009944.7820216052</v>
      </c>
    </row>
    <row r="445" spans="1:9">
      <c r="A445" s="16">
        <v>442</v>
      </c>
      <c r="B445" s="39">
        <v>3.8</v>
      </c>
      <c r="C445" s="3">
        <f t="shared" si="42"/>
        <v>1.0555555555555556</v>
      </c>
      <c r="D445" s="3">
        <f t="shared" si="43"/>
        <v>-0.69444444444444442</v>
      </c>
      <c r="E445" s="3">
        <f t="shared" si="44"/>
        <v>-0.30555555555555558</v>
      </c>
      <c r="F445" s="3">
        <f t="shared" si="45"/>
        <v>-564.4290123456791</v>
      </c>
      <c r="G445" s="3">
        <f t="shared" si="46"/>
        <v>-35.108024691358032</v>
      </c>
      <c r="H445" s="3">
        <f t="shared" si="47"/>
        <v>-1188205.4398148153</v>
      </c>
      <c r="I445" s="3">
        <f t="shared" si="48"/>
        <v>-1009974.6238425929</v>
      </c>
    </row>
    <row r="446" spans="1:9">
      <c r="A446" s="16">
        <v>443</v>
      </c>
      <c r="B446" s="39">
        <v>1.3</v>
      </c>
      <c r="C446" s="3">
        <f t="shared" si="42"/>
        <v>0.36111111111111116</v>
      </c>
      <c r="D446" s="3">
        <f t="shared" si="43"/>
        <v>-0.30555555555555558</v>
      </c>
      <c r="E446" s="3">
        <f t="shared" si="44"/>
        <v>-5.5555555555555559E-2</v>
      </c>
      <c r="F446" s="3">
        <f t="shared" si="45"/>
        <v>-35.108024691358032</v>
      </c>
      <c r="G446" s="3">
        <f t="shared" si="46"/>
        <v>0</v>
      </c>
      <c r="H446" s="3">
        <f t="shared" si="47"/>
        <v>-1188205.4398148153</v>
      </c>
      <c r="I446" s="3">
        <f t="shared" si="48"/>
        <v>-1009974.6238425929</v>
      </c>
    </row>
    <row r="447" spans="1:9">
      <c r="A447" s="16">
        <v>444</v>
      </c>
      <c r="B447" s="39">
        <v>0.2</v>
      </c>
      <c r="C447" s="3">
        <f t="shared" si="42"/>
        <v>5.5555555555555559E-2</v>
      </c>
      <c r="D447" s="3">
        <f t="shared" si="43"/>
        <v>-5.5555555555555559E-2</v>
      </c>
      <c r="E447" s="3">
        <f t="shared" si="44"/>
        <v>0</v>
      </c>
      <c r="F447" s="3">
        <f t="shared" si="45"/>
        <v>0</v>
      </c>
      <c r="G447" s="3">
        <f t="shared" si="46"/>
        <v>0</v>
      </c>
      <c r="H447" s="3">
        <f t="shared" si="47"/>
        <v>-1188205.4398148153</v>
      </c>
      <c r="I447" s="3">
        <f t="shared" si="48"/>
        <v>-1009974.6238425929</v>
      </c>
    </row>
    <row r="448" spans="1:9">
      <c r="A448" s="16">
        <v>445</v>
      </c>
      <c r="B448" s="39">
        <v>0</v>
      </c>
      <c r="C448" s="3">
        <f t="shared" si="42"/>
        <v>0</v>
      </c>
      <c r="D448" s="3">
        <f t="shared" si="43"/>
        <v>0</v>
      </c>
      <c r="E448" s="3">
        <f t="shared" si="44"/>
        <v>0</v>
      </c>
      <c r="F448" s="3">
        <f t="shared" si="45"/>
        <v>0</v>
      </c>
      <c r="G448" s="3">
        <f t="shared" si="46"/>
        <v>0</v>
      </c>
      <c r="H448" s="3">
        <f t="shared" si="47"/>
        <v>-1188205.4398148153</v>
      </c>
      <c r="I448" s="3">
        <f t="shared" si="48"/>
        <v>-1009974.6238425929</v>
      </c>
    </row>
    <row r="449" spans="1:9">
      <c r="A449" s="16">
        <v>446</v>
      </c>
      <c r="B449" s="39">
        <v>0</v>
      </c>
      <c r="C449" s="3">
        <f t="shared" si="42"/>
        <v>0</v>
      </c>
      <c r="D449" s="3">
        <f t="shared" si="43"/>
        <v>0</v>
      </c>
      <c r="E449" s="3">
        <f t="shared" si="44"/>
        <v>0</v>
      </c>
      <c r="F449" s="3">
        <f t="shared" si="45"/>
        <v>0</v>
      </c>
      <c r="G449" s="3">
        <f t="shared" si="46"/>
        <v>0</v>
      </c>
      <c r="H449" s="3">
        <f t="shared" si="47"/>
        <v>-1188205.4398148153</v>
      </c>
      <c r="I449" s="3">
        <f t="shared" si="48"/>
        <v>-1009974.6238425929</v>
      </c>
    </row>
    <row r="450" spans="1:9">
      <c r="A450" s="16">
        <v>447</v>
      </c>
      <c r="B450" s="39">
        <v>0</v>
      </c>
      <c r="C450" s="3">
        <f t="shared" si="42"/>
        <v>0</v>
      </c>
      <c r="D450" s="3">
        <f t="shared" si="43"/>
        <v>0</v>
      </c>
      <c r="E450" s="3">
        <f t="shared" si="44"/>
        <v>0</v>
      </c>
      <c r="F450" s="3">
        <f t="shared" si="45"/>
        <v>0</v>
      </c>
      <c r="G450" s="3">
        <f t="shared" si="46"/>
        <v>0</v>
      </c>
      <c r="H450" s="3">
        <f t="shared" si="47"/>
        <v>-1188205.4398148153</v>
      </c>
      <c r="I450" s="3">
        <f t="shared" si="48"/>
        <v>-1009974.6238425929</v>
      </c>
    </row>
    <row r="451" spans="1:9">
      <c r="A451" s="16">
        <v>448</v>
      </c>
      <c r="B451" s="39">
        <v>0</v>
      </c>
      <c r="C451" s="3">
        <f t="shared" si="42"/>
        <v>0</v>
      </c>
      <c r="D451" s="3">
        <f t="shared" si="43"/>
        <v>0</v>
      </c>
      <c r="E451" s="3">
        <f t="shared" si="44"/>
        <v>0</v>
      </c>
      <c r="F451" s="3">
        <f t="shared" si="45"/>
        <v>0</v>
      </c>
      <c r="G451" s="3">
        <f t="shared" si="46"/>
        <v>0</v>
      </c>
      <c r="H451" s="3">
        <f t="shared" si="47"/>
        <v>-1188205.4398148153</v>
      </c>
      <c r="I451" s="3">
        <f t="shared" si="48"/>
        <v>-1009974.6238425929</v>
      </c>
    </row>
    <row r="452" spans="1:9">
      <c r="A452" s="16">
        <v>449</v>
      </c>
      <c r="B452" s="39">
        <v>0</v>
      </c>
      <c r="C452" s="3">
        <f t="shared" ref="C452:C515" si="49">SUM(B452*(1000/3600))</f>
        <v>0</v>
      </c>
      <c r="D452" s="3">
        <f t="shared" ref="D452:D515" si="50">C453-C452</f>
        <v>0</v>
      </c>
      <c r="E452" s="3">
        <f t="shared" ref="E452:E515" si="51">IF(D453&lt;0,D453,0)</f>
        <v>0</v>
      </c>
      <c r="F452" s="3">
        <f t="shared" ref="F452:F515" si="52">1750*E452*C452</f>
        <v>0</v>
      </c>
      <c r="G452" s="3">
        <f t="shared" si="46"/>
        <v>0</v>
      </c>
      <c r="H452" s="3">
        <f t="shared" si="47"/>
        <v>-1188205.4398148153</v>
      </c>
      <c r="I452" s="3">
        <f t="shared" si="48"/>
        <v>-1009974.6238425929</v>
      </c>
    </row>
    <row r="453" spans="1:9">
      <c r="A453" s="16">
        <v>450</v>
      </c>
      <c r="B453" s="39">
        <v>0</v>
      </c>
      <c r="C453" s="3">
        <f t="shared" si="49"/>
        <v>0</v>
      </c>
      <c r="D453" s="3">
        <f t="shared" si="50"/>
        <v>0</v>
      </c>
      <c r="E453" s="3">
        <f t="shared" si="51"/>
        <v>0</v>
      </c>
      <c r="F453" s="3">
        <f t="shared" si="52"/>
        <v>0</v>
      </c>
      <c r="G453" s="3">
        <f t="shared" ref="G453:G516" si="53">MIN(F454,192000)</f>
        <v>0</v>
      </c>
      <c r="H453" s="3">
        <f t="shared" ref="H453:H516" si="54">H452+G453*1</f>
        <v>-1188205.4398148153</v>
      </c>
      <c r="I453" s="3">
        <f t="shared" ref="I453:I516" si="55">H453*0.85</f>
        <v>-1009974.6238425929</v>
      </c>
    </row>
    <row r="454" spans="1:9">
      <c r="A454" s="16">
        <v>451</v>
      </c>
      <c r="B454" s="39">
        <v>0</v>
      </c>
      <c r="C454" s="3">
        <f t="shared" si="49"/>
        <v>0</v>
      </c>
      <c r="D454" s="3">
        <f t="shared" si="50"/>
        <v>0</v>
      </c>
      <c r="E454" s="3">
        <f t="shared" si="51"/>
        <v>0</v>
      </c>
      <c r="F454" s="3">
        <f t="shared" si="52"/>
        <v>0</v>
      </c>
      <c r="G454" s="3">
        <f t="shared" si="53"/>
        <v>0</v>
      </c>
      <c r="H454" s="3">
        <f t="shared" si="54"/>
        <v>-1188205.4398148153</v>
      </c>
      <c r="I454" s="3">
        <f t="shared" si="55"/>
        <v>-1009974.6238425929</v>
      </c>
    </row>
    <row r="455" spans="1:9">
      <c r="A455" s="16">
        <v>452</v>
      </c>
      <c r="B455" s="39">
        <v>0</v>
      </c>
      <c r="C455" s="3">
        <f t="shared" si="49"/>
        <v>0</v>
      </c>
      <c r="D455" s="3">
        <f t="shared" si="50"/>
        <v>0</v>
      </c>
      <c r="E455" s="3">
        <f t="shared" si="51"/>
        <v>0</v>
      </c>
      <c r="F455" s="3">
        <f t="shared" si="52"/>
        <v>0</v>
      </c>
      <c r="G455" s="3">
        <f t="shared" si="53"/>
        <v>0</v>
      </c>
      <c r="H455" s="3">
        <f t="shared" si="54"/>
        <v>-1188205.4398148153</v>
      </c>
      <c r="I455" s="3">
        <f t="shared" si="55"/>
        <v>-1009974.6238425929</v>
      </c>
    </row>
    <row r="456" spans="1:9">
      <c r="A456" s="16">
        <v>453</v>
      </c>
      <c r="B456" s="39">
        <v>0</v>
      </c>
      <c r="C456" s="3">
        <f t="shared" si="49"/>
        <v>0</v>
      </c>
      <c r="D456" s="3">
        <f t="shared" si="50"/>
        <v>0</v>
      </c>
      <c r="E456" s="3">
        <f t="shared" si="51"/>
        <v>0</v>
      </c>
      <c r="F456" s="3">
        <f t="shared" si="52"/>
        <v>0</v>
      </c>
      <c r="G456" s="3">
        <f t="shared" si="53"/>
        <v>0</v>
      </c>
      <c r="H456" s="3">
        <f t="shared" si="54"/>
        <v>-1188205.4398148153</v>
      </c>
      <c r="I456" s="3">
        <f t="shared" si="55"/>
        <v>-1009974.6238425929</v>
      </c>
    </row>
    <row r="457" spans="1:9">
      <c r="A457" s="16">
        <v>454</v>
      </c>
      <c r="B457" s="39">
        <v>0</v>
      </c>
      <c r="C457" s="3">
        <f t="shared" si="49"/>
        <v>0</v>
      </c>
      <c r="D457" s="3">
        <f t="shared" si="50"/>
        <v>0</v>
      </c>
      <c r="E457" s="3">
        <f t="shared" si="51"/>
        <v>0</v>
      </c>
      <c r="F457" s="3">
        <f t="shared" si="52"/>
        <v>0</v>
      </c>
      <c r="G457" s="3">
        <f t="shared" si="53"/>
        <v>0</v>
      </c>
      <c r="H457" s="3">
        <f t="shared" si="54"/>
        <v>-1188205.4398148153</v>
      </c>
      <c r="I457" s="3">
        <f t="shared" si="55"/>
        <v>-1009974.6238425929</v>
      </c>
    </row>
    <row r="458" spans="1:9">
      <c r="A458" s="16">
        <v>455</v>
      </c>
      <c r="B458" s="39">
        <v>0</v>
      </c>
      <c r="C458" s="3">
        <f t="shared" si="49"/>
        <v>0</v>
      </c>
      <c r="D458" s="3">
        <f t="shared" si="50"/>
        <v>0</v>
      </c>
      <c r="E458" s="3">
        <f t="shared" si="51"/>
        <v>0</v>
      </c>
      <c r="F458" s="3">
        <f t="shared" si="52"/>
        <v>0</v>
      </c>
      <c r="G458" s="3">
        <f t="shared" si="53"/>
        <v>0</v>
      </c>
      <c r="H458" s="3">
        <f t="shared" si="54"/>
        <v>-1188205.4398148153</v>
      </c>
      <c r="I458" s="3">
        <f t="shared" si="55"/>
        <v>-1009974.6238425929</v>
      </c>
    </row>
    <row r="459" spans="1:9">
      <c r="A459" s="16">
        <v>456</v>
      </c>
      <c r="B459" s="39">
        <v>0</v>
      </c>
      <c r="C459" s="3">
        <f t="shared" si="49"/>
        <v>0</v>
      </c>
      <c r="D459" s="3">
        <f t="shared" si="50"/>
        <v>0</v>
      </c>
      <c r="E459" s="3">
        <f t="shared" si="51"/>
        <v>0</v>
      </c>
      <c r="F459" s="3">
        <f t="shared" si="52"/>
        <v>0</v>
      </c>
      <c r="G459" s="3">
        <f t="shared" si="53"/>
        <v>0</v>
      </c>
      <c r="H459" s="3">
        <f t="shared" si="54"/>
        <v>-1188205.4398148153</v>
      </c>
      <c r="I459" s="3">
        <f t="shared" si="55"/>
        <v>-1009974.6238425929</v>
      </c>
    </row>
    <row r="460" spans="1:9">
      <c r="A460" s="16">
        <v>457</v>
      </c>
      <c r="B460" s="39">
        <v>0</v>
      </c>
      <c r="C460" s="3">
        <f t="shared" si="49"/>
        <v>0</v>
      </c>
      <c r="D460" s="3">
        <f t="shared" si="50"/>
        <v>0</v>
      </c>
      <c r="E460" s="3">
        <f t="shared" si="51"/>
        <v>0</v>
      </c>
      <c r="F460" s="3">
        <f t="shared" si="52"/>
        <v>0</v>
      </c>
      <c r="G460" s="3">
        <f t="shared" si="53"/>
        <v>0</v>
      </c>
      <c r="H460" s="3">
        <f t="shared" si="54"/>
        <v>-1188205.4398148153</v>
      </c>
      <c r="I460" s="3">
        <f t="shared" si="55"/>
        <v>-1009974.6238425929</v>
      </c>
    </row>
    <row r="461" spans="1:9">
      <c r="A461" s="16">
        <v>458</v>
      </c>
      <c r="B461" s="39">
        <v>0</v>
      </c>
      <c r="C461" s="3">
        <f t="shared" si="49"/>
        <v>0</v>
      </c>
      <c r="D461" s="3">
        <f t="shared" si="50"/>
        <v>0</v>
      </c>
      <c r="E461" s="3">
        <f t="shared" si="51"/>
        <v>0</v>
      </c>
      <c r="F461" s="3">
        <f t="shared" si="52"/>
        <v>0</v>
      </c>
      <c r="G461" s="3">
        <f t="shared" si="53"/>
        <v>0</v>
      </c>
      <c r="H461" s="3">
        <f t="shared" si="54"/>
        <v>-1188205.4398148153</v>
      </c>
      <c r="I461" s="3">
        <f t="shared" si="55"/>
        <v>-1009974.6238425929</v>
      </c>
    </row>
    <row r="462" spans="1:9">
      <c r="A462" s="16">
        <v>459</v>
      </c>
      <c r="B462" s="39">
        <v>0</v>
      </c>
      <c r="C462" s="3">
        <f t="shared" si="49"/>
        <v>0</v>
      </c>
      <c r="D462" s="3">
        <f t="shared" si="50"/>
        <v>0</v>
      </c>
      <c r="E462" s="3">
        <f t="shared" si="51"/>
        <v>0</v>
      </c>
      <c r="F462" s="3">
        <f t="shared" si="52"/>
        <v>0</v>
      </c>
      <c r="G462" s="3">
        <f t="shared" si="53"/>
        <v>0</v>
      </c>
      <c r="H462" s="3">
        <f t="shared" si="54"/>
        <v>-1188205.4398148153</v>
      </c>
      <c r="I462" s="3">
        <f t="shared" si="55"/>
        <v>-1009974.6238425929</v>
      </c>
    </row>
    <row r="463" spans="1:9">
      <c r="A463" s="16">
        <v>460</v>
      </c>
      <c r="B463" s="39">
        <v>0</v>
      </c>
      <c r="C463" s="3">
        <f t="shared" si="49"/>
        <v>0</v>
      </c>
      <c r="D463" s="3">
        <f t="shared" si="50"/>
        <v>0</v>
      </c>
      <c r="E463" s="3">
        <f t="shared" si="51"/>
        <v>0</v>
      </c>
      <c r="F463" s="3">
        <f t="shared" si="52"/>
        <v>0</v>
      </c>
      <c r="G463" s="3">
        <f t="shared" si="53"/>
        <v>0</v>
      </c>
      <c r="H463" s="3">
        <f t="shared" si="54"/>
        <v>-1188205.4398148153</v>
      </c>
      <c r="I463" s="3">
        <f t="shared" si="55"/>
        <v>-1009974.6238425929</v>
      </c>
    </row>
    <row r="464" spans="1:9">
      <c r="A464" s="16">
        <v>461</v>
      </c>
      <c r="B464" s="39">
        <v>0</v>
      </c>
      <c r="C464" s="3">
        <f t="shared" si="49"/>
        <v>0</v>
      </c>
      <c r="D464" s="3">
        <f t="shared" si="50"/>
        <v>0</v>
      </c>
      <c r="E464" s="3">
        <f t="shared" si="51"/>
        <v>0</v>
      </c>
      <c r="F464" s="3">
        <f t="shared" si="52"/>
        <v>0</v>
      </c>
      <c r="G464" s="3">
        <f t="shared" si="53"/>
        <v>0</v>
      </c>
      <c r="H464" s="3">
        <f t="shared" si="54"/>
        <v>-1188205.4398148153</v>
      </c>
      <c r="I464" s="3">
        <f t="shared" si="55"/>
        <v>-1009974.6238425929</v>
      </c>
    </row>
    <row r="465" spans="1:9">
      <c r="A465" s="16">
        <v>462</v>
      </c>
      <c r="B465" s="39">
        <v>0</v>
      </c>
      <c r="C465" s="3">
        <f t="shared" si="49"/>
        <v>0</v>
      </c>
      <c r="D465" s="3">
        <f t="shared" si="50"/>
        <v>0</v>
      </c>
      <c r="E465" s="3">
        <f t="shared" si="51"/>
        <v>0</v>
      </c>
      <c r="F465" s="3">
        <f t="shared" si="52"/>
        <v>0</v>
      </c>
      <c r="G465" s="3">
        <f t="shared" si="53"/>
        <v>0</v>
      </c>
      <c r="H465" s="3">
        <f t="shared" si="54"/>
        <v>-1188205.4398148153</v>
      </c>
      <c r="I465" s="3">
        <f t="shared" si="55"/>
        <v>-1009974.6238425929</v>
      </c>
    </row>
    <row r="466" spans="1:9">
      <c r="A466" s="16">
        <v>463</v>
      </c>
      <c r="B466" s="39">
        <v>0</v>
      </c>
      <c r="C466" s="3">
        <f t="shared" si="49"/>
        <v>0</v>
      </c>
      <c r="D466" s="3">
        <f t="shared" si="50"/>
        <v>0</v>
      </c>
      <c r="E466" s="3">
        <f t="shared" si="51"/>
        <v>0</v>
      </c>
      <c r="F466" s="3">
        <f t="shared" si="52"/>
        <v>0</v>
      </c>
      <c r="G466" s="3">
        <f t="shared" si="53"/>
        <v>0</v>
      </c>
      <c r="H466" s="3">
        <f t="shared" si="54"/>
        <v>-1188205.4398148153</v>
      </c>
      <c r="I466" s="3">
        <f t="shared" si="55"/>
        <v>-1009974.6238425929</v>
      </c>
    </row>
    <row r="467" spans="1:9">
      <c r="A467" s="16">
        <v>464</v>
      </c>
      <c r="B467" s="39">
        <v>0</v>
      </c>
      <c r="C467" s="3">
        <f t="shared" si="49"/>
        <v>0</v>
      </c>
      <c r="D467" s="3">
        <f t="shared" si="50"/>
        <v>0</v>
      </c>
      <c r="E467" s="3">
        <f t="shared" si="51"/>
        <v>0</v>
      </c>
      <c r="F467" s="3">
        <f t="shared" si="52"/>
        <v>0</v>
      </c>
      <c r="G467" s="3">
        <f t="shared" si="53"/>
        <v>0</v>
      </c>
      <c r="H467" s="3">
        <f t="shared" si="54"/>
        <v>-1188205.4398148153</v>
      </c>
      <c r="I467" s="3">
        <f t="shared" si="55"/>
        <v>-1009974.6238425929</v>
      </c>
    </row>
    <row r="468" spans="1:9">
      <c r="A468" s="16">
        <v>465</v>
      </c>
      <c r="B468" s="39">
        <v>0</v>
      </c>
      <c r="C468" s="3">
        <f t="shared" si="49"/>
        <v>0</v>
      </c>
      <c r="D468" s="3">
        <f t="shared" si="50"/>
        <v>0</v>
      </c>
      <c r="E468" s="3">
        <f t="shared" si="51"/>
        <v>0</v>
      </c>
      <c r="F468" s="3">
        <f t="shared" si="52"/>
        <v>0</v>
      </c>
      <c r="G468" s="3">
        <f t="shared" si="53"/>
        <v>0</v>
      </c>
      <c r="H468" s="3">
        <f t="shared" si="54"/>
        <v>-1188205.4398148153</v>
      </c>
      <c r="I468" s="3">
        <f t="shared" si="55"/>
        <v>-1009974.6238425929</v>
      </c>
    </row>
    <row r="469" spans="1:9">
      <c r="A469" s="16">
        <v>466</v>
      </c>
      <c r="B469" s="39">
        <v>0</v>
      </c>
      <c r="C469" s="3">
        <f t="shared" si="49"/>
        <v>0</v>
      </c>
      <c r="D469" s="3">
        <f t="shared" si="50"/>
        <v>0</v>
      </c>
      <c r="E469" s="3">
        <f t="shared" si="51"/>
        <v>0</v>
      </c>
      <c r="F469" s="3">
        <f t="shared" si="52"/>
        <v>0</v>
      </c>
      <c r="G469" s="3">
        <f t="shared" si="53"/>
        <v>0</v>
      </c>
      <c r="H469" s="3">
        <f t="shared" si="54"/>
        <v>-1188205.4398148153</v>
      </c>
      <c r="I469" s="3">
        <f t="shared" si="55"/>
        <v>-1009974.6238425929</v>
      </c>
    </row>
    <row r="470" spans="1:9">
      <c r="A470" s="16">
        <v>467</v>
      </c>
      <c r="B470" s="39">
        <v>0</v>
      </c>
      <c r="C470" s="3">
        <f t="shared" si="49"/>
        <v>0</v>
      </c>
      <c r="D470" s="3">
        <f t="shared" si="50"/>
        <v>0</v>
      </c>
      <c r="E470" s="3">
        <f t="shared" si="51"/>
        <v>0</v>
      </c>
      <c r="F470" s="3">
        <f t="shared" si="52"/>
        <v>0</v>
      </c>
      <c r="G470" s="3">
        <f t="shared" si="53"/>
        <v>0</v>
      </c>
      <c r="H470" s="3">
        <f t="shared" si="54"/>
        <v>-1188205.4398148153</v>
      </c>
      <c r="I470" s="3">
        <f t="shared" si="55"/>
        <v>-1009974.6238425929</v>
      </c>
    </row>
    <row r="471" spans="1:9">
      <c r="A471" s="16">
        <v>468</v>
      </c>
      <c r="B471" s="39">
        <v>0</v>
      </c>
      <c r="C471" s="3">
        <f t="shared" si="49"/>
        <v>0</v>
      </c>
      <c r="D471" s="3">
        <f t="shared" si="50"/>
        <v>0</v>
      </c>
      <c r="E471" s="3">
        <f t="shared" si="51"/>
        <v>0</v>
      </c>
      <c r="F471" s="3">
        <f t="shared" si="52"/>
        <v>0</v>
      </c>
      <c r="G471" s="3">
        <f t="shared" si="53"/>
        <v>0</v>
      </c>
      <c r="H471" s="3">
        <f t="shared" si="54"/>
        <v>-1188205.4398148153</v>
      </c>
      <c r="I471" s="3">
        <f t="shared" si="55"/>
        <v>-1009974.6238425929</v>
      </c>
    </row>
    <row r="472" spans="1:9">
      <c r="A472" s="16">
        <v>469</v>
      </c>
      <c r="B472" s="39">
        <v>0</v>
      </c>
      <c r="C472" s="3">
        <f t="shared" si="49"/>
        <v>0</v>
      </c>
      <c r="D472" s="3">
        <f t="shared" si="50"/>
        <v>0</v>
      </c>
      <c r="E472" s="3">
        <f t="shared" si="51"/>
        <v>0</v>
      </c>
      <c r="F472" s="3">
        <f t="shared" si="52"/>
        <v>0</v>
      </c>
      <c r="G472" s="3">
        <f t="shared" si="53"/>
        <v>0</v>
      </c>
      <c r="H472" s="3">
        <f t="shared" si="54"/>
        <v>-1188205.4398148153</v>
      </c>
      <c r="I472" s="3">
        <f t="shared" si="55"/>
        <v>-1009974.6238425929</v>
      </c>
    </row>
    <row r="473" spans="1:9">
      <c r="A473" s="16">
        <v>470</v>
      </c>
      <c r="B473" s="39">
        <v>0</v>
      </c>
      <c r="C473" s="3">
        <f t="shared" si="49"/>
        <v>0</v>
      </c>
      <c r="D473" s="3">
        <f t="shared" si="50"/>
        <v>0</v>
      </c>
      <c r="E473" s="3">
        <f t="shared" si="51"/>
        <v>0</v>
      </c>
      <c r="F473" s="3">
        <f t="shared" si="52"/>
        <v>0</v>
      </c>
      <c r="G473" s="3">
        <f t="shared" si="53"/>
        <v>0</v>
      </c>
      <c r="H473" s="3">
        <f t="shared" si="54"/>
        <v>-1188205.4398148153</v>
      </c>
      <c r="I473" s="3">
        <f t="shared" si="55"/>
        <v>-1009974.6238425929</v>
      </c>
    </row>
    <row r="474" spans="1:9">
      <c r="A474" s="16">
        <v>471</v>
      </c>
      <c r="B474" s="39">
        <v>0</v>
      </c>
      <c r="C474" s="3">
        <f t="shared" si="49"/>
        <v>0</v>
      </c>
      <c r="D474" s="3">
        <f t="shared" si="50"/>
        <v>0</v>
      </c>
      <c r="E474" s="3">
        <f t="shared" si="51"/>
        <v>0</v>
      </c>
      <c r="F474" s="3">
        <f t="shared" si="52"/>
        <v>0</v>
      </c>
      <c r="G474" s="3">
        <f t="shared" si="53"/>
        <v>0</v>
      </c>
      <c r="H474" s="3">
        <f t="shared" si="54"/>
        <v>-1188205.4398148153</v>
      </c>
      <c r="I474" s="3">
        <f t="shared" si="55"/>
        <v>-1009974.6238425929</v>
      </c>
    </row>
    <row r="475" spans="1:9">
      <c r="A475" s="16">
        <v>472</v>
      </c>
      <c r="B475" s="39">
        <v>0</v>
      </c>
      <c r="C475" s="3">
        <f t="shared" si="49"/>
        <v>0</v>
      </c>
      <c r="D475" s="3">
        <f t="shared" si="50"/>
        <v>0</v>
      </c>
      <c r="E475" s="3">
        <f t="shared" si="51"/>
        <v>0</v>
      </c>
      <c r="F475" s="3">
        <f t="shared" si="52"/>
        <v>0</v>
      </c>
      <c r="G475" s="3">
        <f t="shared" si="53"/>
        <v>0</v>
      </c>
      <c r="H475" s="3">
        <f t="shared" si="54"/>
        <v>-1188205.4398148153</v>
      </c>
      <c r="I475" s="3">
        <f t="shared" si="55"/>
        <v>-1009974.6238425929</v>
      </c>
    </row>
    <row r="476" spans="1:9">
      <c r="A476" s="16">
        <v>473</v>
      </c>
      <c r="B476" s="39">
        <v>0</v>
      </c>
      <c r="C476" s="3">
        <f t="shared" si="49"/>
        <v>0</v>
      </c>
      <c r="D476" s="3">
        <f t="shared" si="50"/>
        <v>0</v>
      </c>
      <c r="E476" s="3">
        <f t="shared" si="51"/>
        <v>0</v>
      </c>
      <c r="F476" s="3">
        <f t="shared" si="52"/>
        <v>0</v>
      </c>
      <c r="G476" s="3">
        <f t="shared" si="53"/>
        <v>0</v>
      </c>
      <c r="H476" s="3">
        <f t="shared" si="54"/>
        <v>-1188205.4398148153</v>
      </c>
      <c r="I476" s="3">
        <f t="shared" si="55"/>
        <v>-1009974.6238425929</v>
      </c>
    </row>
    <row r="477" spans="1:9">
      <c r="A477" s="16">
        <v>474</v>
      </c>
      <c r="B477" s="39">
        <v>0</v>
      </c>
      <c r="C477" s="3">
        <f t="shared" si="49"/>
        <v>0</v>
      </c>
      <c r="D477" s="3">
        <f t="shared" si="50"/>
        <v>0</v>
      </c>
      <c r="E477" s="3">
        <f t="shared" si="51"/>
        <v>0</v>
      </c>
      <c r="F477" s="3">
        <f t="shared" si="52"/>
        <v>0</v>
      </c>
      <c r="G477" s="3">
        <f t="shared" si="53"/>
        <v>0</v>
      </c>
      <c r="H477" s="3">
        <f t="shared" si="54"/>
        <v>-1188205.4398148153</v>
      </c>
      <c r="I477" s="3">
        <f t="shared" si="55"/>
        <v>-1009974.6238425929</v>
      </c>
    </row>
    <row r="478" spans="1:9">
      <c r="A478" s="16">
        <v>475</v>
      </c>
      <c r="B478" s="39">
        <v>0</v>
      </c>
      <c r="C478" s="3">
        <f t="shared" si="49"/>
        <v>0</v>
      </c>
      <c r="D478" s="3">
        <f t="shared" si="50"/>
        <v>0</v>
      </c>
      <c r="E478" s="3">
        <f t="shared" si="51"/>
        <v>0</v>
      </c>
      <c r="F478" s="3">
        <f t="shared" si="52"/>
        <v>0</v>
      </c>
      <c r="G478" s="3">
        <f t="shared" si="53"/>
        <v>0</v>
      </c>
      <c r="H478" s="3">
        <f t="shared" si="54"/>
        <v>-1188205.4398148153</v>
      </c>
      <c r="I478" s="3">
        <f t="shared" si="55"/>
        <v>-1009974.6238425929</v>
      </c>
    </row>
    <row r="479" spans="1:9">
      <c r="A479" s="16">
        <v>476</v>
      </c>
      <c r="B479" s="39">
        <v>0</v>
      </c>
      <c r="C479" s="3">
        <f t="shared" si="49"/>
        <v>0</v>
      </c>
      <c r="D479" s="3">
        <f t="shared" si="50"/>
        <v>0</v>
      </c>
      <c r="E479" s="3">
        <f t="shared" si="51"/>
        <v>0</v>
      </c>
      <c r="F479" s="3">
        <f t="shared" si="52"/>
        <v>0</v>
      </c>
      <c r="G479" s="3">
        <f t="shared" si="53"/>
        <v>0</v>
      </c>
      <c r="H479" s="3">
        <f t="shared" si="54"/>
        <v>-1188205.4398148153</v>
      </c>
      <c r="I479" s="3">
        <f t="shared" si="55"/>
        <v>-1009974.6238425929</v>
      </c>
    </row>
    <row r="480" spans="1:9">
      <c r="A480" s="16">
        <v>477</v>
      </c>
      <c r="B480" s="39">
        <v>0</v>
      </c>
      <c r="C480" s="3">
        <f t="shared" si="49"/>
        <v>0</v>
      </c>
      <c r="D480" s="3">
        <f t="shared" si="50"/>
        <v>0</v>
      </c>
      <c r="E480" s="3">
        <f t="shared" si="51"/>
        <v>0</v>
      </c>
      <c r="F480" s="3">
        <f t="shared" si="52"/>
        <v>0</v>
      </c>
      <c r="G480" s="3">
        <f t="shared" si="53"/>
        <v>0</v>
      </c>
      <c r="H480" s="3">
        <f t="shared" si="54"/>
        <v>-1188205.4398148153</v>
      </c>
      <c r="I480" s="3">
        <f t="shared" si="55"/>
        <v>-1009974.6238425929</v>
      </c>
    </row>
    <row r="481" spans="1:9">
      <c r="A481" s="16">
        <v>478</v>
      </c>
      <c r="B481" s="39">
        <v>0</v>
      </c>
      <c r="C481" s="3">
        <f t="shared" si="49"/>
        <v>0</v>
      </c>
      <c r="D481" s="3">
        <f t="shared" si="50"/>
        <v>0</v>
      </c>
      <c r="E481" s="3">
        <f t="shared" si="51"/>
        <v>0</v>
      </c>
      <c r="F481" s="3">
        <f t="shared" si="52"/>
        <v>0</v>
      </c>
      <c r="G481" s="3">
        <f t="shared" si="53"/>
        <v>0</v>
      </c>
      <c r="H481" s="3">
        <f t="shared" si="54"/>
        <v>-1188205.4398148153</v>
      </c>
      <c r="I481" s="3">
        <f t="shared" si="55"/>
        <v>-1009974.6238425929</v>
      </c>
    </row>
    <row r="482" spans="1:9">
      <c r="A482" s="16">
        <v>479</v>
      </c>
      <c r="B482" s="39">
        <v>0</v>
      </c>
      <c r="C482" s="3">
        <f t="shared" si="49"/>
        <v>0</v>
      </c>
      <c r="D482" s="3">
        <f t="shared" si="50"/>
        <v>0</v>
      </c>
      <c r="E482" s="3">
        <f t="shared" si="51"/>
        <v>0</v>
      </c>
      <c r="F482" s="3">
        <f t="shared" si="52"/>
        <v>0</v>
      </c>
      <c r="G482" s="3">
        <f t="shared" si="53"/>
        <v>0</v>
      </c>
      <c r="H482" s="3">
        <f t="shared" si="54"/>
        <v>-1188205.4398148153</v>
      </c>
      <c r="I482" s="3">
        <f t="shared" si="55"/>
        <v>-1009974.6238425929</v>
      </c>
    </row>
    <row r="483" spans="1:9">
      <c r="A483" s="16">
        <v>480</v>
      </c>
      <c r="B483" s="39">
        <v>0</v>
      </c>
      <c r="C483" s="3">
        <f t="shared" si="49"/>
        <v>0</v>
      </c>
      <c r="D483" s="3">
        <f t="shared" si="50"/>
        <v>0</v>
      </c>
      <c r="E483" s="3">
        <f t="shared" si="51"/>
        <v>0</v>
      </c>
      <c r="F483" s="3">
        <f t="shared" si="52"/>
        <v>0</v>
      </c>
      <c r="G483" s="3">
        <f t="shared" si="53"/>
        <v>0</v>
      </c>
      <c r="H483" s="3">
        <f t="shared" si="54"/>
        <v>-1188205.4398148153</v>
      </c>
      <c r="I483" s="3">
        <f t="shared" si="55"/>
        <v>-1009974.6238425929</v>
      </c>
    </row>
    <row r="484" spans="1:9">
      <c r="A484" s="16">
        <v>481</v>
      </c>
      <c r="B484" s="39">
        <v>0</v>
      </c>
      <c r="C484" s="3">
        <f t="shared" si="49"/>
        <v>0</v>
      </c>
      <c r="D484" s="3">
        <f t="shared" si="50"/>
        <v>0</v>
      </c>
      <c r="E484" s="3">
        <f t="shared" si="51"/>
        <v>0</v>
      </c>
      <c r="F484" s="3">
        <f t="shared" si="52"/>
        <v>0</v>
      </c>
      <c r="G484" s="3">
        <f t="shared" si="53"/>
        <v>0</v>
      </c>
      <c r="H484" s="3">
        <f t="shared" si="54"/>
        <v>-1188205.4398148153</v>
      </c>
      <c r="I484" s="3">
        <f t="shared" si="55"/>
        <v>-1009974.6238425929</v>
      </c>
    </row>
    <row r="485" spans="1:9">
      <c r="A485" s="16">
        <v>482</v>
      </c>
      <c r="B485" s="39">
        <v>0</v>
      </c>
      <c r="C485" s="3">
        <f t="shared" si="49"/>
        <v>0</v>
      </c>
      <c r="D485" s="3">
        <f t="shared" si="50"/>
        <v>0</v>
      </c>
      <c r="E485" s="3">
        <f t="shared" si="51"/>
        <v>0</v>
      </c>
      <c r="F485" s="3">
        <f t="shared" si="52"/>
        <v>0</v>
      </c>
      <c r="G485" s="3">
        <f t="shared" si="53"/>
        <v>0</v>
      </c>
      <c r="H485" s="3">
        <f t="shared" si="54"/>
        <v>-1188205.4398148153</v>
      </c>
      <c r="I485" s="3">
        <f t="shared" si="55"/>
        <v>-1009974.6238425929</v>
      </c>
    </row>
    <row r="486" spans="1:9">
      <c r="A486" s="16">
        <v>483</v>
      </c>
      <c r="B486" s="39">
        <v>0</v>
      </c>
      <c r="C486" s="3">
        <f t="shared" si="49"/>
        <v>0</v>
      </c>
      <c r="D486" s="3">
        <f t="shared" si="50"/>
        <v>0</v>
      </c>
      <c r="E486" s="3">
        <f t="shared" si="51"/>
        <v>0</v>
      </c>
      <c r="F486" s="3">
        <f t="shared" si="52"/>
        <v>0</v>
      </c>
      <c r="G486" s="3">
        <f t="shared" si="53"/>
        <v>0</v>
      </c>
      <c r="H486" s="3">
        <f t="shared" si="54"/>
        <v>-1188205.4398148153</v>
      </c>
      <c r="I486" s="3">
        <f t="shared" si="55"/>
        <v>-1009974.6238425929</v>
      </c>
    </row>
    <row r="487" spans="1:9">
      <c r="A487" s="16">
        <v>484</v>
      </c>
      <c r="B487" s="39">
        <v>0</v>
      </c>
      <c r="C487" s="3">
        <f t="shared" si="49"/>
        <v>0</v>
      </c>
      <c r="D487" s="3">
        <f t="shared" si="50"/>
        <v>0</v>
      </c>
      <c r="E487" s="3">
        <f t="shared" si="51"/>
        <v>0</v>
      </c>
      <c r="F487" s="3">
        <f t="shared" si="52"/>
        <v>0</v>
      </c>
      <c r="G487" s="3">
        <f t="shared" si="53"/>
        <v>0</v>
      </c>
      <c r="H487" s="3">
        <f t="shared" si="54"/>
        <v>-1188205.4398148153</v>
      </c>
      <c r="I487" s="3">
        <f t="shared" si="55"/>
        <v>-1009974.6238425929</v>
      </c>
    </row>
    <row r="488" spans="1:9">
      <c r="A488" s="16">
        <v>485</v>
      </c>
      <c r="B488" s="39">
        <v>0</v>
      </c>
      <c r="C488" s="3">
        <f t="shared" si="49"/>
        <v>0</v>
      </c>
      <c r="D488" s="3">
        <f t="shared" si="50"/>
        <v>0</v>
      </c>
      <c r="E488" s="3">
        <f t="shared" si="51"/>
        <v>0</v>
      </c>
      <c r="F488" s="3">
        <f t="shared" si="52"/>
        <v>0</v>
      </c>
      <c r="G488" s="3">
        <f t="shared" si="53"/>
        <v>0</v>
      </c>
      <c r="H488" s="3">
        <f t="shared" si="54"/>
        <v>-1188205.4398148153</v>
      </c>
      <c r="I488" s="3">
        <f t="shared" si="55"/>
        <v>-1009974.6238425929</v>
      </c>
    </row>
    <row r="489" spans="1:9">
      <c r="A489" s="16">
        <v>486</v>
      </c>
      <c r="B489" s="39">
        <v>0</v>
      </c>
      <c r="C489" s="3">
        <f t="shared" si="49"/>
        <v>0</v>
      </c>
      <c r="D489" s="3">
        <f t="shared" si="50"/>
        <v>0</v>
      </c>
      <c r="E489" s="3">
        <f t="shared" si="51"/>
        <v>0</v>
      </c>
      <c r="F489" s="3">
        <f t="shared" si="52"/>
        <v>0</v>
      </c>
      <c r="G489" s="3">
        <f t="shared" si="53"/>
        <v>0</v>
      </c>
      <c r="H489" s="3">
        <f t="shared" si="54"/>
        <v>-1188205.4398148153</v>
      </c>
      <c r="I489" s="3">
        <f t="shared" si="55"/>
        <v>-1009974.6238425929</v>
      </c>
    </row>
    <row r="490" spans="1:9">
      <c r="A490" s="16">
        <v>487</v>
      </c>
      <c r="B490" s="39">
        <v>0</v>
      </c>
      <c r="C490" s="3">
        <f t="shared" si="49"/>
        <v>0</v>
      </c>
      <c r="D490" s="3">
        <f t="shared" si="50"/>
        <v>0</v>
      </c>
      <c r="E490" s="3">
        <f t="shared" si="51"/>
        <v>0</v>
      </c>
      <c r="F490" s="3">
        <f t="shared" si="52"/>
        <v>0</v>
      </c>
      <c r="G490" s="3">
        <f t="shared" si="53"/>
        <v>0</v>
      </c>
      <c r="H490" s="3">
        <f t="shared" si="54"/>
        <v>-1188205.4398148153</v>
      </c>
      <c r="I490" s="3">
        <f t="shared" si="55"/>
        <v>-1009974.6238425929</v>
      </c>
    </row>
    <row r="491" spans="1:9">
      <c r="A491" s="16">
        <v>488</v>
      </c>
      <c r="B491" s="39">
        <v>0</v>
      </c>
      <c r="C491" s="3">
        <f t="shared" si="49"/>
        <v>0</v>
      </c>
      <c r="D491" s="3">
        <f t="shared" si="50"/>
        <v>0</v>
      </c>
      <c r="E491" s="3">
        <f t="shared" si="51"/>
        <v>0</v>
      </c>
      <c r="F491" s="3">
        <f t="shared" si="52"/>
        <v>0</v>
      </c>
      <c r="G491" s="3">
        <f t="shared" si="53"/>
        <v>0</v>
      </c>
      <c r="H491" s="3">
        <f t="shared" si="54"/>
        <v>-1188205.4398148153</v>
      </c>
      <c r="I491" s="3">
        <f t="shared" si="55"/>
        <v>-1009974.6238425929</v>
      </c>
    </row>
    <row r="492" spans="1:9">
      <c r="A492" s="16">
        <v>489</v>
      </c>
      <c r="B492" s="39">
        <v>0</v>
      </c>
      <c r="C492" s="3">
        <f t="shared" si="49"/>
        <v>0</v>
      </c>
      <c r="D492" s="3">
        <f t="shared" si="50"/>
        <v>0</v>
      </c>
      <c r="E492" s="3">
        <f t="shared" si="51"/>
        <v>0</v>
      </c>
      <c r="F492" s="3">
        <f t="shared" si="52"/>
        <v>0</v>
      </c>
      <c r="G492" s="3">
        <f t="shared" si="53"/>
        <v>0</v>
      </c>
      <c r="H492" s="3">
        <f t="shared" si="54"/>
        <v>-1188205.4398148153</v>
      </c>
      <c r="I492" s="3">
        <f t="shared" si="55"/>
        <v>-1009974.6238425929</v>
      </c>
    </row>
    <row r="493" spans="1:9">
      <c r="A493" s="16">
        <v>490</v>
      </c>
      <c r="B493" s="39">
        <v>0</v>
      </c>
      <c r="C493" s="3">
        <f t="shared" si="49"/>
        <v>0</v>
      </c>
      <c r="D493" s="3">
        <f t="shared" si="50"/>
        <v>0</v>
      </c>
      <c r="E493" s="3">
        <f t="shared" si="51"/>
        <v>0</v>
      </c>
      <c r="F493" s="3">
        <f t="shared" si="52"/>
        <v>0</v>
      </c>
      <c r="G493" s="3">
        <f t="shared" si="53"/>
        <v>0</v>
      </c>
      <c r="H493" s="3">
        <f t="shared" si="54"/>
        <v>-1188205.4398148153</v>
      </c>
      <c r="I493" s="3">
        <f t="shared" si="55"/>
        <v>-1009974.6238425929</v>
      </c>
    </row>
    <row r="494" spans="1:9">
      <c r="A494" s="16">
        <v>491</v>
      </c>
      <c r="B494" s="39">
        <v>0</v>
      </c>
      <c r="C494" s="3">
        <f t="shared" si="49"/>
        <v>0</v>
      </c>
      <c r="D494" s="3">
        <f t="shared" si="50"/>
        <v>0</v>
      </c>
      <c r="E494" s="3">
        <f t="shared" si="51"/>
        <v>0</v>
      </c>
      <c r="F494" s="3">
        <f t="shared" si="52"/>
        <v>0</v>
      </c>
      <c r="G494" s="3">
        <f t="shared" si="53"/>
        <v>0</v>
      </c>
      <c r="H494" s="3">
        <f t="shared" si="54"/>
        <v>-1188205.4398148153</v>
      </c>
      <c r="I494" s="3">
        <f t="shared" si="55"/>
        <v>-1009974.6238425929</v>
      </c>
    </row>
    <row r="495" spans="1:9">
      <c r="A495" s="16">
        <v>492</v>
      </c>
      <c r="B495" s="39">
        <v>0</v>
      </c>
      <c r="C495" s="3">
        <f t="shared" si="49"/>
        <v>0</v>
      </c>
      <c r="D495" s="3">
        <f t="shared" si="50"/>
        <v>0</v>
      </c>
      <c r="E495" s="3">
        <f t="shared" si="51"/>
        <v>0</v>
      </c>
      <c r="F495" s="3">
        <f t="shared" si="52"/>
        <v>0</v>
      </c>
      <c r="G495" s="3">
        <f t="shared" si="53"/>
        <v>0</v>
      </c>
      <c r="H495" s="3">
        <f t="shared" si="54"/>
        <v>-1188205.4398148153</v>
      </c>
      <c r="I495" s="3">
        <f t="shared" si="55"/>
        <v>-1009974.6238425929</v>
      </c>
    </row>
    <row r="496" spans="1:9">
      <c r="A496" s="16">
        <v>493</v>
      </c>
      <c r="B496" s="39">
        <v>0</v>
      </c>
      <c r="C496" s="3">
        <f t="shared" si="49"/>
        <v>0</v>
      </c>
      <c r="D496" s="3">
        <f t="shared" si="50"/>
        <v>0</v>
      </c>
      <c r="E496" s="3">
        <f t="shared" si="51"/>
        <v>0</v>
      </c>
      <c r="F496" s="3">
        <f t="shared" si="52"/>
        <v>0</v>
      </c>
      <c r="G496" s="3">
        <f t="shared" si="53"/>
        <v>0</v>
      </c>
      <c r="H496" s="3">
        <f t="shared" si="54"/>
        <v>-1188205.4398148153</v>
      </c>
      <c r="I496" s="3">
        <f t="shared" si="55"/>
        <v>-1009974.6238425929</v>
      </c>
    </row>
    <row r="497" spans="1:9">
      <c r="A497" s="16">
        <v>494</v>
      </c>
      <c r="B497" s="39">
        <v>0</v>
      </c>
      <c r="C497" s="3">
        <f t="shared" si="49"/>
        <v>0</v>
      </c>
      <c r="D497" s="3">
        <f t="shared" si="50"/>
        <v>0</v>
      </c>
      <c r="E497" s="3">
        <f t="shared" si="51"/>
        <v>0</v>
      </c>
      <c r="F497" s="3">
        <f t="shared" si="52"/>
        <v>0</v>
      </c>
      <c r="G497" s="3">
        <f t="shared" si="53"/>
        <v>0</v>
      </c>
      <c r="H497" s="3">
        <f t="shared" si="54"/>
        <v>-1188205.4398148153</v>
      </c>
      <c r="I497" s="3">
        <f t="shared" si="55"/>
        <v>-1009974.6238425929</v>
      </c>
    </row>
    <row r="498" spans="1:9">
      <c r="A498" s="16">
        <v>495</v>
      </c>
      <c r="B498" s="39">
        <v>0</v>
      </c>
      <c r="C498" s="3">
        <f t="shared" si="49"/>
        <v>0</v>
      </c>
      <c r="D498" s="3">
        <f t="shared" si="50"/>
        <v>0</v>
      </c>
      <c r="E498" s="3">
        <f t="shared" si="51"/>
        <v>0</v>
      </c>
      <c r="F498" s="3">
        <f t="shared" si="52"/>
        <v>0</v>
      </c>
      <c r="G498" s="3">
        <f t="shared" si="53"/>
        <v>0</v>
      </c>
      <c r="H498" s="3">
        <f t="shared" si="54"/>
        <v>-1188205.4398148153</v>
      </c>
      <c r="I498" s="3">
        <f t="shared" si="55"/>
        <v>-1009974.6238425929</v>
      </c>
    </row>
    <row r="499" spans="1:9">
      <c r="A499" s="16">
        <v>496</v>
      </c>
      <c r="B499" s="39">
        <v>0</v>
      </c>
      <c r="C499" s="3">
        <f t="shared" si="49"/>
        <v>0</v>
      </c>
      <c r="D499" s="3">
        <f t="shared" si="50"/>
        <v>0</v>
      </c>
      <c r="E499" s="3">
        <f t="shared" si="51"/>
        <v>0</v>
      </c>
      <c r="F499" s="3">
        <f t="shared" si="52"/>
        <v>0</v>
      </c>
      <c r="G499" s="3">
        <f t="shared" si="53"/>
        <v>0</v>
      </c>
      <c r="H499" s="3">
        <f t="shared" si="54"/>
        <v>-1188205.4398148153</v>
      </c>
      <c r="I499" s="3">
        <f t="shared" si="55"/>
        <v>-1009974.6238425929</v>
      </c>
    </row>
    <row r="500" spans="1:9">
      <c r="A500" s="16">
        <v>497</v>
      </c>
      <c r="B500" s="39">
        <v>0</v>
      </c>
      <c r="C500" s="3">
        <f t="shared" si="49"/>
        <v>0</v>
      </c>
      <c r="D500" s="3">
        <f t="shared" si="50"/>
        <v>0</v>
      </c>
      <c r="E500" s="3">
        <f t="shared" si="51"/>
        <v>0</v>
      </c>
      <c r="F500" s="3">
        <f t="shared" si="52"/>
        <v>0</v>
      </c>
      <c r="G500" s="3">
        <f t="shared" si="53"/>
        <v>0</v>
      </c>
      <c r="H500" s="3">
        <f t="shared" si="54"/>
        <v>-1188205.4398148153</v>
      </c>
      <c r="I500" s="3">
        <f t="shared" si="55"/>
        <v>-1009974.6238425929</v>
      </c>
    </row>
    <row r="501" spans="1:9">
      <c r="A501" s="16">
        <v>498</v>
      </c>
      <c r="B501" s="39">
        <v>0</v>
      </c>
      <c r="C501" s="3">
        <f t="shared" si="49"/>
        <v>0</v>
      </c>
      <c r="D501" s="3">
        <f t="shared" si="50"/>
        <v>0</v>
      </c>
      <c r="E501" s="3">
        <f t="shared" si="51"/>
        <v>0</v>
      </c>
      <c r="F501" s="3">
        <f t="shared" si="52"/>
        <v>0</v>
      </c>
      <c r="G501" s="3">
        <f t="shared" si="53"/>
        <v>0</v>
      </c>
      <c r="H501" s="3">
        <f t="shared" si="54"/>
        <v>-1188205.4398148153</v>
      </c>
      <c r="I501" s="3">
        <f t="shared" si="55"/>
        <v>-1009974.6238425929</v>
      </c>
    </row>
    <row r="502" spans="1:9">
      <c r="A502" s="16">
        <v>499</v>
      </c>
      <c r="B502" s="39">
        <v>0</v>
      </c>
      <c r="C502" s="3">
        <f t="shared" si="49"/>
        <v>0</v>
      </c>
      <c r="D502" s="3">
        <f t="shared" si="50"/>
        <v>0</v>
      </c>
      <c r="E502" s="3">
        <f t="shared" si="51"/>
        <v>0</v>
      </c>
      <c r="F502" s="3">
        <f t="shared" si="52"/>
        <v>0</v>
      </c>
      <c r="G502" s="3">
        <f t="shared" si="53"/>
        <v>0</v>
      </c>
      <c r="H502" s="3">
        <f t="shared" si="54"/>
        <v>-1188205.4398148153</v>
      </c>
      <c r="I502" s="3">
        <f t="shared" si="55"/>
        <v>-1009974.6238425929</v>
      </c>
    </row>
    <row r="503" spans="1:9">
      <c r="A503" s="16">
        <v>500</v>
      </c>
      <c r="B503" s="39">
        <v>0</v>
      </c>
      <c r="C503" s="3">
        <f t="shared" si="49"/>
        <v>0</v>
      </c>
      <c r="D503" s="3">
        <f t="shared" si="50"/>
        <v>0</v>
      </c>
      <c r="E503" s="3">
        <f t="shared" si="51"/>
        <v>0</v>
      </c>
      <c r="F503" s="3">
        <f t="shared" si="52"/>
        <v>0</v>
      </c>
      <c r="G503" s="3">
        <f t="shared" si="53"/>
        <v>0</v>
      </c>
      <c r="H503" s="3">
        <f t="shared" si="54"/>
        <v>-1188205.4398148153</v>
      </c>
      <c r="I503" s="3">
        <f t="shared" si="55"/>
        <v>-1009974.6238425929</v>
      </c>
    </row>
    <row r="504" spans="1:9">
      <c r="A504" s="16">
        <v>501</v>
      </c>
      <c r="B504" s="39">
        <v>0</v>
      </c>
      <c r="C504" s="3">
        <f t="shared" si="49"/>
        <v>0</v>
      </c>
      <c r="D504" s="3">
        <f t="shared" si="50"/>
        <v>0</v>
      </c>
      <c r="E504" s="3">
        <f t="shared" si="51"/>
        <v>0</v>
      </c>
      <c r="F504" s="3">
        <f t="shared" si="52"/>
        <v>0</v>
      </c>
      <c r="G504" s="3">
        <f t="shared" si="53"/>
        <v>0</v>
      </c>
      <c r="H504" s="3">
        <f t="shared" si="54"/>
        <v>-1188205.4398148153</v>
      </c>
      <c r="I504" s="3">
        <f t="shared" si="55"/>
        <v>-1009974.6238425929</v>
      </c>
    </row>
    <row r="505" spans="1:9">
      <c r="A505" s="16">
        <v>502</v>
      </c>
      <c r="B505" s="39">
        <v>0</v>
      </c>
      <c r="C505" s="3">
        <f t="shared" si="49"/>
        <v>0</v>
      </c>
      <c r="D505" s="3">
        <f t="shared" si="50"/>
        <v>0</v>
      </c>
      <c r="E505" s="3">
        <f t="shared" si="51"/>
        <v>0</v>
      </c>
      <c r="F505" s="3">
        <f t="shared" si="52"/>
        <v>0</v>
      </c>
      <c r="G505" s="3">
        <f t="shared" si="53"/>
        <v>0</v>
      </c>
      <c r="H505" s="3">
        <f t="shared" si="54"/>
        <v>-1188205.4398148153</v>
      </c>
      <c r="I505" s="3">
        <f t="shared" si="55"/>
        <v>-1009974.6238425929</v>
      </c>
    </row>
    <row r="506" spans="1:9">
      <c r="A506" s="16">
        <v>503</v>
      </c>
      <c r="B506" s="39">
        <v>0</v>
      </c>
      <c r="C506" s="3">
        <f t="shared" si="49"/>
        <v>0</v>
      </c>
      <c r="D506" s="3">
        <f t="shared" si="50"/>
        <v>0</v>
      </c>
      <c r="E506" s="3">
        <f t="shared" si="51"/>
        <v>0</v>
      </c>
      <c r="F506" s="3">
        <f t="shared" si="52"/>
        <v>0</v>
      </c>
      <c r="G506" s="3">
        <f t="shared" si="53"/>
        <v>0</v>
      </c>
      <c r="H506" s="3">
        <f t="shared" si="54"/>
        <v>-1188205.4398148153</v>
      </c>
      <c r="I506" s="3">
        <f t="shared" si="55"/>
        <v>-1009974.6238425929</v>
      </c>
    </row>
    <row r="507" spans="1:9">
      <c r="A507" s="16">
        <v>504</v>
      </c>
      <c r="B507" s="39">
        <v>0</v>
      </c>
      <c r="C507" s="3">
        <f t="shared" si="49"/>
        <v>0</v>
      </c>
      <c r="D507" s="3">
        <f t="shared" si="50"/>
        <v>0</v>
      </c>
      <c r="E507" s="3">
        <f t="shared" si="51"/>
        <v>0</v>
      </c>
      <c r="F507" s="3">
        <f t="shared" si="52"/>
        <v>0</v>
      </c>
      <c r="G507" s="3">
        <f t="shared" si="53"/>
        <v>0</v>
      </c>
      <c r="H507" s="3">
        <f t="shared" si="54"/>
        <v>-1188205.4398148153</v>
      </c>
      <c r="I507" s="3">
        <f t="shared" si="55"/>
        <v>-1009974.6238425929</v>
      </c>
    </row>
    <row r="508" spans="1:9">
      <c r="A508" s="16">
        <v>505</v>
      </c>
      <c r="B508" s="39">
        <v>0</v>
      </c>
      <c r="C508" s="3">
        <f t="shared" si="49"/>
        <v>0</v>
      </c>
      <c r="D508" s="3">
        <f t="shared" si="50"/>
        <v>0</v>
      </c>
      <c r="E508" s="3">
        <f t="shared" si="51"/>
        <v>0</v>
      </c>
      <c r="F508" s="3">
        <f t="shared" si="52"/>
        <v>0</v>
      </c>
      <c r="G508" s="3">
        <f t="shared" si="53"/>
        <v>0</v>
      </c>
      <c r="H508" s="3">
        <f t="shared" si="54"/>
        <v>-1188205.4398148153</v>
      </c>
      <c r="I508" s="3">
        <f t="shared" si="55"/>
        <v>-1009974.6238425929</v>
      </c>
    </row>
    <row r="509" spans="1:9">
      <c r="A509" s="16">
        <v>506</v>
      </c>
      <c r="B509" s="39">
        <v>0</v>
      </c>
      <c r="C509" s="3">
        <f t="shared" si="49"/>
        <v>0</v>
      </c>
      <c r="D509" s="3">
        <f t="shared" si="50"/>
        <v>0</v>
      </c>
      <c r="E509" s="3">
        <f t="shared" si="51"/>
        <v>0</v>
      </c>
      <c r="F509" s="3">
        <f t="shared" si="52"/>
        <v>0</v>
      </c>
      <c r="G509" s="3">
        <f t="shared" si="53"/>
        <v>0</v>
      </c>
      <c r="H509" s="3">
        <f t="shared" si="54"/>
        <v>-1188205.4398148153</v>
      </c>
      <c r="I509" s="3">
        <f t="shared" si="55"/>
        <v>-1009974.6238425929</v>
      </c>
    </row>
    <row r="510" spans="1:9">
      <c r="A510" s="16">
        <v>507</v>
      </c>
      <c r="B510" s="39">
        <v>0</v>
      </c>
      <c r="C510" s="3">
        <f t="shared" si="49"/>
        <v>0</v>
      </c>
      <c r="D510" s="3">
        <f t="shared" si="50"/>
        <v>0</v>
      </c>
      <c r="E510" s="3">
        <f t="shared" si="51"/>
        <v>0</v>
      </c>
      <c r="F510" s="3">
        <f t="shared" si="52"/>
        <v>0</v>
      </c>
      <c r="G510" s="3">
        <f t="shared" si="53"/>
        <v>0</v>
      </c>
      <c r="H510" s="3">
        <f t="shared" si="54"/>
        <v>-1188205.4398148153</v>
      </c>
      <c r="I510" s="3">
        <f t="shared" si="55"/>
        <v>-1009974.6238425929</v>
      </c>
    </row>
    <row r="511" spans="1:9">
      <c r="A511" s="16">
        <v>508</v>
      </c>
      <c r="B511" s="39">
        <v>0</v>
      </c>
      <c r="C511" s="3">
        <f t="shared" si="49"/>
        <v>0</v>
      </c>
      <c r="D511" s="3">
        <f t="shared" si="50"/>
        <v>0</v>
      </c>
      <c r="E511" s="3">
        <f t="shared" si="51"/>
        <v>0</v>
      </c>
      <c r="F511" s="3">
        <f t="shared" si="52"/>
        <v>0</v>
      </c>
      <c r="G511" s="3">
        <f t="shared" si="53"/>
        <v>0</v>
      </c>
      <c r="H511" s="3">
        <f t="shared" si="54"/>
        <v>-1188205.4398148153</v>
      </c>
      <c r="I511" s="3">
        <f t="shared" si="55"/>
        <v>-1009974.6238425929</v>
      </c>
    </row>
    <row r="512" spans="1:9">
      <c r="A512" s="16">
        <v>509</v>
      </c>
      <c r="B512" s="39">
        <v>0</v>
      </c>
      <c r="C512" s="3">
        <f t="shared" si="49"/>
        <v>0</v>
      </c>
      <c r="D512" s="3">
        <f t="shared" si="50"/>
        <v>0</v>
      </c>
      <c r="E512" s="3">
        <f t="shared" si="51"/>
        <v>0</v>
      </c>
      <c r="F512" s="3">
        <f t="shared" si="52"/>
        <v>0</v>
      </c>
      <c r="G512" s="3">
        <f t="shared" si="53"/>
        <v>0</v>
      </c>
      <c r="H512" s="3">
        <f t="shared" si="54"/>
        <v>-1188205.4398148153</v>
      </c>
      <c r="I512" s="3">
        <f t="shared" si="55"/>
        <v>-1009974.6238425929</v>
      </c>
    </row>
    <row r="513" spans="1:9">
      <c r="A513" s="16">
        <v>510</v>
      </c>
      <c r="B513" s="39">
        <v>0</v>
      </c>
      <c r="C513" s="3">
        <f t="shared" si="49"/>
        <v>0</v>
      </c>
      <c r="D513" s="3">
        <f t="shared" si="50"/>
        <v>0</v>
      </c>
      <c r="E513" s="3">
        <f t="shared" si="51"/>
        <v>0</v>
      </c>
      <c r="F513" s="3">
        <f t="shared" si="52"/>
        <v>0</v>
      </c>
      <c r="G513" s="3">
        <f t="shared" si="53"/>
        <v>0</v>
      </c>
      <c r="H513" s="3">
        <f t="shared" si="54"/>
        <v>-1188205.4398148153</v>
      </c>
      <c r="I513" s="3">
        <f t="shared" si="55"/>
        <v>-1009974.6238425929</v>
      </c>
    </row>
    <row r="514" spans="1:9">
      <c r="A514" s="16">
        <v>511</v>
      </c>
      <c r="B514" s="39">
        <v>0</v>
      </c>
      <c r="C514" s="3">
        <f t="shared" si="49"/>
        <v>0</v>
      </c>
      <c r="D514" s="3">
        <f t="shared" si="50"/>
        <v>0.1388888888888889</v>
      </c>
      <c r="E514" s="3">
        <f t="shared" si="51"/>
        <v>0</v>
      </c>
      <c r="F514" s="3">
        <f t="shared" si="52"/>
        <v>0</v>
      </c>
      <c r="G514" s="3">
        <f t="shared" si="53"/>
        <v>0</v>
      </c>
      <c r="H514" s="3">
        <f t="shared" si="54"/>
        <v>-1188205.4398148153</v>
      </c>
      <c r="I514" s="3">
        <f t="shared" si="55"/>
        <v>-1009974.6238425929</v>
      </c>
    </row>
    <row r="515" spans="1:9">
      <c r="A515" s="16">
        <v>512</v>
      </c>
      <c r="B515" s="39">
        <v>0.5</v>
      </c>
      <c r="C515" s="3">
        <f t="shared" si="49"/>
        <v>0.1388888888888889</v>
      </c>
      <c r="D515" s="3">
        <f t="shared" si="50"/>
        <v>0.55555555555555558</v>
      </c>
      <c r="E515" s="3">
        <f t="shared" si="51"/>
        <v>0</v>
      </c>
      <c r="F515" s="3">
        <f t="shared" si="52"/>
        <v>0</v>
      </c>
      <c r="G515" s="3">
        <f t="shared" si="53"/>
        <v>0</v>
      </c>
      <c r="H515" s="3">
        <f t="shared" si="54"/>
        <v>-1188205.4398148153</v>
      </c>
      <c r="I515" s="3">
        <f t="shared" si="55"/>
        <v>-1009974.6238425929</v>
      </c>
    </row>
    <row r="516" spans="1:9">
      <c r="A516" s="16">
        <v>513</v>
      </c>
      <c r="B516" s="39">
        <v>2.5</v>
      </c>
      <c r="C516" s="3">
        <f t="shared" ref="C516:C579" si="56">SUM(B516*(1000/3600))</f>
        <v>0.69444444444444442</v>
      </c>
      <c r="D516" s="3">
        <f t="shared" ref="D516:D579" si="57">C517-C516</f>
        <v>1.1388888888888888</v>
      </c>
      <c r="E516" s="3">
        <f t="shared" ref="E516:E579" si="58">IF(D517&lt;0,D517,0)</f>
        <v>0</v>
      </c>
      <c r="F516" s="3">
        <f t="shared" ref="F516:F579" si="59">1750*E516*C516</f>
        <v>0</v>
      </c>
      <c r="G516" s="3">
        <f t="shared" si="53"/>
        <v>0</v>
      </c>
      <c r="H516" s="3">
        <f t="shared" si="54"/>
        <v>-1188205.4398148153</v>
      </c>
      <c r="I516" s="3">
        <f t="shared" si="55"/>
        <v>-1009974.6238425929</v>
      </c>
    </row>
    <row r="517" spans="1:9">
      <c r="A517" s="16">
        <v>514</v>
      </c>
      <c r="B517" s="39">
        <v>6.6</v>
      </c>
      <c r="C517" s="3">
        <f t="shared" si="56"/>
        <v>1.8333333333333333</v>
      </c>
      <c r="D517" s="3">
        <f t="shared" si="57"/>
        <v>1.4444444444444449</v>
      </c>
      <c r="E517" s="3">
        <f t="shared" si="58"/>
        <v>0</v>
      </c>
      <c r="F517" s="3">
        <f t="shared" si="59"/>
        <v>0</v>
      </c>
      <c r="G517" s="3">
        <f t="shared" ref="G517:G580" si="60">MIN(F518,192000)</f>
        <v>0</v>
      </c>
      <c r="H517" s="3">
        <f t="shared" ref="H517:H580" si="61">H516+G517*1</f>
        <v>-1188205.4398148153</v>
      </c>
      <c r="I517" s="3">
        <f t="shared" ref="I517:I580" si="62">H517*0.85</f>
        <v>-1009974.6238425929</v>
      </c>
    </row>
    <row r="518" spans="1:9">
      <c r="A518" s="16">
        <v>515</v>
      </c>
      <c r="B518" s="39">
        <v>11.8</v>
      </c>
      <c r="C518" s="3">
        <f t="shared" si="56"/>
        <v>3.2777777777777781</v>
      </c>
      <c r="D518" s="3">
        <f t="shared" si="57"/>
        <v>1.3888888888888888</v>
      </c>
      <c r="E518" s="3">
        <f t="shared" si="58"/>
        <v>0</v>
      </c>
      <c r="F518" s="3">
        <f t="shared" si="59"/>
        <v>0</v>
      </c>
      <c r="G518" s="3">
        <f t="shared" si="60"/>
        <v>0</v>
      </c>
      <c r="H518" s="3">
        <f t="shared" si="61"/>
        <v>-1188205.4398148153</v>
      </c>
      <c r="I518" s="3">
        <f t="shared" si="62"/>
        <v>-1009974.6238425929</v>
      </c>
    </row>
    <row r="519" spans="1:9">
      <c r="A519" s="16">
        <v>516</v>
      </c>
      <c r="B519" s="39">
        <v>16.8</v>
      </c>
      <c r="C519" s="3">
        <f t="shared" si="56"/>
        <v>4.666666666666667</v>
      </c>
      <c r="D519" s="3">
        <f t="shared" si="57"/>
        <v>1.0277777777777777</v>
      </c>
      <c r="E519" s="3">
        <f t="shared" si="58"/>
        <v>0</v>
      </c>
      <c r="F519" s="3">
        <f t="shared" si="59"/>
        <v>0</v>
      </c>
      <c r="G519" s="3">
        <f t="shared" si="60"/>
        <v>0</v>
      </c>
      <c r="H519" s="3">
        <f t="shared" si="61"/>
        <v>-1188205.4398148153</v>
      </c>
      <c r="I519" s="3">
        <f t="shared" si="62"/>
        <v>-1009974.6238425929</v>
      </c>
    </row>
    <row r="520" spans="1:9">
      <c r="A520" s="16">
        <v>517</v>
      </c>
      <c r="B520" s="39">
        <v>20.5</v>
      </c>
      <c r="C520" s="3">
        <f t="shared" si="56"/>
        <v>5.6944444444444446</v>
      </c>
      <c r="D520" s="3">
        <f t="shared" si="57"/>
        <v>0.3888888888888884</v>
      </c>
      <c r="E520" s="3">
        <f t="shared" si="58"/>
        <v>0</v>
      </c>
      <c r="F520" s="3">
        <f t="shared" si="59"/>
        <v>0</v>
      </c>
      <c r="G520" s="3">
        <f t="shared" si="60"/>
        <v>-1774.3055555555491</v>
      </c>
      <c r="H520" s="3">
        <f t="shared" si="61"/>
        <v>-1189979.7453703708</v>
      </c>
      <c r="I520" s="3">
        <f t="shared" si="62"/>
        <v>-1011482.7835648152</v>
      </c>
    </row>
    <row r="521" spans="1:9">
      <c r="A521" s="16">
        <v>518</v>
      </c>
      <c r="B521" s="39">
        <v>21.9</v>
      </c>
      <c r="C521" s="3">
        <f t="shared" si="56"/>
        <v>6.083333333333333</v>
      </c>
      <c r="D521" s="3">
        <f t="shared" si="57"/>
        <v>0</v>
      </c>
      <c r="E521" s="3">
        <f t="shared" si="58"/>
        <v>-0.16666666666666607</v>
      </c>
      <c r="F521" s="3">
        <f t="shared" si="59"/>
        <v>-1774.3055555555491</v>
      </c>
      <c r="G521" s="3">
        <f t="shared" si="60"/>
        <v>-2957.1759259259247</v>
      </c>
      <c r="H521" s="3">
        <f t="shared" si="61"/>
        <v>-1192936.9212962966</v>
      </c>
      <c r="I521" s="3">
        <f t="shared" si="62"/>
        <v>-1013996.3831018521</v>
      </c>
    </row>
    <row r="522" spans="1:9">
      <c r="A522" s="16">
        <v>519</v>
      </c>
      <c r="B522" s="39">
        <v>21.9</v>
      </c>
      <c r="C522" s="3">
        <f t="shared" si="56"/>
        <v>6.083333333333333</v>
      </c>
      <c r="D522" s="3">
        <f t="shared" si="57"/>
        <v>-0.16666666666666607</v>
      </c>
      <c r="E522" s="3">
        <f t="shared" si="58"/>
        <v>-0.27777777777777768</v>
      </c>
      <c r="F522" s="3">
        <f t="shared" si="59"/>
        <v>-2957.1759259259247</v>
      </c>
      <c r="G522" s="3">
        <f t="shared" si="60"/>
        <v>-3163.7731481481555</v>
      </c>
      <c r="H522" s="3">
        <f t="shared" si="61"/>
        <v>-1196100.6944444447</v>
      </c>
      <c r="I522" s="3">
        <f t="shared" si="62"/>
        <v>-1016685.590277778</v>
      </c>
    </row>
    <row r="523" spans="1:9">
      <c r="A523" s="16">
        <v>520</v>
      </c>
      <c r="B523" s="39">
        <v>21.3</v>
      </c>
      <c r="C523" s="3">
        <f t="shared" si="56"/>
        <v>5.916666666666667</v>
      </c>
      <c r="D523" s="3">
        <f t="shared" si="57"/>
        <v>-0.27777777777777768</v>
      </c>
      <c r="E523" s="3">
        <f t="shared" si="58"/>
        <v>-0.30555555555555625</v>
      </c>
      <c r="F523" s="3">
        <f t="shared" si="59"/>
        <v>-3163.7731481481555</v>
      </c>
      <c r="G523" s="3">
        <f t="shared" si="60"/>
        <v>-3837.5771604938227</v>
      </c>
      <c r="H523" s="3">
        <f t="shared" si="61"/>
        <v>-1199938.2716049387</v>
      </c>
      <c r="I523" s="3">
        <f t="shared" si="62"/>
        <v>-1019947.5308641979</v>
      </c>
    </row>
    <row r="524" spans="1:9">
      <c r="A524" s="16">
        <v>521</v>
      </c>
      <c r="B524" s="39">
        <v>20.3</v>
      </c>
      <c r="C524" s="3">
        <f t="shared" si="56"/>
        <v>5.6388888888888893</v>
      </c>
      <c r="D524" s="3">
        <f t="shared" si="57"/>
        <v>-0.30555555555555625</v>
      </c>
      <c r="E524" s="3">
        <f t="shared" si="58"/>
        <v>-0.3888888888888884</v>
      </c>
      <c r="F524" s="3">
        <f t="shared" si="59"/>
        <v>-3837.5771604938227</v>
      </c>
      <c r="G524" s="3">
        <f t="shared" si="60"/>
        <v>-5962.9629629629671</v>
      </c>
      <c r="H524" s="3">
        <f t="shared" si="61"/>
        <v>-1205901.2345679016</v>
      </c>
      <c r="I524" s="3">
        <f t="shared" si="62"/>
        <v>-1025016.0493827163</v>
      </c>
    </row>
    <row r="525" spans="1:9">
      <c r="A525" s="16">
        <v>522</v>
      </c>
      <c r="B525" s="39">
        <v>19.2</v>
      </c>
      <c r="C525" s="3">
        <f t="shared" si="56"/>
        <v>5.333333333333333</v>
      </c>
      <c r="D525" s="3">
        <f t="shared" si="57"/>
        <v>-0.3888888888888884</v>
      </c>
      <c r="E525" s="3">
        <f t="shared" si="58"/>
        <v>-0.63888888888888928</v>
      </c>
      <c r="F525" s="3">
        <f t="shared" si="59"/>
        <v>-5962.9629629629671</v>
      </c>
      <c r="G525" s="3">
        <f t="shared" si="60"/>
        <v>-8652.7777777777756</v>
      </c>
      <c r="H525" s="3">
        <f t="shared" si="61"/>
        <v>-1214554.0123456793</v>
      </c>
      <c r="I525" s="3">
        <f t="shared" si="62"/>
        <v>-1032370.9104938274</v>
      </c>
    </row>
    <row r="526" spans="1:9">
      <c r="A526" s="16">
        <v>523</v>
      </c>
      <c r="B526" s="39">
        <v>17.8</v>
      </c>
      <c r="C526" s="3">
        <f t="shared" si="56"/>
        <v>4.9444444444444446</v>
      </c>
      <c r="D526" s="3">
        <f t="shared" si="57"/>
        <v>-0.63888888888888928</v>
      </c>
      <c r="E526" s="3">
        <f t="shared" si="58"/>
        <v>-0.99999999999999956</v>
      </c>
      <c r="F526" s="3">
        <f t="shared" si="59"/>
        <v>-8652.7777777777756</v>
      </c>
      <c r="G526" s="3">
        <f t="shared" si="60"/>
        <v>-8999.8070987654337</v>
      </c>
      <c r="H526" s="3">
        <f t="shared" si="61"/>
        <v>-1223553.8194444447</v>
      </c>
      <c r="I526" s="3">
        <f t="shared" si="62"/>
        <v>-1040020.746527778</v>
      </c>
    </row>
    <row r="527" spans="1:9">
      <c r="A527" s="16">
        <v>524</v>
      </c>
      <c r="B527" s="39">
        <v>15.5</v>
      </c>
      <c r="C527" s="3">
        <f t="shared" si="56"/>
        <v>4.3055555555555554</v>
      </c>
      <c r="D527" s="3">
        <f t="shared" si="57"/>
        <v>-0.99999999999999956</v>
      </c>
      <c r="E527" s="3">
        <f t="shared" si="58"/>
        <v>-1.1944444444444446</v>
      </c>
      <c r="F527" s="3">
        <f t="shared" si="59"/>
        <v>-8999.8070987654337</v>
      </c>
      <c r="G527" s="3">
        <f t="shared" si="60"/>
        <v>-5784.7222222222226</v>
      </c>
      <c r="H527" s="3">
        <f t="shared" si="61"/>
        <v>-1229338.541666667</v>
      </c>
      <c r="I527" s="3">
        <f t="shared" si="62"/>
        <v>-1044937.7604166669</v>
      </c>
    </row>
    <row r="528" spans="1:9">
      <c r="A528" s="16">
        <v>525</v>
      </c>
      <c r="B528" s="39">
        <v>11.9</v>
      </c>
      <c r="C528" s="3">
        <f t="shared" si="56"/>
        <v>3.3055555555555558</v>
      </c>
      <c r="D528" s="3">
        <f t="shared" si="57"/>
        <v>-1.1944444444444446</v>
      </c>
      <c r="E528" s="3">
        <f t="shared" si="58"/>
        <v>-1</v>
      </c>
      <c r="F528" s="3">
        <f t="shared" si="59"/>
        <v>-5784.7222222222226</v>
      </c>
      <c r="G528" s="3">
        <f t="shared" si="60"/>
        <v>-2052.4691358024693</v>
      </c>
      <c r="H528" s="3">
        <f t="shared" si="61"/>
        <v>-1231391.0108024694</v>
      </c>
      <c r="I528" s="3">
        <f t="shared" si="62"/>
        <v>-1046682.359182099</v>
      </c>
    </row>
    <row r="529" spans="1:9">
      <c r="A529" s="16">
        <v>526</v>
      </c>
      <c r="B529" s="39">
        <v>7.6</v>
      </c>
      <c r="C529" s="3">
        <f t="shared" si="56"/>
        <v>2.1111111111111112</v>
      </c>
      <c r="D529" s="3">
        <f t="shared" si="57"/>
        <v>-1</v>
      </c>
      <c r="E529" s="3">
        <f t="shared" si="58"/>
        <v>-0.55555555555555558</v>
      </c>
      <c r="F529" s="3">
        <f t="shared" si="59"/>
        <v>-2052.4691358024693</v>
      </c>
      <c r="G529" s="3">
        <f t="shared" si="60"/>
        <v>-540.12345679012356</v>
      </c>
      <c r="H529" s="3">
        <f t="shared" si="61"/>
        <v>-1231931.1342592596</v>
      </c>
      <c r="I529" s="3">
        <f t="shared" si="62"/>
        <v>-1047141.4641203706</v>
      </c>
    </row>
    <row r="530" spans="1:9">
      <c r="A530" s="16">
        <v>527</v>
      </c>
      <c r="B530" s="39">
        <v>4</v>
      </c>
      <c r="C530" s="3">
        <f t="shared" si="56"/>
        <v>1.1111111111111112</v>
      </c>
      <c r="D530" s="3">
        <f t="shared" si="57"/>
        <v>-0.55555555555555558</v>
      </c>
      <c r="E530" s="3">
        <f t="shared" si="58"/>
        <v>-0.27777777777777779</v>
      </c>
      <c r="F530" s="3">
        <f t="shared" si="59"/>
        <v>-540.12345679012356</v>
      </c>
      <c r="G530" s="3">
        <f t="shared" si="60"/>
        <v>-270.06172839506178</v>
      </c>
      <c r="H530" s="3">
        <f t="shared" si="61"/>
        <v>-1232201.1959876546</v>
      </c>
      <c r="I530" s="3">
        <f t="shared" si="62"/>
        <v>-1047371.0165895064</v>
      </c>
    </row>
    <row r="531" spans="1:9">
      <c r="A531" s="16">
        <v>528</v>
      </c>
      <c r="B531" s="39">
        <v>2</v>
      </c>
      <c r="C531" s="3">
        <f t="shared" si="56"/>
        <v>0.55555555555555558</v>
      </c>
      <c r="D531" s="3">
        <f t="shared" si="57"/>
        <v>-0.27777777777777779</v>
      </c>
      <c r="E531" s="3">
        <f t="shared" si="58"/>
        <v>-0.27777777777777779</v>
      </c>
      <c r="F531" s="3">
        <f t="shared" si="59"/>
        <v>-270.06172839506178</v>
      </c>
      <c r="G531" s="3">
        <f t="shared" si="60"/>
        <v>0</v>
      </c>
      <c r="H531" s="3">
        <f t="shared" si="61"/>
        <v>-1232201.1959876546</v>
      </c>
      <c r="I531" s="3">
        <f t="shared" si="62"/>
        <v>-1047371.0165895064</v>
      </c>
    </row>
    <row r="532" spans="1:9">
      <c r="A532" s="16">
        <v>529</v>
      </c>
      <c r="B532" s="39">
        <v>1</v>
      </c>
      <c r="C532" s="3">
        <f t="shared" si="56"/>
        <v>0.27777777777777779</v>
      </c>
      <c r="D532" s="3">
        <f t="shared" si="57"/>
        <v>-0.27777777777777779</v>
      </c>
      <c r="E532" s="3">
        <f t="shared" si="58"/>
        <v>0</v>
      </c>
      <c r="F532" s="3">
        <f t="shared" si="59"/>
        <v>0</v>
      </c>
      <c r="G532" s="3">
        <f t="shared" si="60"/>
        <v>0</v>
      </c>
      <c r="H532" s="3">
        <f t="shared" si="61"/>
        <v>-1232201.1959876546</v>
      </c>
      <c r="I532" s="3">
        <f t="shared" si="62"/>
        <v>-1047371.0165895064</v>
      </c>
    </row>
    <row r="533" spans="1:9">
      <c r="A533" s="16">
        <v>530</v>
      </c>
      <c r="B533" s="39">
        <v>0</v>
      </c>
      <c r="C533" s="3">
        <f t="shared" si="56"/>
        <v>0</v>
      </c>
      <c r="D533" s="3">
        <f t="shared" si="57"/>
        <v>0</v>
      </c>
      <c r="E533" s="3">
        <f t="shared" si="58"/>
        <v>0</v>
      </c>
      <c r="F533" s="3">
        <f t="shared" si="59"/>
        <v>0</v>
      </c>
      <c r="G533" s="3">
        <f t="shared" si="60"/>
        <v>0</v>
      </c>
      <c r="H533" s="3">
        <f t="shared" si="61"/>
        <v>-1232201.1959876546</v>
      </c>
      <c r="I533" s="3">
        <f t="shared" si="62"/>
        <v>-1047371.0165895064</v>
      </c>
    </row>
    <row r="534" spans="1:9">
      <c r="A534" s="16">
        <v>531</v>
      </c>
      <c r="B534" s="39">
        <v>0</v>
      </c>
      <c r="C534" s="3">
        <f t="shared" si="56"/>
        <v>0</v>
      </c>
      <c r="D534" s="3">
        <f t="shared" si="57"/>
        <v>0</v>
      </c>
      <c r="E534" s="3">
        <f t="shared" si="58"/>
        <v>0</v>
      </c>
      <c r="F534" s="3">
        <f t="shared" si="59"/>
        <v>0</v>
      </c>
      <c r="G534" s="3">
        <f t="shared" si="60"/>
        <v>0</v>
      </c>
      <c r="H534" s="3">
        <f t="shared" si="61"/>
        <v>-1232201.1959876546</v>
      </c>
      <c r="I534" s="3">
        <f t="shared" si="62"/>
        <v>-1047371.0165895064</v>
      </c>
    </row>
    <row r="535" spans="1:9">
      <c r="A535" s="16">
        <v>532</v>
      </c>
      <c r="B535" s="39">
        <v>0</v>
      </c>
      <c r="C535" s="3">
        <f t="shared" si="56"/>
        <v>0</v>
      </c>
      <c r="D535" s="3">
        <f t="shared" si="57"/>
        <v>5.5555555555555559E-2</v>
      </c>
      <c r="E535" s="3">
        <f t="shared" si="58"/>
        <v>0</v>
      </c>
      <c r="F535" s="3">
        <f t="shared" si="59"/>
        <v>0</v>
      </c>
      <c r="G535" s="3">
        <f t="shared" si="60"/>
        <v>0</v>
      </c>
      <c r="H535" s="3">
        <f t="shared" si="61"/>
        <v>-1232201.1959876546</v>
      </c>
      <c r="I535" s="3">
        <f t="shared" si="62"/>
        <v>-1047371.0165895064</v>
      </c>
    </row>
    <row r="536" spans="1:9">
      <c r="A536" s="16">
        <v>533</v>
      </c>
      <c r="B536" s="39">
        <v>0.2</v>
      </c>
      <c r="C536" s="3">
        <f t="shared" si="56"/>
        <v>5.5555555555555559E-2</v>
      </c>
      <c r="D536" s="3">
        <f t="shared" si="57"/>
        <v>0.27777777777777773</v>
      </c>
      <c r="E536" s="3">
        <f t="shared" si="58"/>
        <v>0</v>
      </c>
      <c r="F536" s="3">
        <f t="shared" si="59"/>
        <v>0</v>
      </c>
      <c r="G536" s="3">
        <f t="shared" si="60"/>
        <v>0</v>
      </c>
      <c r="H536" s="3">
        <f t="shared" si="61"/>
        <v>-1232201.1959876546</v>
      </c>
      <c r="I536" s="3">
        <f t="shared" si="62"/>
        <v>-1047371.0165895064</v>
      </c>
    </row>
    <row r="537" spans="1:9">
      <c r="A537" s="16">
        <v>534</v>
      </c>
      <c r="B537" s="39">
        <v>1.2</v>
      </c>
      <c r="C537" s="3">
        <f t="shared" si="56"/>
        <v>0.33333333333333331</v>
      </c>
      <c r="D537" s="3">
        <f t="shared" si="57"/>
        <v>0.55555555555555558</v>
      </c>
      <c r="E537" s="3">
        <f t="shared" si="58"/>
        <v>0</v>
      </c>
      <c r="F537" s="3">
        <f t="shared" si="59"/>
        <v>0</v>
      </c>
      <c r="G537" s="3">
        <f t="shared" si="60"/>
        <v>0</v>
      </c>
      <c r="H537" s="3">
        <f t="shared" si="61"/>
        <v>-1232201.1959876546</v>
      </c>
      <c r="I537" s="3">
        <f t="shared" si="62"/>
        <v>-1047371.0165895064</v>
      </c>
    </row>
    <row r="538" spans="1:9">
      <c r="A538" s="16">
        <v>535</v>
      </c>
      <c r="B538" s="39">
        <v>3.2</v>
      </c>
      <c r="C538" s="3">
        <f t="shared" si="56"/>
        <v>0.88888888888888895</v>
      </c>
      <c r="D538" s="3">
        <f t="shared" si="57"/>
        <v>0.55555555555555569</v>
      </c>
      <c r="E538" s="3">
        <f t="shared" si="58"/>
        <v>0</v>
      </c>
      <c r="F538" s="3">
        <f t="shared" si="59"/>
        <v>0</v>
      </c>
      <c r="G538" s="3">
        <f t="shared" si="60"/>
        <v>0</v>
      </c>
      <c r="H538" s="3">
        <f t="shared" si="61"/>
        <v>-1232201.1959876546</v>
      </c>
      <c r="I538" s="3">
        <f t="shared" si="62"/>
        <v>-1047371.0165895064</v>
      </c>
    </row>
    <row r="539" spans="1:9">
      <c r="A539" s="16">
        <v>536</v>
      </c>
      <c r="B539" s="39">
        <v>5.2</v>
      </c>
      <c r="C539" s="3">
        <f t="shared" si="56"/>
        <v>1.4444444444444446</v>
      </c>
      <c r="D539" s="3">
        <f t="shared" si="57"/>
        <v>0.83333333333333304</v>
      </c>
      <c r="E539" s="3">
        <f t="shared" si="58"/>
        <v>0</v>
      </c>
      <c r="F539" s="3">
        <f t="shared" si="59"/>
        <v>0</v>
      </c>
      <c r="G539" s="3">
        <f t="shared" si="60"/>
        <v>0</v>
      </c>
      <c r="H539" s="3">
        <f t="shared" si="61"/>
        <v>-1232201.1959876546</v>
      </c>
      <c r="I539" s="3">
        <f t="shared" si="62"/>
        <v>-1047371.0165895064</v>
      </c>
    </row>
    <row r="540" spans="1:9">
      <c r="A540" s="16">
        <v>537</v>
      </c>
      <c r="B540" s="39">
        <v>8.1999999999999993</v>
      </c>
      <c r="C540" s="3">
        <f t="shared" si="56"/>
        <v>2.2777777777777777</v>
      </c>
      <c r="D540" s="3">
        <f t="shared" si="57"/>
        <v>1.3333333333333335</v>
      </c>
      <c r="E540" s="3">
        <f t="shared" si="58"/>
        <v>0</v>
      </c>
      <c r="F540" s="3">
        <f t="shared" si="59"/>
        <v>0</v>
      </c>
      <c r="G540" s="3">
        <f t="shared" si="60"/>
        <v>0</v>
      </c>
      <c r="H540" s="3">
        <f t="shared" si="61"/>
        <v>-1232201.1959876546</v>
      </c>
      <c r="I540" s="3">
        <f t="shared" si="62"/>
        <v>-1047371.0165895064</v>
      </c>
    </row>
    <row r="541" spans="1:9">
      <c r="A541" s="16">
        <v>538</v>
      </c>
      <c r="B541" s="39">
        <v>13</v>
      </c>
      <c r="C541" s="3">
        <f t="shared" si="56"/>
        <v>3.6111111111111112</v>
      </c>
      <c r="D541" s="3">
        <f t="shared" si="57"/>
        <v>1.6111111111111112</v>
      </c>
      <c r="E541" s="3">
        <f t="shared" si="58"/>
        <v>0</v>
      </c>
      <c r="F541" s="3">
        <f t="shared" si="59"/>
        <v>0</v>
      </c>
      <c r="G541" s="3">
        <f t="shared" si="60"/>
        <v>0</v>
      </c>
      <c r="H541" s="3">
        <f t="shared" si="61"/>
        <v>-1232201.1959876546</v>
      </c>
      <c r="I541" s="3">
        <f t="shared" si="62"/>
        <v>-1047371.0165895064</v>
      </c>
    </row>
    <row r="542" spans="1:9">
      <c r="A542" s="16">
        <v>539</v>
      </c>
      <c r="B542" s="39">
        <v>18.8</v>
      </c>
      <c r="C542" s="3">
        <f t="shared" si="56"/>
        <v>5.2222222222222223</v>
      </c>
      <c r="D542" s="3">
        <f t="shared" si="57"/>
        <v>1.1944444444444446</v>
      </c>
      <c r="E542" s="3">
        <f t="shared" si="58"/>
        <v>0</v>
      </c>
      <c r="F542" s="3">
        <f t="shared" si="59"/>
        <v>0</v>
      </c>
      <c r="G542" s="3">
        <f t="shared" si="60"/>
        <v>0</v>
      </c>
      <c r="H542" s="3">
        <f t="shared" si="61"/>
        <v>-1232201.1959876546</v>
      </c>
      <c r="I542" s="3">
        <f t="shared" si="62"/>
        <v>-1047371.0165895064</v>
      </c>
    </row>
    <row r="543" spans="1:9">
      <c r="A543" s="16">
        <v>540</v>
      </c>
      <c r="B543" s="39">
        <v>23.1</v>
      </c>
      <c r="C543" s="3">
        <f t="shared" si="56"/>
        <v>6.416666666666667</v>
      </c>
      <c r="D543" s="3">
        <f t="shared" si="57"/>
        <v>0.38888888888888928</v>
      </c>
      <c r="E543" s="3">
        <f t="shared" si="58"/>
        <v>0</v>
      </c>
      <c r="F543" s="3">
        <f t="shared" si="59"/>
        <v>0</v>
      </c>
      <c r="G543" s="3">
        <f t="shared" si="60"/>
        <v>-661.65123456789888</v>
      </c>
      <c r="H543" s="3">
        <f t="shared" si="61"/>
        <v>-1232862.8472222225</v>
      </c>
      <c r="I543" s="3">
        <f t="shared" si="62"/>
        <v>-1047933.4201388891</v>
      </c>
    </row>
    <row r="544" spans="1:9">
      <c r="A544" s="16">
        <v>541</v>
      </c>
      <c r="B544" s="39">
        <v>24.5</v>
      </c>
      <c r="C544" s="3">
        <f t="shared" si="56"/>
        <v>6.8055555555555562</v>
      </c>
      <c r="D544" s="3">
        <f t="shared" si="57"/>
        <v>0</v>
      </c>
      <c r="E544" s="3">
        <f t="shared" si="58"/>
        <v>-5.5555555555555358E-2</v>
      </c>
      <c r="F544" s="3">
        <f t="shared" si="59"/>
        <v>-661.65123456789888</v>
      </c>
      <c r="G544" s="3">
        <f t="shared" si="60"/>
        <v>-2315.7793209876568</v>
      </c>
      <c r="H544" s="3">
        <f t="shared" si="61"/>
        <v>-1235178.6265432101</v>
      </c>
      <c r="I544" s="3">
        <f t="shared" si="62"/>
        <v>-1049901.8325617285</v>
      </c>
    </row>
    <row r="545" spans="1:9">
      <c r="A545" s="16">
        <v>542</v>
      </c>
      <c r="B545" s="39">
        <v>24.5</v>
      </c>
      <c r="C545" s="3">
        <f t="shared" si="56"/>
        <v>6.8055555555555562</v>
      </c>
      <c r="D545" s="3">
        <f t="shared" si="57"/>
        <v>-5.5555555555555358E-2</v>
      </c>
      <c r="E545" s="3">
        <f t="shared" si="58"/>
        <v>-0.19444444444444464</v>
      </c>
      <c r="F545" s="3">
        <f t="shared" si="59"/>
        <v>-2315.7793209876568</v>
      </c>
      <c r="G545" s="3">
        <f t="shared" si="60"/>
        <v>-4265.6250000000064</v>
      </c>
      <c r="H545" s="3">
        <f t="shared" si="61"/>
        <v>-1239444.2515432101</v>
      </c>
      <c r="I545" s="3">
        <f t="shared" si="62"/>
        <v>-1053527.6138117285</v>
      </c>
    </row>
    <row r="546" spans="1:9">
      <c r="A546" s="16">
        <v>543</v>
      </c>
      <c r="B546" s="39">
        <v>24.3</v>
      </c>
      <c r="C546" s="3">
        <f t="shared" si="56"/>
        <v>6.7500000000000009</v>
      </c>
      <c r="D546" s="3">
        <f t="shared" si="57"/>
        <v>-0.19444444444444464</v>
      </c>
      <c r="E546" s="3">
        <f t="shared" si="58"/>
        <v>-0.3611111111111116</v>
      </c>
      <c r="F546" s="3">
        <f t="shared" si="59"/>
        <v>-4265.6250000000064</v>
      </c>
      <c r="G546" s="3">
        <f t="shared" si="60"/>
        <v>-7010.8024691357978</v>
      </c>
      <c r="H546" s="3">
        <f t="shared" si="61"/>
        <v>-1246455.0540123458</v>
      </c>
      <c r="I546" s="3">
        <f t="shared" si="62"/>
        <v>-1059486.7959104939</v>
      </c>
    </row>
    <row r="547" spans="1:9">
      <c r="A547" s="16">
        <v>544</v>
      </c>
      <c r="B547" s="39">
        <v>23.6</v>
      </c>
      <c r="C547" s="3">
        <f t="shared" si="56"/>
        <v>6.5555555555555562</v>
      </c>
      <c r="D547" s="3">
        <f t="shared" si="57"/>
        <v>-0.3611111111111116</v>
      </c>
      <c r="E547" s="3">
        <f t="shared" si="58"/>
        <v>-0.61111111111111072</v>
      </c>
      <c r="F547" s="3">
        <f t="shared" si="59"/>
        <v>-7010.8024691357978</v>
      </c>
      <c r="G547" s="3">
        <f t="shared" si="60"/>
        <v>-4817.9012345679039</v>
      </c>
      <c r="H547" s="3">
        <f t="shared" si="61"/>
        <v>-1251272.9552469137</v>
      </c>
      <c r="I547" s="3">
        <f t="shared" si="62"/>
        <v>-1063582.0119598766</v>
      </c>
    </row>
    <row r="548" spans="1:9">
      <c r="A548" s="16">
        <v>545</v>
      </c>
      <c r="B548" s="39">
        <v>22.3</v>
      </c>
      <c r="C548" s="3">
        <f t="shared" si="56"/>
        <v>6.1944444444444446</v>
      </c>
      <c r="D548" s="3">
        <f t="shared" si="57"/>
        <v>-0.61111111111111072</v>
      </c>
      <c r="E548" s="3">
        <f t="shared" si="58"/>
        <v>-0.44444444444444464</v>
      </c>
      <c r="F548" s="3">
        <f t="shared" si="59"/>
        <v>-4817.9012345679039</v>
      </c>
      <c r="G548" s="3">
        <f t="shared" si="60"/>
        <v>-3528.3564814814863</v>
      </c>
      <c r="H548" s="3">
        <f t="shared" si="61"/>
        <v>-1254801.3117283953</v>
      </c>
      <c r="I548" s="3">
        <f t="shared" si="62"/>
        <v>-1066581.114969136</v>
      </c>
    </row>
    <row r="549" spans="1:9">
      <c r="A549" s="16">
        <v>546</v>
      </c>
      <c r="B549" s="39">
        <v>20.100000000000001</v>
      </c>
      <c r="C549" s="3">
        <f t="shared" si="56"/>
        <v>5.5833333333333339</v>
      </c>
      <c r="D549" s="3">
        <f t="shared" si="57"/>
        <v>-0.44444444444444464</v>
      </c>
      <c r="E549" s="3">
        <f t="shared" si="58"/>
        <v>-0.3611111111111116</v>
      </c>
      <c r="F549" s="3">
        <f t="shared" si="59"/>
        <v>-3528.3564814814863</v>
      </c>
      <c r="G549" s="3">
        <f t="shared" si="60"/>
        <v>-2248.263888888881</v>
      </c>
      <c r="H549" s="3">
        <f t="shared" si="61"/>
        <v>-1257049.5756172843</v>
      </c>
      <c r="I549" s="3">
        <f t="shared" si="62"/>
        <v>-1068492.1392746917</v>
      </c>
    </row>
    <row r="550" spans="1:9">
      <c r="A550" s="16">
        <v>547</v>
      </c>
      <c r="B550" s="39">
        <v>18.5</v>
      </c>
      <c r="C550" s="3">
        <f t="shared" si="56"/>
        <v>5.1388888888888893</v>
      </c>
      <c r="D550" s="3">
        <f t="shared" si="57"/>
        <v>-0.3611111111111116</v>
      </c>
      <c r="E550" s="3">
        <f t="shared" si="58"/>
        <v>-0.24999999999999911</v>
      </c>
      <c r="F550" s="3">
        <f t="shared" si="59"/>
        <v>-2248.263888888881</v>
      </c>
      <c r="G550" s="3">
        <f t="shared" si="60"/>
        <v>-2090.2777777777851</v>
      </c>
      <c r="H550" s="3">
        <f t="shared" si="61"/>
        <v>-1259139.853395062</v>
      </c>
      <c r="I550" s="3">
        <f t="shared" si="62"/>
        <v>-1070268.8753858027</v>
      </c>
    </row>
    <row r="551" spans="1:9">
      <c r="A551" s="16">
        <v>548</v>
      </c>
      <c r="B551" s="39">
        <v>17.2</v>
      </c>
      <c r="C551" s="3">
        <f t="shared" si="56"/>
        <v>4.7777777777777777</v>
      </c>
      <c r="D551" s="3">
        <f t="shared" si="57"/>
        <v>-0.24999999999999911</v>
      </c>
      <c r="E551" s="3">
        <f t="shared" si="58"/>
        <v>-0.25000000000000089</v>
      </c>
      <c r="F551" s="3">
        <f t="shared" si="59"/>
        <v>-2090.2777777777851</v>
      </c>
      <c r="G551" s="3">
        <f t="shared" si="60"/>
        <v>-1540.7021604938288</v>
      </c>
      <c r="H551" s="3">
        <f t="shared" si="61"/>
        <v>-1260680.555555556</v>
      </c>
      <c r="I551" s="3">
        <f t="shared" si="62"/>
        <v>-1071578.4722222225</v>
      </c>
    </row>
    <row r="552" spans="1:9">
      <c r="A552" s="16">
        <v>549</v>
      </c>
      <c r="B552" s="39">
        <v>16.3</v>
      </c>
      <c r="C552" s="3">
        <f t="shared" si="56"/>
        <v>4.5277777777777786</v>
      </c>
      <c r="D552" s="3">
        <f t="shared" si="57"/>
        <v>-0.25000000000000089</v>
      </c>
      <c r="E552" s="3">
        <f t="shared" si="58"/>
        <v>-0.19444444444444464</v>
      </c>
      <c r="F552" s="3">
        <f t="shared" si="59"/>
        <v>-1540.7021604938288</v>
      </c>
      <c r="G552" s="3">
        <f t="shared" si="60"/>
        <v>-831.79012345678382</v>
      </c>
      <c r="H552" s="3">
        <f t="shared" si="61"/>
        <v>-1261512.3456790128</v>
      </c>
      <c r="I552" s="3">
        <f t="shared" si="62"/>
        <v>-1072285.4938271609</v>
      </c>
    </row>
    <row r="553" spans="1:9">
      <c r="A553" s="16">
        <v>550</v>
      </c>
      <c r="B553" s="39">
        <v>15.4</v>
      </c>
      <c r="C553" s="3">
        <f t="shared" si="56"/>
        <v>4.2777777777777777</v>
      </c>
      <c r="D553" s="3">
        <f t="shared" si="57"/>
        <v>-0.19444444444444464</v>
      </c>
      <c r="E553" s="3">
        <f t="shared" si="58"/>
        <v>-0.11111111111111027</v>
      </c>
      <c r="F553" s="3">
        <f t="shared" si="59"/>
        <v>-831.79012345678382</v>
      </c>
      <c r="G553" s="3">
        <f t="shared" si="60"/>
        <v>-1190.9722222222274</v>
      </c>
      <c r="H553" s="3">
        <f t="shared" si="61"/>
        <v>-1262703.3179012351</v>
      </c>
      <c r="I553" s="3">
        <f t="shared" si="62"/>
        <v>-1073297.8202160497</v>
      </c>
    </row>
    <row r="554" spans="1:9">
      <c r="A554" s="16">
        <v>551</v>
      </c>
      <c r="B554" s="39">
        <v>14.7</v>
      </c>
      <c r="C554" s="3">
        <f t="shared" si="56"/>
        <v>4.083333333333333</v>
      </c>
      <c r="D554" s="3">
        <f t="shared" si="57"/>
        <v>-0.11111111111111027</v>
      </c>
      <c r="E554" s="3">
        <f t="shared" si="58"/>
        <v>-0.16666666666666741</v>
      </c>
      <c r="F554" s="3">
        <f t="shared" si="59"/>
        <v>-1190.9722222222274</v>
      </c>
      <c r="G554" s="3">
        <f t="shared" si="60"/>
        <v>-772.37654320987383</v>
      </c>
      <c r="H554" s="3">
        <f t="shared" si="61"/>
        <v>-1263475.694444445</v>
      </c>
      <c r="I554" s="3">
        <f t="shared" si="62"/>
        <v>-1073954.3402777782</v>
      </c>
    </row>
    <row r="555" spans="1:9">
      <c r="A555" s="16">
        <v>552</v>
      </c>
      <c r="B555" s="39">
        <v>14.3</v>
      </c>
      <c r="C555" s="3">
        <f t="shared" si="56"/>
        <v>3.9722222222222228</v>
      </c>
      <c r="D555" s="3">
        <f t="shared" si="57"/>
        <v>-0.16666666666666741</v>
      </c>
      <c r="E555" s="3">
        <f t="shared" si="58"/>
        <v>-0.11111111111111072</v>
      </c>
      <c r="F555" s="3">
        <f t="shared" si="59"/>
        <v>-772.37654320987383</v>
      </c>
      <c r="G555" s="3">
        <f t="shared" si="60"/>
        <v>-369.98456790123618</v>
      </c>
      <c r="H555" s="3">
        <f t="shared" si="61"/>
        <v>-1263845.6790123463</v>
      </c>
      <c r="I555" s="3">
        <f t="shared" si="62"/>
        <v>-1074268.8271604944</v>
      </c>
    </row>
    <row r="556" spans="1:9">
      <c r="A556" s="16">
        <v>553</v>
      </c>
      <c r="B556" s="39">
        <v>13.7</v>
      </c>
      <c r="C556" s="3">
        <f t="shared" si="56"/>
        <v>3.8055555555555554</v>
      </c>
      <c r="D556" s="3">
        <f t="shared" si="57"/>
        <v>-0.11111111111111072</v>
      </c>
      <c r="E556" s="3">
        <f t="shared" si="58"/>
        <v>-5.5555555555555802E-2</v>
      </c>
      <c r="F556" s="3">
        <f t="shared" si="59"/>
        <v>-369.98456790123618</v>
      </c>
      <c r="G556" s="3">
        <f t="shared" si="60"/>
        <v>0</v>
      </c>
      <c r="H556" s="3">
        <f t="shared" si="61"/>
        <v>-1263845.6790123463</v>
      </c>
      <c r="I556" s="3">
        <f t="shared" si="62"/>
        <v>-1074268.8271604944</v>
      </c>
    </row>
    <row r="557" spans="1:9">
      <c r="A557" s="16">
        <v>554</v>
      </c>
      <c r="B557" s="39">
        <v>13.3</v>
      </c>
      <c r="C557" s="3">
        <f t="shared" si="56"/>
        <v>3.6944444444444446</v>
      </c>
      <c r="D557" s="3">
        <f t="shared" si="57"/>
        <v>-5.5555555555555802E-2</v>
      </c>
      <c r="E557" s="3">
        <f t="shared" si="58"/>
        <v>0</v>
      </c>
      <c r="F557" s="3">
        <f t="shared" si="59"/>
        <v>0</v>
      </c>
      <c r="G557" s="3">
        <f t="shared" si="60"/>
        <v>0</v>
      </c>
      <c r="H557" s="3">
        <f t="shared" si="61"/>
        <v>-1263845.6790123463</v>
      </c>
      <c r="I557" s="3">
        <f t="shared" si="62"/>
        <v>-1074268.8271604944</v>
      </c>
    </row>
    <row r="558" spans="1:9">
      <c r="A558" s="16">
        <v>555</v>
      </c>
      <c r="B558" s="39">
        <v>13.1</v>
      </c>
      <c r="C558" s="3">
        <f t="shared" si="56"/>
        <v>3.6388888888888888</v>
      </c>
      <c r="D558" s="3">
        <f t="shared" si="57"/>
        <v>0</v>
      </c>
      <c r="E558" s="3">
        <f t="shared" si="58"/>
        <v>0</v>
      </c>
      <c r="F558" s="3">
        <f t="shared" si="59"/>
        <v>0</v>
      </c>
      <c r="G558" s="3">
        <f t="shared" si="60"/>
        <v>0</v>
      </c>
      <c r="H558" s="3">
        <f t="shared" si="61"/>
        <v>-1263845.6790123463</v>
      </c>
      <c r="I558" s="3">
        <f t="shared" si="62"/>
        <v>-1074268.8271604944</v>
      </c>
    </row>
    <row r="559" spans="1:9">
      <c r="A559" s="16">
        <v>556</v>
      </c>
      <c r="B559" s="39">
        <v>13.1</v>
      </c>
      <c r="C559" s="3">
        <f t="shared" si="56"/>
        <v>3.6388888888888888</v>
      </c>
      <c r="D559" s="3">
        <f t="shared" si="57"/>
        <v>5.5555555555555802E-2</v>
      </c>
      <c r="E559" s="3">
        <f t="shared" si="58"/>
        <v>0</v>
      </c>
      <c r="F559" s="3">
        <f t="shared" si="59"/>
        <v>0</v>
      </c>
      <c r="G559" s="3">
        <f t="shared" si="60"/>
        <v>0</v>
      </c>
      <c r="H559" s="3">
        <f t="shared" si="61"/>
        <v>-1263845.6790123463</v>
      </c>
      <c r="I559" s="3">
        <f t="shared" si="62"/>
        <v>-1074268.8271604944</v>
      </c>
    </row>
    <row r="560" spans="1:9">
      <c r="A560" s="16">
        <v>557</v>
      </c>
      <c r="B560" s="39">
        <v>13.3</v>
      </c>
      <c r="C560" s="3">
        <f t="shared" si="56"/>
        <v>3.6944444444444446</v>
      </c>
      <c r="D560" s="3">
        <f t="shared" si="57"/>
        <v>0.13888888888888884</v>
      </c>
      <c r="E560" s="3">
        <f t="shared" si="58"/>
        <v>0</v>
      </c>
      <c r="F560" s="3">
        <f t="shared" si="59"/>
        <v>0</v>
      </c>
      <c r="G560" s="3">
        <f t="shared" si="60"/>
        <v>0</v>
      </c>
      <c r="H560" s="3">
        <f t="shared" si="61"/>
        <v>-1263845.6790123463</v>
      </c>
      <c r="I560" s="3">
        <f t="shared" si="62"/>
        <v>-1074268.8271604944</v>
      </c>
    </row>
    <row r="561" spans="1:9">
      <c r="A561" s="16">
        <v>558</v>
      </c>
      <c r="B561" s="39">
        <v>13.8</v>
      </c>
      <c r="C561" s="3">
        <f t="shared" si="56"/>
        <v>3.8333333333333335</v>
      </c>
      <c r="D561" s="3">
        <f t="shared" si="57"/>
        <v>0.1944444444444442</v>
      </c>
      <c r="E561" s="3">
        <f t="shared" si="58"/>
        <v>0</v>
      </c>
      <c r="F561" s="3">
        <f t="shared" si="59"/>
        <v>0</v>
      </c>
      <c r="G561" s="3">
        <f t="shared" si="60"/>
        <v>0</v>
      </c>
      <c r="H561" s="3">
        <f t="shared" si="61"/>
        <v>-1263845.6790123463</v>
      </c>
      <c r="I561" s="3">
        <f t="shared" si="62"/>
        <v>-1074268.8271604944</v>
      </c>
    </row>
    <row r="562" spans="1:9">
      <c r="A562" s="16">
        <v>559</v>
      </c>
      <c r="B562" s="39">
        <v>14.5</v>
      </c>
      <c r="C562" s="3">
        <f t="shared" si="56"/>
        <v>4.0277777777777777</v>
      </c>
      <c r="D562" s="3">
        <f t="shared" si="57"/>
        <v>0.55555555555555625</v>
      </c>
      <c r="E562" s="3">
        <f t="shared" si="58"/>
        <v>0</v>
      </c>
      <c r="F562" s="3">
        <f t="shared" si="59"/>
        <v>0</v>
      </c>
      <c r="G562" s="3">
        <f t="shared" si="60"/>
        <v>0</v>
      </c>
      <c r="H562" s="3">
        <f t="shared" si="61"/>
        <v>-1263845.6790123463</v>
      </c>
      <c r="I562" s="3">
        <f t="shared" si="62"/>
        <v>-1074268.8271604944</v>
      </c>
    </row>
    <row r="563" spans="1:9">
      <c r="A563" s="16">
        <v>560</v>
      </c>
      <c r="B563" s="39">
        <v>16.5</v>
      </c>
      <c r="C563" s="3">
        <f t="shared" si="56"/>
        <v>4.5833333333333339</v>
      </c>
      <c r="D563" s="3">
        <f t="shared" si="57"/>
        <v>0.1388888888888884</v>
      </c>
      <c r="E563" s="3">
        <f t="shared" si="58"/>
        <v>0</v>
      </c>
      <c r="F563" s="3">
        <f t="shared" si="59"/>
        <v>0</v>
      </c>
      <c r="G563" s="3">
        <f t="shared" si="60"/>
        <v>0</v>
      </c>
      <c r="H563" s="3">
        <f t="shared" si="61"/>
        <v>-1263845.6790123463</v>
      </c>
      <c r="I563" s="3">
        <f t="shared" si="62"/>
        <v>-1074268.8271604944</v>
      </c>
    </row>
    <row r="564" spans="1:9">
      <c r="A564" s="16">
        <v>561</v>
      </c>
      <c r="B564" s="39">
        <v>17</v>
      </c>
      <c r="C564" s="3">
        <f t="shared" si="56"/>
        <v>4.7222222222222223</v>
      </c>
      <c r="D564" s="3">
        <f t="shared" si="57"/>
        <v>0</v>
      </c>
      <c r="E564" s="3">
        <f t="shared" si="58"/>
        <v>0</v>
      </c>
      <c r="F564" s="3">
        <f t="shared" si="59"/>
        <v>0</v>
      </c>
      <c r="G564" s="3">
        <f t="shared" si="60"/>
        <v>-3672.8395061728415</v>
      </c>
      <c r="H564" s="3">
        <f t="shared" si="61"/>
        <v>-1267518.5185185191</v>
      </c>
      <c r="I564" s="3">
        <f t="shared" si="62"/>
        <v>-1077390.7407407411</v>
      </c>
    </row>
    <row r="565" spans="1:9">
      <c r="A565" s="16">
        <v>562</v>
      </c>
      <c r="B565" s="39">
        <v>17</v>
      </c>
      <c r="C565" s="3">
        <f t="shared" si="56"/>
        <v>4.7222222222222223</v>
      </c>
      <c r="D565" s="3">
        <f t="shared" si="57"/>
        <v>0</v>
      </c>
      <c r="E565" s="3">
        <f t="shared" si="58"/>
        <v>-0.44444444444444464</v>
      </c>
      <c r="F565" s="3">
        <f t="shared" si="59"/>
        <v>-3672.8395061728415</v>
      </c>
      <c r="G565" s="3">
        <f t="shared" si="60"/>
        <v>-12166.280864197528</v>
      </c>
      <c r="H565" s="3">
        <f t="shared" si="61"/>
        <v>-1279684.7993827167</v>
      </c>
      <c r="I565" s="3">
        <f t="shared" si="62"/>
        <v>-1087732.0794753092</v>
      </c>
    </row>
    <row r="566" spans="1:9">
      <c r="A566" s="16">
        <v>563</v>
      </c>
      <c r="B566" s="39">
        <v>17</v>
      </c>
      <c r="C566" s="3">
        <f t="shared" si="56"/>
        <v>4.7222222222222223</v>
      </c>
      <c r="D566" s="3">
        <f t="shared" si="57"/>
        <v>-0.44444444444444464</v>
      </c>
      <c r="E566" s="3">
        <f t="shared" si="58"/>
        <v>-1.4722222222222219</v>
      </c>
      <c r="F566" s="3">
        <f t="shared" si="59"/>
        <v>-12166.280864197528</v>
      </c>
      <c r="G566" s="3">
        <f t="shared" si="60"/>
        <v>-11021.219135802472</v>
      </c>
      <c r="H566" s="3">
        <f t="shared" si="61"/>
        <v>-1290706.0185185191</v>
      </c>
      <c r="I566" s="3">
        <f t="shared" si="62"/>
        <v>-1097100.1157407411</v>
      </c>
    </row>
    <row r="567" spans="1:9">
      <c r="A567" s="16">
        <v>564</v>
      </c>
      <c r="B567" s="39">
        <v>15.4</v>
      </c>
      <c r="C567" s="3">
        <f t="shared" si="56"/>
        <v>4.2777777777777777</v>
      </c>
      <c r="D567" s="3">
        <f t="shared" si="57"/>
        <v>-1.4722222222222219</v>
      </c>
      <c r="E567" s="3">
        <f t="shared" si="58"/>
        <v>-1.4722222222222225</v>
      </c>
      <c r="F567" s="3">
        <f t="shared" si="59"/>
        <v>-11021.219135802472</v>
      </c>
      <c r="G567" s="3">
        <f t="shared" si="60"/>
        <v>-6546.2962962962956</v>
      </c>
      <c r="H567" s="3">
        <f t="shared" si="61"/>
        <v>-1297252.3148148155</v>
      </c>
      <c r="I567" s="3">
        <f t="shared" si="62"/>
        <v>-1102664.4675925933</v>
      </c>
    </row>
    <row r="568" spans="1:9">
      <c r="A568" s="16">
        <v>565</v>
      </c>
      <c r="B568" s="39">
        <v>10.1</v>
      </c>
      <c r="C568" s="3">
        <f t="shared" si="56"/>
        <v>2.8055555555555558</v>
      </c>
      <c r="D568" s="3">
        <f t="shared" si="57"/>
        <v>-1.4722222222222225</v>
      </c>
      <c r="E568" s="3">
        <f t="shared" si="58"/>
        <v>-1.3333333333333333</v>
      </c>
      <c r="F568" s="3">
        <f t="shared" si="59"/>
        <v>-6546.2962962962956</v>
      </c>
      <c r="G568" s="3">
        <f t="shared" si="60"/>
        <v>0</v>
      </c>
      <c r="H568" s="3">
        <f t="shared" si="61"/>
        <v>-1297252.3148148155</v>
      </c>
      <c r="I568" s="3">
        <f t="shared" si="62"/>
        <v>-1102664.4675925933</v>
      </c>
    </row>
    <row r="569" spans="1:9">
      <c r="A569" s="16">
        <v>566</v>
      </c>
      <c r="B569" s="39">
        <v>4.8</v>
      </c>
      <c r="C569" s="3">
        <f t="shared" si="56"/>
        <v>1.3333333333333333</v>
      </c>
      <c r="D569" s="3">
        <f t="shared" si="57"/>
        <v>-1.3333333333333333</v>
      </c>
      <c r="E569" s="3">
        <f t="shared" si="58"/>
        <v>0</v>
      </c>
      <c r="F569" s="3">
        <f t="shared" si="59"/>
        <v>0</v>
      </c>
      <c r="G569" s="3">
        <f t="shared" si="60"/>
        <v>0</v>
      </c>
      <c r="H569" s="3">
        <f t="shared" si="61"/>
        <v>-1297252.3148148155</v>
      </c>
      <c r="I569" s="3">
        <f t="shared" si="62"/>
        <v>-1102664.4675925933</v>
      </c>
    </row>
    <row r="570" spans="1:9">
      <c r="A570" s="16">
        <v>567</v>
      </c>
      <c r="B570" s="39">
        <v>0</v>
      </c>
      <c r="C570" s="3">
        <f t="shared" si="56"/>
        <v>0</v>
      </c>
      <c r="D570" s="3">
        <f t="shared" si="57"/>
        <v>0</v>
      </c>
      <c r="E570" s="3">
        <f t="shared" si="58"/>
        <v>0</v>
      </c>
      <c r="F570" s="3">
        <f t="shared" si="59"/>
        <v>0</v>
      </c>
      <c r="G570" s="3">
        <f t="shared" si="60"/>
        <v>0</v>
      </c>
      <c r="H570" s="3">
        <f t="shared" si="61"/>
        <v>-1297252.3148148155</v>
      </c>
      <c r="I570" s="3">
        <f t="shared" si="62"/>
        <v>-1102664.4675925933</v>
      </c>
    </row>
    <row r="571" spans="1:9">
      <c r="A571" s="16">
        <v>568</v>
      </c>
      <c r="B571" s="39">
        <v>0</v>
      </c>
      <c r="C571" s="3">
        <f t="shared" si="56"/>
        <v>0</v>
      </c>
      <c r="D571" s="3">
        <f t="shared" si="57"/>
        <v>0</v>
      </c>
      <c r="E571" s="3">
        <f t="shared" si="58"/>
        <v>0</v>
      </c>
      <c r="F571" s="3">
        <f t="shared" si="59"/>
        <v>0</v>
      </c>
      <c r="G571" s="3">
        <f t="shared" si="60"/>
        <v>0</v>
      </c>
      <c r="H571" s="3">
        <f t="shared" si="61"/>
        <v>-1297252.3148148155</v>
      </c>
      <c r="I571" s="3">
        <f t="shared" si="62"/>
        <v>-1102664.4675925933</v>
      </c>
    </row>
    <row r="572" spans="1:9">
      <c r="A572" s="16">
        <v>569</v>
      </c>
      <c r="B572" s="39">
        <v>0</v>
      </c>
      <c r="C572" s="3">
        <f t="shared" si="56"/>
        <v>0</v>
      </c>
      <c r="D572" s="3">
        <f t="shared" si="57"/>
        <v>0</v>
      </c>
      <c r="E572" s="3">
        <f t="shared" si="58"/>
        <v>0</v>
      </c>
      <c r="F572" s="3">
        <f t="shared" si="59"/>
        <v>0</v>
      </c>
      <c r="G572" s="3">
        <f t="shared" si="60"/>
        <v>0</v>
      </c>
      <c r="H572" s="3">
        <f t="shared" si="61"/>
        <v>-1297252.3148148155</v>
      </c>
      <c r="I572" s="3">
        <f t="shared" si="62"/>
        <v>-1102664.4675925933</v>
      </c>
    </row>
    <row r="573" spans="1:9">
      <c r="A573" s="16">
        <v>570</v>
      </c>
      <c r="B573" s="39">
        <v>0</v>
      </c>
      <c r="C573" s="3">
        <f t="shared" si="56"/>
        <v>0</v>
      </c>
      <c r="D573" s="3">
        <f t="shared" si="57"/>
        <v>0</v>
      </c>
      <c r="E573" s="3">
        <f t="shared" si="58"/>
        <v>0</v>
      </c>
      <c r="F573" s="3">
        <f t="shared" si="59"/>
        <v>0</v>
      </c>
      <c r="G573" s="3">
        <f t="shared" si="60"/>
        <v>0</v>
      </c>
      <c r="H573" s="3">
        <f t="shared" si="61"/>
        <v>-1297252.3148148155</v>
      </c>
      <c r="I573" s="3">
        <f t="shared" si="62"/>
        <v>-1102664.4675925933</v>
      </c>
    </row>
    <row r="574" spans="1:9">
      <c r="A574" s="16">
        <v>571</v>
      </c>
      <c r="B574" s="39">
        <v>0</v>
      </c>
      <c r="C574" s="3">
        <f t="shared" si="56"/>
        <v>0</v>
      </c>
      <c r="D574" s="3">
        <f t="shared" si="57"/>
        <v>0</v>
      </c>
      <c r="E574" s="3">
        <f t="shared" si="58"/>
        <v>0</v>
      </c>
      <c r="F574" s="3">
        <f t="shared" si="59"/>
        <v>0</v>
      </c>
      <c r="G574" s="3">
        <f t="shared" si="60"/>
        <v>0</v>
      </c>
      <c r="H574" s="3">
        <f t="shared" si="61"/>
        <v>-1297252.3148148155</v>
      </c>
      <c r="I574" s="3">
        <f t="shared" si="62"/>
        <v>-1102664.4675925933</v>
      </c>
    </row>
    <row r="575" spans="1:9">
      <c r="A575" s="16">
        <v>572</v>
      </c>
      <c r="B575" s="39">
        <v>0</v>
      </c>
      <c r="C575" s="3">
        <f t="shared" si="56"/>
        <v>0</v>
      </c>
      <c r="D575" s="3">
        <f t="shared" si="57"/>
        <v>0</v>
      </c>
      <c r="E575" s="3">
        <f t="shared" si="58"/>
        <v>0</v>
      </c>
      <c r="F575" s="3">
        <f t="shared" si="59"/>
        <v>0</v>
      </c>
      <c r="G575" s="3">
        <f t="shared" si="60"/>
        <v>0</v>
      </c>
      <c r="H575" s="3">
        <f t="shared" si="61"/>
        <v>-1297252.3148148155</v>
      </c>
      <c r="I575" s="3">
        <f t="shared" si="62"/>
        <v>-1102664.4675925933</v>
      </c>
    </row>
    <row r="576" spans="1:9">
      <c r="A576" s="16">
        <v>573</v>
      </c>
      <c r="B576" s="39">
        <v>0</v>
      </c>
      <c r="C576" s="3">
        <f t="shared" si="56"/>
        <v>0</v>
      </c>
      <c r="D576" s="3">
        <f t="shared" si="57"/>
        <v>0</v>
      </c>
      <c r="E576" s="3">
        <f t="shared" si="58"/>
        <v>0</v>
      </c>
      <c r="F576" s="3">
        <f t="shared" si="59"/>
        <v>0</v>
      </c>
      <c r="G576" s="3">
        <f t="shared" si="60"/>
        <v>0</v>
      </c>
      <c r="H576" s="3">
        <f t="shared" si="61"/>
        <v>-1297252.3148148155</v>
      </c>
      <c r="I576" s="3">
        <f t="shared" si="62"/>
        <v>-1102664.4675925933</v>
      </c>
    </row>
    <row r="577" spans="1:9">
      <c r="A577" s="16">
        <v>574</v>
      </c>
      <c r="B577" s="39">
        <v>0</v>
      </c>
      <c r="C577" s="3">
        <f t="shared" si="56"/>
        <v>0</v>
      </c>
      <c r="D577" s="3">
        <f t="shared" si="57"/>
        <v>0</v>
      </c>
      <c r="E577" s="3">
        <f t="shared" si="58"/>
        <v>0</v>
      </c>
      <c r="F577" s="3">
        <f t="shared" si="59"/>
        <v>0</v>
      </c>
      <c r="G577" s="3">
        <f t="shared" si="60"/>
        <v>0</v>
      </c>
      <c r="H577" s="3">
        <f t="shared" si="61"/>
        <v>-1297252.3148148155</v>
      </c>
      <c r="I577" s="3">
        <f t="shared" si="62"/>
        <v>-1102664.4675925933</v>
      </c>
    </row>
    <row r="578" spans="1:9">
      <c r="A578" s="16">
        <v>575</v>
      </c>
      <c r="B578" s="39">
        <v>0</v>
      </c>
      <c r="C578" s="3">
        <f t="shared" si="56"/>
        <v>0</v>
      </c>
      <c r="D578" s="3">
        <f t="shared" si="57"/>
        <v>0</v>
      </c>
      <c r="E578" s="3">
        <f t="shared" si="58"/>
        <v>0</v>
      </c>
      <c r="F578" s="3">
        <f t="shared" si="59"/>
        <v>0</v>
      </c>
      <c r="G578" s="3">
        <f t="shared" si="60"/>
        <v>0</v>
      </c>
      <c r="H578" s="3">
        <f t="shared" si="61"/>
        <v>-1297252.3148148155</v>
      </c>
      <c r="I578" s="3">
        <f t="shared" si="62"/>
        <v>-1102664.4675925933</v>
      </c>
    </row>
    <row r="579" spans="1:9">
      <c r="A579" s="16">
        <v>576</v>
      </c>
      <c r="B579" s="39">
        <v>0</v>
      </c>
      <c r="C579" s="3">
        <f t="shared" si="56"/>
        <v>0</v>
      </c>
      <c r="D579" s="3">
        <f t="shared" si="57"/>
        <v>0</v>
      </c>
      <c r="E579" s="3">
        <f t="shared" si="58"/>
        <v>0</v>
      </c>
      <c r="F579" s="3">
        <f t="shared" si="59"/>
        <v>0</v>
      </c>
      <c r="G579" s="3">
        <f t="shared" si="60"/>
        <v>0</v>
      </c>
      <c r="H579" s="3">
        <f t="shared" si="61"/>
        <v>-1297252.3148148155</v>
      </c>
      <c r="I579" s="3">
        <f t="shared" si="62"/>
        <v>-1102664.4675925933</v>
      </c>
    </row>
    <row r="580" spans="1:9">
      <c r="A580" s="16">
        <v>577</v>
      </c>
      <c r="B580" s="39">
        <v>0</v>
      </c>
      <c r="C580" s="3">
        <f t="shared" ref="C580:C643" si="63">SUM(B580*(1000/3600))</f>
        <v>0</v>
      </c>
      <c r="D580" s="3">
        <f t="shared" ref="D580:D643" si="64">C581-C580</f>
        <v>0</v>
      </c>
      <c r="E580" s="3">
        <f t="shared" ref="E580:E643" si="65">IF(D581&lt;0,D581,0)</f>
        <v>0</v>
      </c>
      <c r="F580" s="3">
        <f t="shared" ref="F580:F643" si="66">1750*E580*C580</f>
        <v>0</v>
      </c>
      <c r="G580" s="3">
        <f t="shared" si="60"/>
        <v>0</v>
      </c>
      <c r="H580" s="3">
        <f t="shared" si="61"/>
        <v>-1297252.3148148155</v>
      </c>
      <c r="I580" s="3">
        <f t="shared" si="62"/>
        <v>-1102664.4675925933</v>
      </c>
    </row>
    <row r="581" spans="1:9">
      <c r="A581" s="16">
        <v>578</v>
      </c>
      <c r="B581" s="39">
        <v>0</v>
      </c>
      <c r="C581" s="3">
        <f t="shared" si="63"/>
        <v>0</v>
      </c>
      <c r="D581" s="3">
        <f t="shared" si="64"/>
        <v>0</v>
      </c>
      <c r="E581" s="3">
        <f t="shared" si="65"/>
        <v>0</v>
      </c>
      <c r="F581" s="3">
        <f t="shared" si="66"/>
        <v>0</v>
      </c>
      <c r="G581" s="3">
        <f t="shared" ref="G581:G644" si="67">MIN(F582,192000)</f>
        <v>0</v>
      </c>
      <c r="H581" s="3">
        <f t="shared" ref="H581:H644" si="68">H580+G581*1</f>
        <v>-1297252.3148148155</v>
      </c>
      <c r="I581" s="3">
        <f t="shared" ref="I581:I644" si="69">H581*0.85</f>
        <v>-1102664.4675925933</v>
      </c>
    </row>
    <row r="582" spans="1:9">
      <c r="A582" s="16">
        <v>579</v>
      </c>
      <c r="B582" s="39">
        <v>0</v>
      </c>
      <c r="C582" s="3">
        <f t="shared" si="63"/>
        <v>0</v>
      </c>
      <c r="D582" s="3">
        <f t="shared" si="64"/>
        <v>0</v>
      </c>
      <c r="E582" s="3">
        <f t="shared" si="65"/>
        <v>0</v>
      </c>
      <c r="F582" s="3">
        <f t="shared" si="66"/>
        <v>0</v>
      </c>
      <c r="G582" s="3">
        <f t="shared" si="67"/>
        <v>0</v>
      </c>
      <c r="H582" s="3">
        <f t="shared" si="68"/>
        <v>-1297252.3148148155</v>
      </c>
      <c r="I582" s="3">
        <f t="shared" si="69"/>
        <v>-1102664.4675925933</v>
      </c>
    </row>
    <row r="583" spans="1:9">
      <c r="A583" s="16">
        <v>580</v>
      </c>
      <c r="B583" s="39">
        <v>0</v>
      </c>
      <c r="C583" s="3">
        <f t="shared" si="63"/>
        <v>0</v>
      </c>
      <c r="D583" s="3">
        <f t="shared" si="64"/>
        <v>0</v>
      </c>
      <c r="E583" s="3">
        <f t="shared" si="65"/>
        <v>0</v>
      </c>
      <c r="F583" s="3">
        <f t="shared" si="66"/>
        <v>0</v>
      </c>
      <c r="G583" s="3">
        <f t="shared" si="67"/>
        <v>0</v>
      </c>
      <c r="H583" s="3">
        <f t="shared" si="68"/>
        <v>-1297252.3148148155</v>
      </c>
      <c r="I583" s="3">
        <f t="shared" si="69"/>
        <v>-1102664.4675925933</v>
      </c>
    </row>
    <row r="584" spans="1:9">
      <c r="A584" s="16">
        <v>581</v>
      </c>
      <c r="B584" s="39">
        <v>0</v>
      </c>
      <c r="C584" s="3">
        <f t="shared" si="63"/>
        <v>0</v>
      </c>
      <c r="D584" s="3">
        <f t="shared" si="64"/>
        <v>0</v>
      </c>
      <c r="E584" s="3">
        <f t="shared" si="65"/>
        <v>0</v>
      </c>
      <c r="F584" s="3">
        <f t="shared" si="66"/>
        <v>0</v>
      </c>
      <c r="G584" s="3">
        <f t="shared" si="67"/>
        <v>0</v>
      </c>
      <c r="H584" s="3">
        <f t="shared" si="68"/>
        <v>-1297252.3148148155</v>
      </c>
      <c r="I584" s="3">
        <f t="shared" si="69"/>
        <v>-1102664.4675925933</v>
      </c>
    </row>
    <row r="585" spans="1:9">
      <c r="A585" s="16">
        <v>582</v>
      </c>
      <c r="B585" s="39">
        <v>0</v>
      </c>
      <c r="C585" s="3">
        <f t="shared" si="63"/>
        <v>0</v>
      </c>
      <c r="D585" s="3">
        <f t="shared" si="64"/>
        <v>0</v>
      </c>
      <c r="E585" s="3">
        <f t="shared" si="65"/>
        <v>0</v>
      </c>
      <c r="F585" s="3">
        <f t="shared" si="66"/>
        <v>0</v>
      </c>
      <c r="G585" s="3">
        <f t="shared" si="67"/>
        <v>0</v>
      </c>
      <c r="H585" s="3">
        <f t="shared" si="68"/>
        <v>-1297252.3148148155</v>
      </c>
      <c r="I585" s="3">
        <f t="shared" si="69"/>
        <v>-1102664.4675925933</v>
      </c>
    </row>
    <row r="586" spans="1:9">
      <c r="A586" s="16">
        <v>583</v>
      </c>
      <c r="B586" s="39">
        <v>0</v>
      </c>
      <c r="C586" s="3">
        <f t="shared" si="63"/>
        <v>0</v>
      </c>
      <c r="D586" s="3">
        <f t="shared" si="64"/>
        <v>0</v>
      </c>
      <c r="E586" s="3">
        <f t="shared" si="65"/>
        <v>0</v>
      </c>
      <c r="F586" s="3">
        <f t="shared" si="66"/>
        <v>0</v>
      </c>
      <c r="G586" s="3">
        <f t="shared" si="67"/>
        <v>0</v>
      </c>
      <c r="H586" s="3">
        <f t="shared" si="68"/>
        <v>-1297252.3148148155</v>
      </c>
      <c r="I586" s="3">
        <f t="shared" si="69"/>
        <v>-1102664.4675925933</v>
      </c>
    </row>
    <row r="587" spans="1:9">
      <c r="A587" s="16">
        <v>584</v>
      </c>
      <c r="B587" s="39">
        <v>0</v>
      </c>
      <c r="C587" s="3">
        <f t="shared" si="63"/>
        <v>0</v>
      </c>
      <c r="D587" s="3">
        <f t="shared" si="64"/>
        <v>0</v>
      </c>
      <c r="E587" s="3">
        <f t="shared" si="65"/>
        <v>0</v>
      </c>
      <c r="F587" s="3">
        <f t="shared" si="66"/>
        <v>0</v>
      </c>
      <c r="G587" s="3">
        <f t="shared" si="67"/>
        <v>0</v>
      </c>
      <c r="H587" s="3">
        <f t="shared" si="68"/>
        <v>-1297252.3148148155</v>
      </c>
      <c r="I587" s="3">
        <f t="shared" si="69"/>
        <v>-1102664.4675925933</v>
      </c>
    </row>
    <row r="588" spans="1:9">
      <c r="A588" s="16">
        <v>585</v>
      </c>
      <c r="B588" s="39">
        <v>0</v>
      </c>
      <c r="C588" s="3">
        <f t="shared" si="63"/>
        <v>0</v>
      </c>
      <c r="D588" s="3">
        <f t="shared" si="64"/>
        <v>0</v>
      </c>
      <c r="E588" s="3">
        <f t="shared" si="65"/>
        <v>0</v>
      </c>
      <c r="F588" s="3">
        <f t="shared" si="66"/>
        <v>0</v>
      </c>
      <c r="G588" s="3">
        <f t="shared" si="67"/>
        <v>0</v>
      </c>
      <c r="H588" s="3">
        <f t="shared" si="68"/>
        <v>-1297252.3148148155</v>
      </c>
      <c r="I588" s="3">
        <f t="shared" si="69"/>
        <v>-1102664.4675925933</v>
      </c>
    </row>
    <row r="589" spans="1:9">
      <c r="A589" s="16">
        <v>586</v>
      </c>
      <c r="B589" s="39">
        <v>0</v>
      </c>
      <c r="C589" s="3">
        <f t="shared" si="63"/>
        <v>0</v>
      </c>
      <c r="D589" s="3">
        <f t="shared" si="64"/>
        <v>0</v>
      </c>
      <c r="E589" s="3">
        <f t="shared" si="65"/>
        <v>0</v>
      </c>
      <c r="F589" s="3">
        <f t="shared" si="66"/>
        <v>0</v>
      </c>
      <c r="G589" s="3">
        <f t="shared" si="67"/>
        <v>0</v>
      </c>
      <c r="H589" s="3">
        <f t="shared" si="68"/>
        <v>-1297252.3148148155</v>
      </c>
      <c r="I589" s="3">
        <f t="shared" si="69"/>
        <v>-1102664.4675925933</v>
      </c>
    </row>
    <row r="590" spans="1:9">
      <c r="A590" s="16">
        <v>587</v>
      </c>
      <c r="B590" s="39">
        <v>0</v>
      </c>
      <c r="C590" s="3">
        <f t="shared" si="63"/>
        <v>0</v>
      </c>
      <c r="D590" s="3">
        <f t="shared" si="64"/>
        <v>0</v>
      </c>
      <c r="E590" s="3">
        <f t="shared" si="65"/>
        <v>0</v>
      </c>
      <c r="F590" s="3">
        <f t="shared" si="66"/>
        <v>0</v>
      </c>
      <c r="G590" s="3">
        <f t="shared" si="67"/>
        <v>0</v>
      </c>
      <c r="H590" s="3">
        <f t="shared" si="68"/>
        <v>-1297252.3148148155</v>
      </c>
      <c r="I590" s="3">
        <f t="shared" si="69"/>
        <v>-1102664.4675925933</v>
      </c>
    </row>
    <row r="591" spans="1:9">
      <c r="A591" s="16">
        <v>588</v>
      </c>
      <c r="B591" s="39">
        <v>0</v>
      </c>
      <c r="C591" s="3">
        <f t="shared" si="63"/>
        <v>0</v>
      </c>
      <c r="D591" s="3">
        <f t="shared" si="64"/>
        <v>0</v>
      </c>
      <c r="E591" s="3">
        <f t="shared" si="65"/>
        <v>0</v>
      </c>
      <c r="F591" s="3">
        <f t="shared" si="66"/>
        <v>0</v>
      </c>
      <c r="G591" s="3">
        <f t="shared" si="67"/>
        <v>0</v>
      </c>
      <c r="H591" s="3">
        <f t="shared" si="68"/>
        <v>-1297252.3148148155</v>
      </c>
      <c r="I591" s="3">
        <f t="shared" si="69"/>
        <v>-1102664.4675925933</v>
      </c>
    </row>
    <row r="592" spans="1:9">
      <c r="A592" s="16">
        <v>589</v>
      </c>
      <c r="B592" s="39">
        <v>0</v>
      </c>
      <c r="C592" s="3">
        <f t="shared" si="63"/>
        <v>0</v>
      </c>
      <c r="D592" s="3">
        <f t="shared" si="64"/>
        <v>0</v>
      </c>
      <c r="E592" s="3">
        <f t="shared" si="65"/>
        <v>0</v>
      </c>
      <c r="F592" s="3">
        <f t="shared" si="66"/>
        <v>0</v>
      </c>
      <c r="G592" s="3">
        <f t="shared" si="67"/>
        <v>0</v>
      </c>
      <c r="H592" s="3">
        <f t="shared" si="68"/>
        <v>-1297252.3148148155</v>
      </c>
      <c r="I592" s="3">
        <f t="shared" si="69"/>
        <v>-1102664.4675925933</v>
      </c>
    </row>
    <row r="593" spans="1:9">
      <c r="A593" s="16">
        <v>590</v>
      </c>
      <c r="B593" s="39">
        <v>0</v>
      </c>
      <c r="C593" s="3">
        <f t="shared" si="63"/>
        <v>0</v>
      </c>
      <c r="D593" s="3">
        <f t="shared" si="64"/>
        <v>0</v>
      </c>
      <c r="E593" s="3">
        <f t="shared" si="65"/>
        <v>0</v>
      </c>
      <c r="F593" s="3">
        <f t="shared" si="66"/>
        <v>0</v>
      </c>
      <c r="G593" s="3">
        <f t="shared" si="67"/>
        <v>0</v>
      </c>
      <c r="H593" s="3">
        <f t="shared" si="68"/>
        <v>-1297252.3148148155</v>
      </c>
      <c r="I593" s="3">
        <f t="shared" si="69"/>
        <v>-1102664.4675925933</v>
      </c>
    </row>
    <row r="594" spans="1:9">
      <c r="A594" s="16">
        <v>591</v>
      </c>
      <c r="B594" s="39">
        <v>0</v>
      </c>
      <c r="C594" s="3">
        <f t="shared" si="63"/>
        <v>0</v>
      </c>
      <c r="D594" s="3">
        <f t="shared" si="64"/>
        <v>0</v>
      </c>
      <c r="E594" s="3">
        <f t="shared" si="65"/>
        <v>0</v>
      </c>
      <c r="F594" s="3">
        <f t="shared" si="66"/>
        <v>0</v>
      </c>
      <c r="G594" s="3">
        <f t="shared" si="67"/>
        <v>0</v>
      </c>
      <c r="H594" s="3">
        <f t="shared" si="68"/>
        <v>-1297252.3148148155</v>
      </c>
      <c r="I594" s="3">
        <f t="shared" si="69"/>
        <v>-1102664.4675925933</v>
      </c>
    </row>
    <row r="595" spans="1:9">
      <c r="A595" s="16">
        <v>592</v>
      </c>
      <c r="B595" s="39">
        <v>0</v>
      </c>
      <c r="C595" s="3">
        <f t="shared" si="63"/>
        <v>0</v>
      </c>
      <c r="D595" s="3">
        <f t="shared" si="64"/>
        <v>0</v>
      </c>
      <c r="E595" s="3">
        <f t="shared" si="65"/>
        <v>0</v>
      </c>
      <c r="F595" s="3">
        <f t="shared" si="66"/>
        <v>0</v>
      </c>
      <c r="G595" s="3">
        <f t="shared" si="67"/>
        <v>0</v>
      </c>
      <c r="H595" s="3">
        <f t="shared" si="68"/>
        <v>-1297252.3148148155</v>
      </c>
      <c r="I595" s="3">
        <f t="shared" si="69"/>
        <v>-1102664.4675925933</v>
      </c>
    </row>
    <row r="596" spans="1:9">
      <c r="A596" s="16">
        <v>593</v>
      </c>
      <c r="B596" s="39">
        <v>0</v>
      </c>
      <c r="C596" s="3">
        <f t="shared" si="63"/>
        <v>0</v>
      </c>
      <c r="D596" s="3">
        <f t="shared" si="64"/>
        <v>0</v>
      </c>
      <c r="E596" s="3">
        <f t="shared" si="65"/>
        <v>0</v>
      </c>
      <c r="F596" s="3">
        <f t="shared" si="66"/>
        <v>0</v>
      </c>
      <c r="G596" s="3">
        <f t="shared" si="67"/>
        <v>0</v>
      </c>
      <c r="H596" s="3">
        <f t="shared" si="68"/>
        <v>-1297252.3148148155</v>
      </c>
      <c r="I596" s="3">
        <f t="shared" si="69"/>
        <v>-1102664.4675925933</v>
      </c>
    </row>
    <row r="597" spans="1:9">
      <c r="A597" s="16">
        <v>594</v>
      </c>
      <c r="B597" s="39">
        <v>0</v>
      </c>
      <c r="C597" s="3">
        <f t="shared" si="63"/>
        <v>0</v>
      </c>
      <c r="D597" s="3">
        <f t="shared" si="64"/>
        <v>0</v>
      </c>
      <c r="E597" s="3">
        <f t="shared" si="65"/>
        <v>0</v>
      </c>
      <c r="F597" s="3">
        <f t="shared" si="66"/>
        <v>0</v>
      </c>
      <c r="G597" s="3">
        <f t="shared" si="67"/>
        <v>0</v>
      </c>
      <c r="H597" s="3">
        <f t="shared" si="68"/>
        <v>-1297252.3148148155</v>
      </c>
      <c r="I597" s="3">
        <f t="shared" si="69"/>
        <v>-1102664.4675925933</v>
      </c>
    </row>
    <row r="598" spans="1:9">
      <c r="A598" s="16">
        <v>595</v>
      </c>
      <c r="B598" s="39">
        <v>0</v>
      </c>
      <c r="C598" s="3">
        <f t="shared" si="63"/>
        <v>0</v>
      </c>
      <c r="D598" s="3">
        <f t="shared" si="64"/>
        <v>0</v>
      </c>
      <c r="E598" s="3">
        <f t="shared" si="65"/>
        <v>0</v>
      </c>
      <c r="F598" s="3">
        <f t="shared" si="66"/>
        <v>0</v>
      </c>
      <c r="G598" s="3">
        <f t="shared" si="67"/>
        <v>0</v>
      </c>
      <c r="H598" s="3">
        <f t="shared" si="68"/>
        <v>-1297252.3148148155</v>
      </c>
      <c r="I598" s="3">
        <f t="shared" si="69"/>
        <v>-1102664.4675925933</v>
      </c>
    </row>
    <row r="599" spans="1:9">
      <c r="A599" s="16">
        <v>596</v>
      </c>
      <c r="B599" s="39">
        <v>0</v>
      </c>
      <c r="C599" s="3">
        <f t="shared" si="63"/>
        <v>0</v>
      </c>
      <c r="D599" s="3">
        <f t="shared" si="64"/>
        <v>0</v>
      </c>
      <c r="E599" s="3">
        <f t="shared" si="65"/>
        <v>0</v>
      </c>
      <c r="F599" s="3">
        <f t="shared" si="66"/>
        <v>0</v>
      </c>
      <c r="G599" s="3">
        <f t="shared" si="67"/>
        <v>0</v>
      </c>
      <c r="H599" s="3">
        <f t="shared" si="68"/>
        <v>-1297252.3148148155</v>
      </c>
      <c r="I599" s="3">
        <f t="shared" si="69"/>
        <v>-1102664.4675925933</v>
      </c>
    </row>
    <row r="600" spans="1:9">
      <c r="A600" s="16">
        <v>597</v>
      </c>
      <c r="B600" s="39">
        <v>0</v>
      </c>
      <c r="C600" s="3">
        <f t="shared" si="63"/>
        <v>0</v>
      </c>
      <c r="D600" s="3">
        <f t="shared" si="64"/>
        <v>0</v>
      </c>
      <c r="E600" s="3">
        <f t="shared" si="65"/>
        <v>0</v>
      </c>
      <c r="F600" s="3">
        <f t="shared" si="66"/>
        <v>0</v>
      </c>
      <c r="G600" s="3">
        <f t="shared" si="67"/>
        <v>0</v>
      </c>
      <c r="H600" s="3">
        <f t="shared" si="68"/>
        <v>-1297252.3148148155</v>
      </c>
      <c r="I600" s="3">
        <f t="shared" si="69"/>
        <v>-1102664.4675925933</v>
      </c>
    </row>
    <row r="601" spans="1:9">
      <c r="A601" s="16">
        <v>598</v>
      </c>
      <c r="B601" s="39">
        <v>0</v>
      </c>
      <c r="C601" s="3">
        <f t="shared" si="63"/>
        <v>0</v>
      </c>
      <c r="D601" s="3">
        <f t="shared" si="64"/>
        <v>0</v>
      </c>
      <c r="E601" s="3">
        <f t="shared" si="65"/>
        <v>0</v>
      </c>
      <c r="F601" s="3">
        <f t="shared" si="66"/>
        <v>0</v>
      </c>
      <c r="G601" s="3">
        <f t="shared" si="67"/>
        <v>0</v>
      </c>
      <c r="H601" s="3">
        <f t="shared" si="68"/>
        <v>-1297252.3148148155</v>
      </c>
      <c r="I601" s="3">
        <f t="shared" si="69"/>
        <v>-1102664.4675925933</v>
      </c>
    </row>
    <row r="602" spans="1:9">
      <c r="A602" s="16">
        <v>599</v>
      </c>
      <c r="B602" s="39">
        <v>0</v>
      </c>
      <c r="C602" s="3">
        <f t="shared" si="63"/>
        <v>0</v>
      </c>
      <c r="D602" s="3">
        <f t="shared" si="64"/>
        <v>0</v>
      </c>
      <c r="E602" s="3">
        <f t="shared" si="65"/>
        <v>0</v>
      </c>
      <c r="F602" s="3">
        <f t="shared" si="66"/>
        <v>0</v>
      </c>
      <c r="G602" s="3">
        <f t="shared" si="67"/>
        <v>0</v>
      </c>
      <c r="H602" s="3">
        <f t="shared" si="68"/>
        <v>-1297252.3148148155</v>
      </c>
      <c r="I602" s="3">
        <f t="shared" si="69"/>
        <v>-1102664.4675925933</v>
      </c>
    </row>
    <row r="603" spans="1:9">
      <c r="A603" s="16">
        <v>600</v>
      </c>
      <c r="B603" s="39">
        <v>0</v>
      </c>
      <c r="C603" s="3">
        <f t="shared" si="63"/>
        <v>0</v>
      </c>
      <c r="D603" s="3">
        <f t="shared" si="64"/>
        <v>0.27777777777777779</v>
      </c>
      <c r="E603" s="3">
        <f t="shared" si="65"/>
        <v>0</v>
      </c>
      <c r="F603" s="3">
        <f t="shared" si="66"/>
        <v>0</v>
      </c>
      <c r="G603" s="3">
        <f t="shared" si="67"/>
        <v>0</v>
      </c>
      <c r="H603" s="3">
        <f t="shared" si="68"/>
        <v>-1297252.3148148155</v>
      </c>
      <c r="I603" s="3">
        <f t="shared" si="69"/>
        <v>-1102664.4675925933</v>
      </c>
    </row>
    <row r="604" spans="1:9">
      <c r="A604" s="16">
        <v>601</v>
      </c>
      <c r="B604" s="39">
        <v>1</v>
      </c>
      <c r="C604" s="3">
        <f t="shared" si="63"/>
        <v>0.27777777777777779</v>
      </c>
      <c r="D604" s="3">
        <f t="shared" si="64"/>
        <v>0.30555555555555558</v>
      </c>
      <c r="E604" s="3">
        <f t="shared" si="65"/>
        <v>0</v>
      </c>
      <c r="F604" s="3">
        <f t="shared" si="66"/>
        <v>0</v>
      </c>
      <c r="G604" s="3">
        <f t="shared" si="67"/>
        <v>0</v>
      </c>
      <c r="H604" s="3">
        <f t="shared" si="68"/>
        <v>-1297252.3148148155</v>
      </c>
      <c r="I604" s="3">
        <f t="shared" si="69"/>
        <v>-1102664.4675925933</v>
      </c>
    </row>
    <row r="605" spans="1:9">
      <c r="A605" s="16">
        <v>602</v>
      </c>
      <c r="B605" s="39">
        <v>2.1</v>
      </c>
      <c r="C605" s="3">
        <f t="shared" si="63"/>
        <v>0.58333333333333337</v>
      </c>
      <c r="D605" s="3">
        <f t="shared" si="64"/>
        <v>0.74999999999999989</v>
      </c>
      <c r="E605" s="3">
        <f t="shared" si="65"/>
        <v>0</v>
      </c>
      <c r="F605" s="3">
        <f t="shared" si="66"/>
        <v>0</v>
      </c>
      <c r="G605" s="3">
        <f t="shared" si="67"/>
        <v>0</v>
      </c>
      <c r="H605" s="3">
        <f t="shared" si="68"/>
        <v>-1297252.3148148155</v>
      </c>
      <c r="I605" s="3">
        <f t="shared" si="69"/>
        <v>-1102664.4675925933</v>
      </c>
    </row>
    <row r="606" spans="1:9">
      <c r="A606" s="16">
        <v>603</v>
      </c>
      <c r="B606" s="39">
        <v>4.8</v>
      </c>
      <c r="C606" s="3">
        <f t="shared" si="63"/>
        <v>1.3333333333333333</v>
      </c>
      <c r="D606" s="3">
        <f t="shared" si="64"/>
        <v>1.1944444444444444</v>
      </c>
      <c r="E606" s="3">
        <f t="shared" si="65"/>
        <v>0</v>
      </c>
      <c r="F606" s="3">
        <f t="shared" si="66"/>
        <v>0</v>
      </c>
      <c r="G606" s="3">
        <f t="shared" si="67"/>
        <v>0</v>
      </c>
      <c r="H606" s="3">
        <f t="shared" si="68"/>
        <v>-1297252.3148148155</v>
      </c>
      <c r="I606" s="3">
        <f t="shared" si="69"/>
        <v>-1102664.4675925933</v>
      </c>
    </row>
    <row r="607" spans="1:9">
      <c r="A607" s="16">
        <v>604</v>
      </c>
      <c r="B607" s="39">
        <v>9.1</v>
      </c>
      <c r="C607" s="3">
        <f t="shared" si="63"/>
        <v>2.5277777777777777</v>
      </c>
      <c r="D607" s="3">
        <f t="shared" si="64"/>
        <v>1.416666666666667</v>
      </c>
      <c r="E607" s="3">
        <f t="shared" si="65"/>
        <v>0</v>
      </c>
      <c r="F607" s="3">
        <f t="shared" si="66"/>
        <v>0</v>
      </c>
      <c r="G607" s="3">
        <f t="shared" si="67"/>
        <v>0</v>
      </c>
      <c r="H607" s="3">
        <f t="shared" si="68"/>
        <v>-1297252.3148148155</v>
      </c>
      <c r="I607" s="3">
        <f t="shared" si="69"/>
        <v>-1102664.4675925933</v>
      </c>
    </row>
    <row r="608" spans="1:9">
      <c r="A608" s="16">
        <v>605</v>
      </c>
      <c r="B608" s="39">
        <v>14.2</v>
      </c>
      <c r="C608" s="3">
        <f t="shared" si="63"/>
        <v>3.9444444444444446</v>
      </c>
      <c r="D608" s="3">
        <f t="shared" si="64"/>
        <v>1.5555555555555554</v>
      </c>
      <c r="E608" s="3">
        <f t="shared" si="65"/>
        <v>0</v>
      </c>
      <c r="F608" s="3">
        <f t="shared" si="66"/>
        <v>0</v>
      </c>
      <c r="G608" s="3">
        <f t="shared" si="67"/>
        <v>0</v>
      </c>
      <c r="H608" s="3">
        <f t="shared" si="68"/>
        <v>-1297252.3148148155</v>
      </c>
      <c r="I608" s="3">
        <f t="shared" si="69"/>
        <v>-1102664.4675925933</v>
      </c>
    </row>
    <row r="609" spans="1:9">
      <c r="A609" s="16">
        <v>606</v>
      </c>
      <c r="B609" s="39">
        <v>19.8</v>
      </c>
      <c r="C609" s="3">
        <f t="shared" si="63"/>
        <v>5.5</v>
      </c>
      <c r="D609" s="3">
        <f t="shared" si="64"/>
        <v>1.5833333333333339</v>
      </c>
      <c r="E609" s="3">
        <f t="shared" si="65"/>
        <v>0</v>
      </c>
      <c r="F609" s="3">
        <f t="shared" si="66"/>
        <v>0</v>
      </c>
      <c r="G609" s="3">
        <f t="shared" si="67"/>
        <v>0</v>
      </c>
      <c r="H609" s="3">
        <f t="shared" si="68"/>
        <v>-1297252.3148148155</v>
      </c>
      <c r="I609" s="3">
        <f t="shared" si="69"/>
        <v>-1102664.4675925933</v>
      </c>
    </row>
    <row r="610" spans="1:9">
      <c r="A610" s="16">
        <v>607</v>
      </c>
      <c r="B610" s="39">
        <v>25.5</v>
      </c>
      <c r="C610" s="3">
        <f t="shared" si="63"/>
        <v>7.0833333333333339</v>
      </c>
      <c r="D610" s="3">
        <f t="shared" si="64"/>
        <v>1.3888888888888893</v>
      </c>
      <c r="E610" s="3">
        <f t="shared" si="65"/>
        <v>0</v>
      </c>
      <c r="F610" s="3">
        <f t="shared" si="66"/>
        <v>0</v>
      </c>
      <c r="G610" s="3">
        <f t="shared" si="67"/>
        <v>0</v>
      </c>
      <c r="H610" s="3">
        <f t="shared" si="68"/>
        <v>-1297252.3148148155</v>
      </c>
      <c r="I610" s="3">
        <f t="shared" si="69"/>
        <v>-1102664.4675925933</v>
      </c>
    </row>
    <row r="611" spans="1:9">
      <c r="A611" s="16">
        <v>608</v>
      </c>
      <c r="B611" s="39">
        <v>30.5</v>
      </c>
      <c r="C611" s="3">
        <f t="shared" si="63"/>
        <v>8.4722222222222232</v>
      </c>
      <c r="D611" s="3">
        <f t="shared" si="64"/>
        <v>1.1944444444444429</v>
      </c>
      <c r="E611" s="3">
        <f t="shared" si="65"/>
        <v>0</v>
      </c>
      <c r="F611" s="3">
        <f t="shared" si="66"/>
        <v>0</v>
      </c>
      <c r="G611" s="3">
        <f t="shared" si="67"/>
        <v>0</v>
      </c>
      <c r="H611" s="3">
        <f t="shared" si="68"/>
        <v>-1297252.3148148155</v>
      </c>
      <c r="I611" s="3">
        <f t="shared" si="69"/>
        <v>-1102664.4675925933</v>
      </c>
    </row>
    <row r="612" spans="1:9">
      <c r="A612" s="16">
        <v>609</v>
      </c>
      <c r="B612" s="39">
        <v>34.799999999999997</v>
      </c>
      <c r="C612" s="3">
        <f t="shared" si="63"/>
        <v>9.6666666666666661</v>
      </c>
      <c r="D612" s="3">
        <f t="shared" si="64"/>
        <v>1.1111111111111107</v>
      </c>
      <c r="E612" s="3">
        <f t="shared" si="65"/>
        <v>0</v>
      </c>
      <c r="F612" s="3">
        <f t="shared" si="66"/>
        <v>0</v>
      </c>
      <c r="G612" s="3">
        <f t="shared" si="67"/>
        <v>0</v>
      </c>
      <c r="H612" s="3">
        <f t="shared" si="68"/>
        <v>-1297252.3148148155</v>
      </c>
      <c r="I612" s="3">
        <f t="shared" si="69"/>
        <v>-1102664.4675925933</v>
      </c>
    </row>
    <row r="613" spans="1:9">
      <c r="A613" s="16">
        <v>610</v>
      </c>
      <c r="B613" s="39">
        <v>38.799999999999997</v>
      </c>
      <c r="C613" s="3">
        <f t="shared" si="63"/>
        <v>10.777777777777777</v>
      </c>
      <c r="D613" s="3">
        <f t="shared" si="64"/>
        <v>1.1388888888888893</v>
      </c>
      <c r="E613" s="3">
        <f t="shared" si="65"/>
        <v>0</v>
      </c>
      <c r="F613" s="3">
        <f t="shared" si="66"/>
        <v>0</v>
      </c>
      <c r="G613" s="3">
        <f t="shared" si="67"/>
        <v>0</v>
      </c>
      <c r="H613" s="3">
        <f t="shared" si="68"/>
        <v>-1297252.3148148155</v>
      </c>
      <c r="I613" s="3">
        <f t="shared" si="69"/>
        <v>-1102664.4675925933</v>
      </c>
    </row>
    <row r="614" spans="1:9">
      <c r="A614" s="16">
        <v>611</v>
      </c>
      <c r="B614" s="39">
        <v>42.9</v>
      </c>
      <c r="C614" s="3">
        <f t="shared" si="63"/>
        <v>11.916666666666666</v>
      </c>
      <c r="D614" s="3">
        <f t="shared" si="64"/>
        <v>0.97222222222222321</v>
      </c>
      <c r="E614" s="3">
        <f t="shared" si="65"/>
        <v>0</v>
      </c>
      <c r="F614" s="3">
        <f t="shared" si="66"/>
        <v>0</v>
      </c>
      <c r="G614" s="3">
        <f t="shared" si="67"/>
        <v>0</v>
      </c>
      <c r="H614" s="3">
        <f t="shared" si="68"/>
        <v>-1297252.3148148155</v>
      </c>
      <c r="I614" s="3">
        <f t="shared" si="69"/>
        <v>-1102664.4675925933</v>
      </c>
    </row>
    <row r="615" spans="1:9">
      <c r="A615" s="16">
        <v>612</v>
      </c>
      <c r="B615" s="39">
        <v>46.4</v>
      </c>
      <c r="C615" s="3">
        <f t="shared" si="63"/>
        <v>12.888888888888889</v>
      </c>
      <c r="D615" s="3">
        <f t="shared" si="64"/>
        <v>0.52777777777777679</v>
      </c>
      <c r="E615" s="3">
        <f t="shared" si="65"/>
        <v>0</v>
      </c>
      <c r="F615" s="3">
        <f t="shared" si="66"/>
        <v>0</v>
      </c>
      <c r="G615" s="3">
        <f t="shared" si="67"/>
        <v>-1304.3981481481435</v>
      </c>
      <c r="H615" s="3">
        <f t="shared" si="68"/>
        <v>-1298556.7129629636</v>
      </c>
      <c r="I615" s="3">
        <f t="shared" si="69"/>
        <v>-1103773.2060185191</v>
      </c>
    </row>
    <row r="616" spans="1:9">
      <c r="A616" s="16">
        <v>613</v>
      </c>
      <c r="B616" s="39">
        <v>48.3</v>
      </c>
      <c r="C616" s="3">
        <f t="shared" si="63"/>
        <v>13.416666666666666</v>
      </c>
      <c r="D616" s="3">
        <f t="shared" si="64"/>
        <v>0.11111111111111249</v>
      </c>
      <c r="E616" s="3">
        <f t="shared" si="65"/>
        <v>-5.5555555555555358E-2</v>
      </c>
      <c r="F616" s="3">
        <f t="shared" si="66"/>
        <v>-1304.3981481481435</v>
      </c>
      <c r="G616" s="3">
        <f t="shared" si="67"/>
        <v>-657.60030864199405</v>
      </c>
      <c r="H616" s="3">
        <f t="shared" si="68"/>
        <v>-1299214.3132716056</v>
      </c>
      <c r="I616" s="3">
        <f t="shared" si="69"/>
        <v>-1104332.1662808647</v>
      </c>
    </row>
    <row r="617" spans="1:9">
      <c r="A617" s="16">
        <v>614</v>
      </c>
      <c r="B617" s="39">
        <v>48.7</v>
      </c>
      <c r="C617" s="3">
        <f t="shared" si="63"/>
        <v>13.527777777777779</v>
      </c>
      <c r="D617" s="3">
        <f t="shared" si="64"/>
        <v>-5.5555555555555358E-2</v>
      </c>
      <c r="E617" s="3">
        <f t="shared" si="65"/>
        <v>-2.7777777777778567E-2</v>
      </c>
      <c r="F617" s="3">
        <f t="shared" si="66"/>
        <v>-657.60030864199405</v>
      </c>
      <c r="G617" s="3">
        <f t="shared" si="67"/>
        <v>-1309.7993827160028</v>
      </c>
      <c r="H617" s="3">
        <f t="shared" si="68"/>
        <v>-1300524.1126543216</v>
      </c>
      <c r="I617" s="3">
        <f t="shared" si="69"/>
        <v>-1105445.4957561733</v>
      </c>
    </row>
    <row r="618" spans="1:9">
      <c r="A618" s="16">
        <v>615</v>
      </c>
      <c r="B618" s="39">
        <v>48.5</v>
      </c>
      <c r="C618" s="3">
        <f t="shared" si="63"/>
        <v>13.472222222222223</v>
      </c>
      <c r="D618" s="3">
        <f t="shared" si="64"/>
        <v>-2.7777777777778567E-2</v>
      </c>
      <c r="E618" s="3">
        <f t="shared" si="65"/>
        <v>-5.5555555555553582E-2</v>
      </c>
      <c r="F618" s="3">
        <f t="shared" si="66"/>
        <v>-1309.7993827160028</v>
      </c>
      <c r="G618" s="3">
        <f t="shared" si="67"/>
        <v>-2614.1975308642718</v>
      </c>
      <c r="H618" s="3">
        <f t="shared" si="68"/>
        <v>-1303138.3101851859</v>
      </c>
      <c r="I618" s="3">
        <f t="shared" si="69"/>
        <v>-1107667.5636574079</v>
      </c>
    </row>
    <row r="619" spans="1:9">
      <c r="A619" s="16">
        <v>616</v>
      </c>
      <c r="B619" s="39">
        <v>48.4</v>
      </c>
      <c r="C619" s="3">
        <f t="shared" si="63"/>
        <v>13.444444444444445</v>
      </c>
      <c r="D619" s="3">
        <f t="shared" si="64"/>
        <v>-5.5555555555553582E-2</v>
      </c>
      <c r="E619" s="3">
        <f t="shared" si="65"/>
        <v>-0.11111111111111427</v>
      </c>
      <c r="F619" s="3">
        <f t="shared" si="66"/>
        <v>-2614.1975308642718</v>
      </c>
      <c r="G619" s="3">
        <f t="shared" si="67"/>
        <v>-5206.7901234567726</v>
      </c>
      <c r="H619" s="3">
        <f t="shared" si="68"/>
        <v>-1308345.1003086427</v>
      </c>
      <c r="I619" s="3">
        <f t="shared" si="69"/>
        <v>-1112093.3352623463</v>
      </c>
    </row>
    <row r="620" spans="1:9">
      <c r="A620" s="16">
        <v>617</v>
      </c>
      <c r="B620" s="39">
        <v>48.2</v>
      </c>
      <c r="C620" s="3">
        <f t="shared" si="63"/>
        <v>13.388888888888891</v>
      </c>
      <c r="D620" s="3">
        <f t="shared" si="64"/>
        <v>-0.11111111111111427</v>
      </c>
      <c r="E620" s="3">
        <f t="shared" si="65"/>
        <v>-0.22222222222222143</v>
      </c>
      <c r="F620" s="3">
        <f t="shared" si="66"/>
        <v>-5206.7901234567726</v>
      </c>
      <c r="G620" s="3">
        <f t="shared" si="67"/>
        <v>-7099.9228395061673</v>
      </c>
      <c r="H620" s="3">
        <f t="shared" si="68"/>
        <v>-1315445.0231481488</v>
      </c>
      <c r="I620" s="3">
        <f t="shared" si="69"/>
        <v>-1118128.2696759265</v>
      </c>
    </row>
    <row r="621" spans="1:9">
      <c r="A621" s="16">
        <v>618</v>
      </c>
      <c r="B621" s="39">
        <v>47.8</v>
      </c>
      <c r="C621" s="3">
        <f t="shared" si="63"/>
        <v>13.277777777777777</v>
      </c>
      <c r="D621" s="3">
        <f t="shared" si="64"/>
        <v>-0.22222222222222143</v>
      </c>
      <c r="E621" s="3">
        <f t="shared" si="65"/>
        <v>-0.30555555555555536</v>
      </c>
      <c r="F621" s="3">
        <f t="shared" si="66"/>
        <v>-7099.9228395061673</v>
      </c>
      <c r="G621" s="3">
        <f t="shared" si="67"/>
        <v>-6346.4506172839283</v>
      </c>
      <c r="H621" s="3">
        <f t="shared" si="68"/>
        <v>-1321791.4737654326</v>
      </c>
      <c r="I621" s="3">
        <f t="shared" si="69"/>
        <v>-1123522.7527006178</v>
      </c>
    </row>
    <row r="622" spans="1:9">
      <c r="A622" s="16">
        <v>619</v>
      </c>
      <c r="B622" s="39">
        <v>47</v>
      </c>
      <c r="C622" s="3">
        <f t="shared" si="63"/>
        <v>13.055555555555555</v>
      </c>
      <c r="D622" s="3">
        <f t="shared" si="64"/>
        <v>-0.30555555555555536</v>
      </c>
      <c r="E622" s="3">
        <f t="shared" si="65"/>
        <v>-0.27777777777777679</v>
      </c>
      <c r="F622" s="3">
        <f t="shared" si="66"/>
        <v>-6346.4506172839283</v>
      </c>
      <c r="G622" s="3">
        <f t="shared" si="67"/>
        <v>-3098.9583333333421</v>
      </c>
      <c r="H622" s="3">
        <f t="shared" si="68"/>
        <v>-1324890.4320987659</v>
      </c>
      <c r="I622" s="3">
        <f t="shared" si="69"/>
        <v>-1126156.867283951</v>
      </c>
    </row>
    <row r="623" spans="1:9">
      <c r="A623" s="16">
        <v>620</v>
      </c>
      <c r="B623" s="39">
        <v>45.9</v>
      </c>
      <c r="C623" s="3">
        <f t="shared" si="63"/>
        <v>12.75</v>
      </c>
      <c r="D623" s="3">
        <f t="shared" si="64"/>
        <v>-0.27777777777777679</v>
      </c>
      <c r="E623" s="3">
        <f t="shared" si="65"/>
        <v>-0.13888888888888928</v>
      </c>
      <c r="F623" s="3">
        <f t="shared" si="66"/>
        <v>-3098.9583333333421</v>
      </c>
      <c r="G623" s="3">
        <f t="shared" si="67"/>
        <v>-606.28858024693091</v>
      </c>
      <c r="H623" s="3">
        <f t="shared" si="68"/>
        <v>-1325496.7206790128</v>
      </c>
      <c r="I623" s="3">
        <f t="shared" si="69"/>
        <v>-1126672.2125771609</v>
      </c>
    </row>
    <row r="624" spans="1:9">
      <c r="A624" s="16">
        <v>621</v>
      </c>
      <c r="B624" s="39">
        <v>44.9</v>
      </c>
      <c r="C624" s="3">
        <f t="shared" si="63"/>
        <v>12.472222222222223</v>
      </c>
      <c r="D624" s="3">
        <f t="shared" si="64"/>
        <v>-0.13888888888888928</v>
      </c>
      <c r="E624" s="3">
        <f t="shared" si="65"/>
        <v>-2.7777777777778567E-2</v>
      </c>
      <c r="F624" s="3">
        <f t="shared" si="66"/>
        <v>-606.28858024693091</v>
      </c>
      <c r="G624" s="3">
        <f t="shared" si="67"/>
        <v>0</v>
      </c>
      <c r="H624" s="3">
        <f t="shared" si="68"/>
        <v>-1325496.7206790128</v>
      </c>
      <c r="I624" s="3">
        <f t="shared" si="69"/>
        <v>-1126672.2125771609</v>
      </c>
    </row>
    <row r="625" spans="1:9">
      <c r="A625" s="16">
        <v>622</v>
      </c>
      <c r="B625" s="39">
        <v>44.4</v>
      </c>
      <c r="C625" s="3">
        <f t="shared" si="63"/>
        <v>12.333333333333334</v>
      </c>
      <c r="D625" s="3">
        <f t="shared" si="64"/>
        <v>-2.7777777777778567E-2</v>
      </c>
      <c r="E625" s="3">
        <f t="shared" si="65"/>
        <v>0</v>
      </c>
      <c r="F625" s="3">
        <f t="shared" si="66"/>
        <v>0</v>
      </c>
      <c r="G625" s="3">
        <f t="shared" si="67"/>
        <v>0</v>
      </c>
      <c r="H625" s="3">
        <f t="shared" si="68"/>
        <v>-1325496.7206790128</v>
      </c>
      <c r="I625" s="3">
        <f t="shared" si="69"/>
        <v>-1126672.2125771609</v>
      </c>
    </row>
    <row r="626" spans="1:9">
      <c r="A626" s="16">
        <v>623</v>
      </c>
      <c r="B626" s="39">
        <v>44.3</v>
      </c>
      <c r="C626" s="3">
        <f t="shared" si="63"/>
        <v>12.305555555555555</v>
      </c>
      <c r="D626" s="3">
        <f t="shared" si="64"/>
        <v>5.5555555555557135E-2</v>
      </c>
      <c r="E626" s="3">
        <f t="shared" si="65"/>
        <v>0</v>
      </c>
      <c r="F626" s="3">
        <f t="shared" si="66"/>
        <v>0</v>
      </c>
      <c r="G626" s="3">
        <f t="shared" si="67"/>
        <v>0</v>
      </c>
      <c r="H626" s="3">
        <f t="shared" si="68"/>
        <v>-1325496.7206790128</v>
      </c>
      <c r="I626" s="3">
        <f t="shared" si="69"/>
        <v>-1126672.2125771609</v>
      </c>
    </row>
    <row r="627" spans="1:9">
      <c r="A627" s="16">
        <v>624</v>
      </c>
      <c r="B627" s="39">
        <v>44.5</v>
      </c>
      <c r="C627" s="3">
        <f t="shared" si="63"/>
        <v>12.361111111111112</v>
      </c>
      <c r="D627" s="3">
        <f t="shared" si="64"/>
        <v>0.16666666666666607</v>
      </c>
      <c r="E627" s="3">
        <f t="shared" si="65"/>
        <v>0</v>
      </c>
      <c r="F627" s="3">
        <f t="shared" si="66"/>
        <v>0</v>
      </c>
      <c r="G627" s="3">
        <f t="shared" si="67"/>
        <v>0</v>
      </c>
      <c r="H627" s="3">
        <f t="shared" si="68"/>
        <v>-1325496.7206790128</v>
      </c>
      <c r="I627" s="3">
        <f t="shared" si="69"/>
        <v>-1126672.2125771609</v>
      </c>
    </row>
    <row r="628" spans="1:9">
      <c r="A628" s="16">
        <v>625</v>
      </c>
      <c r="B628" s="39">
        <v>45.1</v>
      </c>
      <c r="C628" s="3">
        <f t="shared" si="63"/>
        <v>12.527777777777779</v>
      </c>
      <c r="D628" s="3">
        <f t="shared" si="64"/>
        <v>0.16666666666666785</v>
      </c>
      <c r="E628" s="3">
        <f t="shared" si="65"/>
        <v>0</v>
      </c>
      <c r="F628" s="3">
        <f t="shared" si="66"/>
        <v>0</v>
      </c>
      <c r="G628" s="3">
        <f t="shared" si="67"/>
        <v>0</v>
      </c>
      <c r="H628" s="3">
        <f t="shared" si="68"/>
        <v>-1325496.7206790128</v>
      </c>
      <c r="I628" s="3">
        <f t="shared" si="69"/>
        <v>-1126672.2125771609</v>
      </c>
    </row>
    <row r="629" spans="1:9">
      <c r="A629" s="16">
        <v>626</v>
      </c>
      <c r="B629" s="39">
        <v>45.7</v>
      </c>
      <c r="C629" s="3">
        <f t="shared" si="63"/>
        <v>12.694444444444446</v>
      </c>
      <c r="D629" s="3">
        <f t="shared" si="64"/>
        <v>8.3333333333332149E-2</v>
      </c>
      <c r="E629" s="3">
        <f t="shared" si="65"/>
        <v>0</v>
      </c>
      <c r="F629" s="3">
        <f t="shared" si="66"/>
        <v>0</v>
      </c>
      <c r="G629" s="3">
        <f t="shared" si="67"/>
        <v>0</v>
      </c>
      <c r="H629" s="3">
        <f t="shared" si="68"/>
        <v>-1325496.7206790128</v>
      </c>
      <c r="I629" s="3">
        <f t="shared" si="69"/>
        <v>-1126672.2125771609</v>
      </c>
    </row>
    <row r="630" spans="1:9">
      <c r="A630" s="16">
        <v>627</v>
      </c>
      <c r="B630" s="39">
        <v>46</v>
      </c>
      <c r="C630" s="3">
        <f t="shared" si="63"/>
        <v>12.777777777777779</v>
      </c>
      <c r="D630" s="3">
        <f t="shared" si="64"/>
        <v>0</v>
      </c>
      <c r="E630" s="3">
        <f t="shared" si="65"/>
        <v>0</v>
      </c>
      <c r="F630" s="3">
        <f t="shared" si="66"/>
        <v>0</v>
      </c>
      <c r="G630" s="3">
        <f t="shared" si="67"/>
        <v>0</v>
      </c>
      <c r="H630" s="3">
        <f t="shared" si="68"/>
        <v>-1325496.7206790128</v>
      </c>
      <c r="I630" s="3">
        <f t="shared" si="69"/>
        <v>-1126672.2125771609</v>
      </c>
    </row>
    <row r="631" spans="1:9">
      <c r="A631" s="16">
        <v>628</v>
      </c>
      <c r="B631" s="39">
        <v>46</v>
      </c>
      <c r="C631" s="3">
        <f t="shared" si="63"/>
        <v>12.777777777777779</v>
      </c>
      <c r="D631" s="3">
        <f t="shared" si="64"/>
        <v>0</v>
      </c>
      <c r="E631" s="3">
        <f t="shared" si="65"/>
        <v>0</v>
      </c>
      <c r="F631" s="3">
        <f t="shared" si="66"/>
        <v>0</v>
      </c>
      <c r="G631" s="3">
        <f t="shared" si="67"/>
        <v>0</v>
      </c>
      <c r="H631" s="3">
        <f t="shared" si="68"/>
        <v>-1325496.7206790128</v>
      </c>
      <c r="I631" s="3">
        <f t="shared" si="69"/>
        <v>-1126672.2125771609</v>
      </c>
    </row>
    <row r="632" spans="1:9">
      <c r="A632" s="16">
        <v>629</v>
      </c>
      <c r="B632" s="39">
        <v>46</v>
      </c>
      <c r="C632" s="3">
        <f t="shared" si="63"/>
        <v>12.777777777777779</v>
      </c>
      <c r="D632" s="3">
        <f t="shared" si="64"/>
        <v>2.7777777777778567E-2</v>
      </c>
      <c r="E632" s="3">
        <f t="shared" si="65"/>
        <v>0</v>
      </c>
      <c r="F632" s="3">
        <f t="shared" si="66"/>
        <v>0</v>
      </c>
      <c r="G632" s="3">
        <f t="shared" si="67"/>
        <v>0</v>
      </c>
      <c r="H632" s="3">
        <f t="shared" si="68"/>
        <v>-1325496.7206790128</v>
      </c>
      <c r="I632" s="3">
        <f t="shared" si="69"/>
        <v>-1126672.2125771609</v>
      </c>
    </row>
    <row r="633" spans="1:9">
      <c r="A633" s="16">
        <v>630</v>
      </c>
      <c r="B633" s="39">
        <v>46.1</v>
      </c>
      <c r="C633" s="3">
        <f t="shared" si="63"/>
        <v>12.805555555555557</v>
      </c>
      <c r="D633" s="3">
        <f t="shared" si="64"/>
        <v>0.16666666666666607</v>
      </c>
      <c r="E633" s="3">
        <f t="shared" si="65"/>
        <v>0</v>
      </c>
      <c r="F633" s="3">
        <f t="shared" si="66"/>
        <v>0</v>
      </c>
      <c r="G633" s="3">
        <f t="shared" si="67"/>
        <v>0</v>
      </c>
      <c r="H633" s="3">
        <f t="shared" si="68"/>
        <v>-1325496.7206790128</v>
      </c>
      <c r="I633" s="3">
        <f t="shared" si="69"/>
        <v>-1126672.2125771609</v>
      </c>
    </row>
    <row r="634" spans="1:9">
      <c r="A634" s="16">
        <v>631</v>
      </c>
      <c r="B634" s="39">
        <v>46.7</v>
      </c>
      <c r="C634" s="3">
        <f t="shared" si="63"/>
        <v>12.972222222222223</v>
      </c>
      <c r="D634" s="3">
        <f t="shared" si="64"/>
        <v>0.27777777777777857</v>
      </c>
      <c r="E634" s="3">
        <f t="shared" si="65"/>
        <v>0</v>
      </c>
      <c r="F634" s="3">
        <f t="shared" si="66"/>
        <v>0</v>
      </c>
      <c r="G634" s="3">
        <f t="shared" si="67"/>
        <v>0</v>
      </c>
      <c r="H634" s="3">
        <f t="shared" si="68"/>
        <v>-1325496.7206790128</v>
      </c>
      <c r="I634" s="3">
        <f t="shared" si="69"/>
        <v>-1126672.2125771609</v>
      </c>
    </row>
    <row r="635" spans="1:9">
      <c r="A635" s="16">
        <v>632</v>
      </c>
      <c r="B635" s="39">
        <v>47.7</v>
      </c>
      <c r="C635" s="3">
        <f t="shared" si="63"/>
        <v>13.250000000000002</v>
      </c>
      <c r="D635" s="3">
        <f t="shared" si="64"/>
        <v>0.33333333333333215</v>
      </c>
      <c r="E635" s="3">
        <f t="shared" si="65"/>
        <v>0</v>
      </c>
      <c r="F635" s="3">
        <f t="shared" si="66"/>
        <v>0</v>
      </c>
      <c r="G635" s="3">
        <f t="shared" si="67"/>
        <v>0</v>
      </c>
      <c r="H635" s="3">
        <f t="shared" si="68"/>
        <v>-1325496.7206790128</v>
      </c>
      <c r="I635" s="3">
        <f t="shared" si="69"/>
        <v>-1126672.2125771609</v>
      </c>
    </row>
    <row r="636" spans="1:9">
      <c r="A636" s="16">
        <v>633</v>
      </c>
      <c r="B636" s="39">
        <v>48.9</v>
      </c>
      <c r="C636" s="3">
        <f t="shared" si="63"/>
        <v>13.583333333333334</v>
      </c>
      <c r="D636" s="3">
        <f t="shared" si="64"/>
        <v>0.38888888888888751</v>
      </c>
      <c r="E636" s="3">
        <f t="shared" si="65"/>
        <v>0</v>
      </c>
      <c r="F636" s="3">
        <f t="shared" si="66"/>
        <v>0</v>
      </c>
      <c r="G636" s="3">
        <f t="shared" si="67"/>
        <v>0</v>
      </c>
      <c r="H636" s="3">
        <f t="shared" si="68"/>
        <v>-1325496.7206790128</v>
      </c>
      <c r="I636" s="3">
        <f t="shared" si="69"/>
        <v>-1126672.2125771609</v>
      </c>
    </row>
    <row r="637" spans="1:9">
      <c r="A637" s="16">
        <v>634</v>
      </c>
      <c r="B637" s="39">
        <v>50.3</v>
      </c>
      <c r="C637" s="3">
        <f t="shared" si="63"/>
        <v>13.972222222222221</v>
      </c>
      <c r="D637" s="3">
        <f t="shared" si="64"/>
        <v>0.36111111111111249</v>
      </c>
      <c r="E637" s="3">
        <f t="shared" si="65"/>
        <v>0</v>
      </c>
      <c r="F637" s="3">
        <f t="shared" si="66"/>
        <v>0</v>
      </c>
      <c r="G637" s="3">
        <f t="shared" si="67"/>
        <v>0</v>
      </c>
      <c r="H637" s="3">
        <f t="shared" si="68"/>
        <v>-1325496.7206790128</v>
      </c>
      <c r="I637" s="3">
        <f t="shared" si="69"/>
        <v>-1126672.2125771609</v>
      </c>
    </row>
    <row r="638" spans="1:9">
      <c r="A638" s="16">
        <v>635</v>
      </c>
      <c r="B638" s="39">
        <v>51.6</v>
      </c>
      <c r="C638" s="3">
        <f t="shared" si="63"/>
        <v>14.333333333333334</v>
      </c>
      <c r="D638" s="3">
        <f t="shared" si="64"/>
        <v>0.27777777777777857</v>
      </c>
      <c r="E638" s="3">
        <f t="shared" si="65"/>
        <v>0</v>
      </c>
      <c r="F638" s="3">
        <f t="shared" si="66"/>
        <v>0</v>
      </c>
      <c r="G638" s="3">
        <f t="shared" si="67"/>
        <v>0</v>
      </c>
      <c r="H638" s="3">
        <f t="shared" si="68"/>
        <v>-1325496.7206790128</v>
      </c>
      <c r="I638" s="3">
        <f t="shared" si="69"/>
        <v>-1126672.2125771609</v>
      </c>
    </row>
    <row r="639" spans="1:9">
      <c r="A639" s="16">
        <v>636</v>
      </c>
      <c r="B639" s="39">
        <v>52.6</v>
      </c>
      <c r="C639" s="3">
        <f t="shared" si="63"/>
        <v>14.611111111111112</v>
      </c>
      <c r="D639" s="3">
        <f t="shared" si="64"/>
        <v>0.11111111111111072</v>
      </c>
      <c r="E639" s="3">
        <f t="shared" si="65"/>
        <v>0</v>
      </c>
      <c r="F639" s="3">
        <f t="shared" si="66"/>
        <v>0</v>
      </c>
      <c r="G639" s="3">
        <f t="shared" si="67"/>
        <v>-715.66358024693398</v>
      </c>
      <c r="H639" s="3">
        <f t="shared" si="68"/>
        <v>-1326212.3842592598</v>
      </c>
      <c r="I639" s="3">
        <f t="shared" si="69"/>
        <v>-1127280.5266203708</v>
      </c>
    </row>
    <row r="640" spans="1:9">
      <c r="A640" s="16">
        <v>637</v>
      </c>
      <c r="B640" s="39">
        <v>53</v>
      </c>
      <c r="C640" s="3">
        <f t="shared" si="63"/>
        <v>14.722222222222223</v>
      </c>
      <c r="D640" s="3">
        <f t="shared" si="64"/>
        <v>0</v>
      </c>
      <c r="E640" s="3">
        <f t="shared" si="65"/>
        <v>-2.7777777777778567E-2</v>
      </c>
      <c r="F640" s="3">
        <f t="shared" si="66"/>
        <v>-715.66358024693398</v>
      </c>
      <c r="G640" s="3">
        <f t="shared" si="67"/>
        <v>-1431.3271604937763</v>
      </c>
      <c r="H640" s="3">
        <f t="shared" si="68"/>
        <v>-1327643.7114197535</v>
      </c>
      <c r="I640" s="3">
        <f t="shared" si="69"/>
        <v>-1128497.1547067903</v>
      </c>
    </row>
    <row r="641" spans="1:9">
      <c r="A641" s="16">
        <v>638</v>
      </c>
      <c r="B641" s="39">
        <v>53</v>
      </c>
      <c r="C641" s="3">
        <f t="shared" si="63"/>
        <v>14.722222222222223</v>
      </c>
      <c r="D641" s="3">
        <f t="shared" si="64"/>
        <v>-2.7777777777778567E-2</v>
      </c>
      <c r="E641" s="3">
        <f t="shared" si="65"/>
        <v>-5.5555555555553582E-2</v>
      </c>
      <c r="F641" s="3">
        <f t="shared" si="66"/>
        <v>-1431.3271604937763</v>
      </c>
      <c r="G641" s="3">
        <f t="shared" si="67"/>
        <v>-714.31327160495857</v>
      </c>
      <c r="H641" s="3">
        <f t="shared" si="68"/>
        <v>-1328358.0246913584</v>
      </c>
      <c r="I641" s="3">
        <f t="shared" si="69"/>
        <v>-1129104.3209876546</v>
      </c>
    </row>
    <row r="642" spans="1:9">
      <c r="A642" s="16">
        <v>639</v>
      </c>
      <c r="B642" s="39">
        <v>52.9</v>
      </c>
      <c r="C642" s="3">
        <f t="shared" si="63"/>
        <v>14.694444444444445</v>
      </c>
      <c r="D642" s="3">
        <f t="shared" si="64"/>
        <v>-5.5555555555553582E-2</v>
      </c>
      <c r="E642" s="3">
        <f t="shared" si="65"/>
        <v>-2.7777777777778567E-2</v>
      </c>
      <c r="F642" s="3">
        <f t="shared" si="66"/>
        <v>-714.31327160495857</v>
      </c>
      <c r="G642" s="3">
        <f t="shared" si="67"/>
        <v>0</v>
      </c>
      <c r="H642" s="3">
        <f t="shared" si="68"/>
        <v>-1328358.0246913584</v>
      </c>
      <c r="I642" s="3">
        <f t="shared" si="69"/>
        <v>-1129104.3209876546</v>
      </c>
    </row>
    <row r="643" spans="1:9">
      <c r="A643" s="16">
        <v>640</v>
      </c>
      <c r="B643" s="39">
        <v>52.7</v>
      </c>
      <c r="C643" s="3">
        <f t="shared" si="63"/>
        <v>14.638888888888891</v>
      </c>
      <c r="D643" s="3">
        <f t="shared" si="64"/>
        <v>-2.7777777777778567E-2</v>
      </c>
      <c r="E643" s="3">
        <f t="shared" si="65"/>
        <v>0</v>
      </c>
      <c r="F643" s="3">
        <f t="shared" si="66"/>
        <v>0</v>
      </c>
      <c r="G643" s="3">
        <f t="shared" si="67"/>
        <v>0</v>
      </c>
      <c r="H643" s="3">
        <f t="shared" si="68"/>
        <v>-1328358.0246913584</v>
      </c>
      <c r="I643" s="3">
        <f t="shared" si="69"/>
        <v>-1129104.3209876546</v>
      </c>
    </row>
    <row r="644" spans="1:9">
      <c r="A644" s="16">
        <v>641</v>
      </c>
      <c r="B644" s="39">
        <v>52.6</v>
      </c>
      <c r="C644" s="3">
        <f t="shared" ref="C644:C707" si="70">SUM(B644*(1000/3600))</f>
        <v>14.611111111111112</v>
      </c>
      <c r="D644" s="3">
        <f t="shared" ref="D644:D707" si="71">C645-C644</f>
        <v>0.13888888888888928</v>
      </c>
      <c r="E644" s="3">
        <f t="shared" ref="E644:E707" si="72">IF(D645&lt;0,D645,0)</f>
        <v>0</v>
      </c>
      <c r="F644" s="3">
        <f t="shared" ref="F644:F707" si="73">1750*E644*C644</f>
        <v>0</v>
      </c>
      <c r="G644" s="3">
        <f t="shared" si="67"/>
        <v>0</v>
      </c>
      <c r="H644" s="3">
        <f t="shared" si="68"/>
        <v>-1328358.0246913584</v>
      </c>
      <c r="I644" s="3">
        <f t="shared" si="69"/>
        <v>-1129104.3209876546</v>
      </c>
    </row>
    <row r="645" spans="1:9">
      <c r="A645" s="16">
        <v>642</v>
      </c>
      <c r="B645" s="39">
        <v>53.1</v>
      </c>
      <c r="C645" s="3">
        <f t="shared" si="70"/>
        <v>14.750000000000002</v>
      </c>
      <c r="D645" s="3">
        <f t="shared" si="71"/>
        <v>0.33333333333333215</v>
      </c>
      <c r="E645" s="3">
        <f t="shared" si="72"/>
        <v>0</v>
      </c>
      <c r="F645" s="3">
        <f t="shared" si="73"/>
        <v>0</v>
      </c>
      <c r="G645" s="3">
        <f t="shared" ref="G645:G708" si="74">MIN(F646,192000)</f>
        <v>0</v>
      </c>
      <c r="H645" s="3">
        <f t="shared" ref="H645:H708" si="75">H644+G645*1</f>
        <v>-1328358.0246913584</v>
      </c>
      <c r="I645" s="3">
        <f t="shared" ref="I645:I708" si="76">H645*0.85</f>
        <v>-1129104.3209876546</v>
      </c>
    </row>
    <row r="646" spans="1:9">
      <c r="A646" s="16">
        <v>643</v>
      </c>
      <c r="B646" s="39">
        <v>54.3</v>
      </c>
      <c r="C646" s="3">
        <f t="shared" si="70"/>
        <v>15.083333333333334</v>
      </c>
      <c r="D646" s="3">
        <f t="shared" si="71"/>
        <v>0.25</v>
      </c>
      <c r="E646" s="3">
        <f t="shared" si="72"/>
        <v>0</v>
      </c>
      <c r="F646" s="3">
        <f t="shared" si="73"/>
        <v>0</v>
      </c>
      <c r="G646" s="3">
        <f t="shared" si="74"/>
        <v>0</v>
      </c>
      <c r="H646" s="3">
        <f t="shared" si="75"/>
        <v>-1328358.0246913584</v>
      </c>
      <c r="I646" s="3">
        <f t="shared" si="76"/>
        <v>-1129104.3209876546</v>
      </c>
    </row>
    <row r="647" spans="1:9">
      <c r="A647" s="16">
        <v>644</v>
      </c>
      <c r="B647" s="39">
        <v>55.2</v>
      </c>
      <c r="C647" s="3">
        <f t="shared" si="70"/>
        <v>15.333333333333334</v>
      </c>
      <c r="D647" s="3">
        <f t="shared" si="71"/>
        <v>8.3333333333333925E-2</v>
      </c>
      <c r="E647" s="3">
        <f t="shared" si="72"/>
        <v>0</v>
      </c>
      <c r="F647" s="3">
        <f t="shared" si="73"/>
        <v>0</v>
      </c>
      <c r="G647" s="3">
        <f t="shared" si="74"/>
        <v>0</v>
      </c>
      <c r="H647" s="3">
        <f t="shared" si="75"/>
        <v>-1328358.0246913584</v>
      </c>
      <c r="I647" s="3">
        <f t="shared" si="76"/>
        <v>-1129104.3209876546</v>
      </c>
    </row>
    <row r="648" spans="1:9">
      <c r="A648" s="16">
        <v>645</v>
      </c>
      <c r="B648" s="39">
        <v>55.5</v>
      </c>
      <c r="C648" s="3">
        <f t="shared" si="70"/>
        <v>15.416666666666668</v>
      </c>
      <c r="D648" s="3">
        <f t="shared" si="71"/>
        <v>0.11111111111111072</v>
      </c>
      <c r="E648" s="3">
        <f t="shared" si="72"/>
        <v>0</v>
      </c>
      <c r="F648" s="3">
        <f t="shared" si="73"/>
        <v>0</v>
      </c>
      <c r="G648" s="3">
        <f t="shared" si="74"/>
        <v>0</v>
      </c>
      <c r="H648" s="3">
        <f t="shared" si="75"/>
        <v>-1328358.0246913584</v>
      </c>
      <c r="I648" s="3">
        <f t="shared" si="76"/>
        <v>-1129104.3209876546</v>
      </c>
    </row>
    <row r="649" spans="1:9">
      <c r="A649" s="16">
        <v>646</v>
      </c>
      <c r="B649" s="39">
        <v>55.9</v>
      </c>
      <c r="C649" s="3">
        <f t="shared" si="70"/>
        <v>15.527777777777779</v>
      </c>
      <c r="D649" s="3">
        <f t="shared" si="71"/>
        <v>0.11111111111111072</v>
      </c>
      <c r="E649" s="3">
        <f t="shared" si="72"/>
        <v>0</v>
      </c>
      <c r="F649" s="3">
        <f t="shared" si="73"/>
        <v>0</v>
      </c>
      <c r="G649" s="3">
        <f t="shared" si="74"/>
        <v>0</v>
      </c>
      <c r="H649" s="3">
        <f t="shared" si="75"/>
        <v>-1328358.0246913584</v>
      </c>
      <c r="I649" s="3">
        <f t="shared" si="76"/>
        <v>-1129104.3209876546</v>
      </c>
    </row>
    <row r="650" spans="1:9">
      <c r="A650" s="16">
        <v>647</v>
      </c>
      <c r="B650" s="39">
        <v>56.3</v>
      </c>
      <c r="C650" s="3">
        <f t="shared" si="70"/>
        <v>15.638888888888889</v>
      </c>
      <c r="D650" s="3">
        <f t="shared" si="71"/>
        <v>0.11111111111111249</v>
      </c>
      <c r="E650" s="3">
        <f t="shared" si="72"/>
        <v>0</v>
      </c>
      <c r="F650" s="3">
        <f t="shared" si="73"/>
        <v>0</v>
      </c>
      <c r="G650" s="3">
        <f t="shared" si="74"/>
        <v>-765.62499999997283</v>
      </c>
      <c r="H650" s="3">
        <f t="shared" si="75"/>
        <v>-1329123.6496913584</v>
      </c>
      <c r="I650" s="3">
        <f t="shared" si="76"/>
        <v>-1129755.1022376546</v>
      </c>
    </row>
    <row r="651" spans="1:9">
      <c r="A651" s="16">
        <v>648</v>
      </c>
      <c r="B651" s="39">
        <v>56.7</v>
      </c>
      <c r="C651" s="3">
        <f t="shared" si="70"/>
        <v>15.750000000000002</v>
      </c>
      <c r="D651" s="3">
        <f t="shared" si="71"/>
        <v>5.5555555555553582E-2</v>
      </c>
      <c r="E651" s="3">
        <f t="shared" si="72"/>
        <v>-2.7777777777776791E-2</v>
      </c>
      <c r="F651" s="3">
        <f t="shared" si="73"/>
        <v>-765.62499999997283</v>
      </c>
      <c r="G651" s="3">
        <f t="shared" si="74"/>
        <v>-6146.6049382715828</v>
      </c>
      <c r="H651" s="3">
        <f t="shared" si="75"/>
        <v>-1335270.2546296301</v>
      </c>
      <c r="I651" s="3">
        <f t="shared" si="76"/>
        <v>-1134979.7164351856</v>
      </c>
    </row>
    <row r="652" spans="1:9">
      <c r="A652" s="16">
        <v>649</v>
      </c>
      <c r="B652" s="39">
        <v>56.9</v>
      </c>
      <c r="C652" s="3">
        <f t="shared" si="70"/>
        <v>15.805555555555555</v>
      </c>
      <c r="D652" s="3">
        <f t="shared" si="71"/>
        <v>-2.7777777777776791E-2</v>
      </c>
      <c r="E652" s="3">
        <f t="shared" si="72"/>
        <v>-0.22222222222222143</v>
      </c>
      <c r="F652" s="3">
        <f t="shared" si="73"/>
        <v>-6146.6049382715828</v>
      </c>
      <c r="G652" s="3">
        <f t="shared" si="74"/>
        <v>-13805.555555555557</v>
      </c>
      <c r="H652" s="3">
        <f t="shared" si="75"/>
        <v>-1349075.8101851856</v>
      </c>
      <c r="I652" s="3">
        <f t="shared" si="76"/>
        <v>-1146714.4386574076</v>
      </c>
    </row>
    <row r="653" spans="1:9">
      <c r="A653" s="16">
        <v>650</v>
      </c>
      <c r="B653" s="39">
        <v>56.8</v>
      </c>
      <c r="C653" s="3">
        <f t="shared" si="70"/>
        <v>15.777777777777779</v>
      </c>
      <c r="D653" s="3">
        <f t="shared" si="71"/>
        <v>-0.22222222222222143</v>
      </c>
      <c r="E653" s="3">
        <f t="shared" si="72"/>
        <v>-0.5</v>
      </c>
      <c r="F653" s="3">
        <f t="shared" si="73"/>
        <v>-13805.555555555557</v>
      </c>
      <c r="G653" s="3">
        <f t="shared" si="74"/>
        <v>-15879.629629629648</v>
      </c>
      <c r="H653" s="3">
        <f t="shared" si="75"/>
        <v>-1364955.4398148153</v>
      </c>
      <c r="I653" s="3">
        <f t="shared" si="76"/>
        <v>-1160212.123842593</v>
      </c>
    </row>
    <row r="654" spans="1:9">
      <c r="A654" s="16">
        <v>651</v>
      </c>
      <c r="B654" s="39">
        <v>56</v>
      </c>
      <c r="C654" s="3">
        <f t="shared" si="70"/>
        <v>15.555555555555557</v>
      </c>
      <c r="D654" s="3">
        <f t="shared" si="71"/>
        <v>-0.5</v>
      </c>
      <c r="E654" s="3">
        <f t="shared" si="72"/>
        <v>-0.58333333333333393</v>
      </c>
      <c r="F654" s="3">
        <f t="shared" si="73"/>
        <v>-15879.629629629648</v>
      </c>
      <c r="G654" s="3">
        <f t="shared" si="74"/>
        <v>-14637.345679012342</v>
      </c>
      <c r="H654" s="3">
        <f t="shared" si="75"/>
        <v>-1379592.7854938277</v>
      </c>
      <c r="I654" s="3">
        <f t="shared" si="76"/>
        <v>-1172653.8676697535</v>
      </c>
    </row>
    <row r="655" spans="1:9">
      <c r="A655" s="16">
        <v>652</v>
      </c>
      <c r="B655" s="39">
        <v>54.2</v>
      </c>
      <c r="C655" s="3">
        <f t="shared" si="70"/>
        <v>15.055555555555557</v>
      </c>
      <c r="D655" s="3">
        <f t="shared" si="71"/>
        <v>-0.58333333333333393</v>
      </c>
      <c r="E655" s="3">
        <f t="shared" si="72"/>
        <v>-0.55555555555555536</v>
      </c>
      <c r="F655" s="3">
        <f t="shared" si="73"/>
        <v>-14637.345679012342</v>
      </c>
      <c r="G655" s="3">
        <f t="shared" si="74"/>
        <v>-20401.813271604937</v>
      </c>
      <c r="H655" s="3">
        <f t="shared" si="75"/>
        <v>-1399994.5987654326</v>
      </c>
      <c r="I655" s="3">
        <f t="shared" si="76"/>
        <v>-1189995.4089506178</v>
      </c>
    </row>
    <row r="656" spans="1:9">
      <c r="A656" s="16">
        <v>653</v>
      </c>
      <c r="B656" s="39">
        <v>52.1</v>
      </c>
      <c r="C656" s="3">
        <f t="shared" si="70"/>
        <v>14.472222222222223</v>
      </c>
      <c r="D656" s="3">
        <f t="shared" si="71"/>
        <v>-0.55555555555555536</v>
      </c>
      <c r="E656" s="3">
        <f t="shared" si="72"/>
        <v>-0.80555555555555536</v>
      </c>
      <c r="F656" s="3">
        <f t="shared" si="73"/>
        <v>-20401.813271604937</v>
      </c>
      <c r="G656" s="3">
        <f t="shared" si="74"/>
        <v>-27060.185185185175</v>
      </c>
      <c r="H656" s="3">
        <f t="shared" si="75"/>
        <v>-1427054.7839506178</v>
      </c>
      <c r="I656" s="3">
        <f t="shared" si="76"/>
        <v>-1212996.5663580252</v>
      </c>
    </row>
    <row r="657" spans="1:9">
      <c r="A657" s="16">
        <v>654</v>
      </c>
      <c r="B657" s="39">
        <v>50.1</v>
      </c>
      <c r="C657" s="3">
        <f t="shared" si="70"/>
        <v>13.916666666666668</v>
      </c>
      <c r="D657" s="3">
        <f t="shared" si="71"/>
        <v>-0.80555555555555536</v>
      </c>
      <c r="E657" s="3">
        <f t="shared" si="72"/>
        <v>-1.1111111111111107</v>
      </c>
      <c r="F657" s="3">
        <f t="shared" si="73"/>
        <v>-27060.185185185175</v>
      </c>
      <c r="G657" s="3">
        <f t="shared" si="74"/>
        <v>-25493.82716049386</v>
      </c>
      <c r="H657" s="3">
        <f t="shared" si="75"/>
        <v>-1452548.6111111117</v>
      </c>
      <c r="I657" s="3">
        <f t="shared" si="76"/>
        <v>-1234666.319444445</v>
      </c>
    </row>
    <row r="658" spans="1:9">
      <c r="A658" s="16">
        <v>655</v>
      </c>
      <c r="B658" s="39">
        <v>47.2</v>
      </c>
      <c r="C658" s="3">
        <f t="shared" si="70"/>
        <v>13.111111111111112</v>
      </c>
      <c r="D658" s="3">
        <f t="shared" si="71"/>
        <v>-1.1111111111111107</v>
      </c>
      <c r="E658" s="3">
        <f t="shared" si="72"/>
        <v>-1.1111111111111125</v>
      </c>
      <c r="F658" s="3">
        <f t="shared" si="73"/>
        <v>-25493.82716049386</v>
      </c>
      <c r="G658" s="3">
        <f t="shared" si="74"/>
        <v>-15750.000000000002</v>
      </c>
      <c r="H658" s="3">
        <f t="shared" si="75"/>
        <v>-1468298.6111111117</v>
      </c>
      <c r="I658" s="3">
        <f t="shared" si="76"/>
        <v>-1248053.819444445</v>
      </c>
    </row>
    <row r="659" spans="1:9">
      <c r="A659" s="16">
        <v>656</v>
      </c>
      <c r="B659" s="39">
        <v>43.2</v>
      </c>
      <c r="C659" s="3">
        <f t="shared" si="70"/>
        <v>12.000000000000002</v>
      </c>
      <c r="D659" s="3">
        <f t="shared" si="71"/>
        <v>-1.1111111111111125</v>
      </c>
      <c r="E659" s="3">
        <f t="shared" si="72"/>
        <v>-0.75</v>
      </c>
      <c r="F659" s="3">
        <f t="shared" si="73"/>
        <v>-15750.000000000002</v>
      </c>
      <c r="G659" s="3">
        <f t="shared" si="74"/>
        <v>-11645.061728395089</v>
      </c>
      <c r="H659" s="3">
        <f t="shared" si="75"/>
        <v>-1479943.6728395068</v>
      </c>
      <c r="I659" s="3">
        <f t="shared" si="76"/>
        <v>-1257952.1219135807</v>
      </c>
    </row>
    <row r="660" spans="1:9">
      <c r="A660" s="16">
        <v>657</v>
      </c>
      <c r="B660" s="39">
        <v>39.200000000000003</v>
      </c>
      <c r="C660" s="3">
        <f t="shared" si="70"/>
        <v>10.888888888888889</v>
      </c>
      <c r="D660" s="3">
        <f t="shared" si="71"/>
        <v>-0.75</v>
      </c>
      <c r="E660" s="3">
        <f t="shared" si="72"/>
        <v>-0.61111111111111249</v>
      </c>
      <c r="F660" s="3">
        <f t="shared" si="73"/>
        <v>-11645.061728395089</v>
      </c>
      <c r="G660" s="3">
        <f t="shared" si="74"/>
        <v>-16264.467592592582</v>
      </c>
      <c r="H660" s="3">
        <f t="shared" si="75"/>
        <v>-1496208.1404320993</v>
      </c>
      <c r="I660" s="3">
        <f t="shared" si="76"/>
        <v>-1271776.9193672845</v>
      </c>
    </row>
    <row r="661" spans="1:9">
      <c r="A661" s="16">
        <v>658</v>
      </c>
      <c r="B661" s="39">
        <v>36.5</v>
      </c>
      <c r="C661" s="3">
        <f t="shared" si="70"/>
        <v>10.138888888888889</v>
      </c>
      <c r="D661" s="3">
        <f t="shared" si="71"/>
        <v>-0.61111111111111249</v>
      </c>
      <c r="E661" s="3">
        <f t="shared" si="72"/>
        <v>-0.91666666666666607</v>
      </c>
      <c r="F661" s="3">
        <f t="shared" si="73"/>
        <v>-16264.467592592582</v>
      </c>
      <c r="G661" s="3">
        <f t="shared" si="74"/>
        <v>-23157.793209876534</v>
      </c>
      <c r="H661" s="3">
        <f t="shared" si="75"/>
        <v>-1519365.933641976</v>
      </c>
      <c r="I661" s="3">
        <f t="shared" si="76"/>
        <v>-1291461.0435956796</v>
      </c>
    </row>
    <row r="662" spans="1:9">
      <c r="A662" s="16">
        <v>659</v>
      </c>
      <c r="B662" s="39">
        <v>34.299999999999997</v>
      </c>
      <c r="C662" s="3">
        <f t="shared" si="70"/>
        <v>9.5277777777777768</v>
      </c>
      <c r="D662" s="3">
        <f t="shared" si="71"/>
        <v>-0.91666666666666607</v>
      </c>
      <c r="E662" s="3">
        <f t="shared" si="72"/>
        <v>-1.3888888888888884</v>
      </c>
      <c r="F662" s="3">
        <f t="shared" si="73"/>
        <v>-23157.793209876534</v>
      </c>
      <c r="G662" s="3">
        <f t="shared" si="74"/>
        <v>-22185.570987654322</v>
      </c>
      <c r="H662" s="3">
        <f t="shared" si="75"/>
        <v>-1541551.5046296304</v>
      </c>
      <c r="I662" s="3">
        <f t="shared" si="76"/>
        <v>-1310318.7789351859</v>
      </c>
    </row>
    <row r="663" spans="1:9">
      <c r="A663" s="16">
        <v>660</v>
      </c>
      <c r="B663" s="39">
        <v>31</v>
      </c>
      <c r="C663" s="3">
        <f t="shared" si="70"/>
        <v>8.6111111111111107</v>
      </c>
      <c r="D663" s="3">
        <f t="shared" si="71"/>
        <v>-1.3888888888888884</v>
      </c>
      <c r="E663" s="3">
        <f t="shared" si="72"/>
        <v>-1.4722222222222223</v>
      </c>
      <c r="F663" s="3">
        <f t="shared" si="73"/>
        <v>-22185.570987654322</v>
      </c>
      <c r="G663" s="3">
        <f t="shared" si="74"/>
        <v>-18607.253086419754</v>
      </c>
      <c r="H663" s="3">
        <f t="shared" si="75"/>
        <v>-1560158.7577160501</v>
      </c>
      <c r="I663" s="3">
        <f t="shared" si="76"/>
        <v>-1326134.9440586425</v>
      </c>
    </row>
    <row r="664" spans="1:9">
      <c r="A664" s="16">
        <v>661</v>
      </c>
      <c r="B664" s="39">
        <v>26</v>
      </c>
      <c r="C664" s="3">
        <f t="shared" si="70"/>
        <v>7.2222222222222223</v>
      </c>
      <c r="D664" s="3">
        <f t="shared" si="71"/>
        <v>-1.4722222222222223</v>
      </c>
      <c r="E664" s="3">
        <f t="shared" si="72"/>
        <v>-1.4722222222222223</v>
      </c>
      <c r="F664" s="3">
        <f t="shared" si="73"/>
        <v>-18607.253086419754</v>
      </c>
      <c r="G664" s="3">
        <f t="shared" si="74"/>
        <v>-6428.8194444444434</v>
      </c>
      <c r="H664" s="3">
        <f t="shared" si="75"/>
        <v>-1566587.5771604946</v>
      </c>
      <c r="I664" s="3">
        <f t="shared" si="76"/>
        <v>-1331599.4405864205</v>
      </c>
    </row>
    <row r="665" spans="1:9">
      <c r="A665" s="16">
        <v>662</v>
      </c>
      <c r="B665" s="39">
        <v>20.7</v>
      </c>
      <c r="C665" s="3">
        <f t="shared" si="70"/>
        <v>5.75</v>
      </c>
      <c r="D665" s="3">
        <f t="shared" si="71"/>
        <v>-1.4722222222222223</v>
      </c>
      <c r="E665" s="3">
        <f t="shared" si="72"/>
        <v>-0.63888888888888884</v>
      </c>
      <c r="F665" s="3">
        <f t="shared" si="73"/>
        <v>-6428.8194444444434</v>
      </c>
      <c r="G665" s="3">
        <f t="shared" si="74"/>
        <v>-2287.4228395061709</v>
      </c>
      <c r="H665" s="3">
        <f t="shared" si="75"/>
        <v>-1568875.0000000007</v>
      </c>
      <c r="I665" s="3">
        <f t="shared" si="76"/>
        <v>-1333543.7500000005</v>
      </c>
    </row>
    <row r="666" spans="1:9">
      <c r="A666" s="16">
        <v>663</v>
      </c>
      <c r="B666" s="39">
        <v>15.4</v>
      </c>
      <c r="C666" s="3">
        <f t="shared" si="70"/>
        <v>4.2777777777777777</v>
      </c>
      <c r="D666" s="3">
        <f t="shared" si="71"/>
        <v>-0.63888888888888884</v>
      </c>
      <c r="E666" s="3">
        <f t="shared" si="72"/>
        <v>-0.30555555555555536</v>
      </c>
      <c r="F666" s="3">
        <f t="shared" si="73"/>
        <v>-2287.4228395061709</v>
      </c>
      <c r="G666" s="3">
        <f t="shared" si="74"/>
        <v>0</v>
      </c>
      <c r="H666" s="3">
        <f t="shared" si="75"/>
        <v>-1568875.0000000007</v>
      </c>
      <c r="I666" s="3">
        <f t="shared" si="76"/>
        <v>-1333543.7500000005</v>
      </c>
    </row>
    <row r="667" spans="1:9">
      <c r="A667" s="16">
        <v>664</v>
      </c>
      <c r="B667" s="39">
        <v>13.1</v>
      </c>
      <c r="C667" s="3">
        <f t="shared" si="70"/>
        <v>3.6388888888888888</v>
      </c>
      <c r="D667" s="3">
        <f t="shared" si="71"/>
        <v>-0.30555555555555536</v>
      </c>
      <c r="E667" s="3">
        <f t="shared" si="72"/>
        <v>0</v>
      </c>
      <c r="F667" s="3">
        <f t="shared" si="73"/>
        <v>0</v>
      </c>
      <c r="G667" s="3">
        <f t="shared" si="74"/>
        <v>0</v>
      </c>
      <c r="H667" s="3">
        <f t="shared" si="75"/>
        <v>-1568875.0000000007</v>
      </c>
      <c r="I667" s="3">
        <f t="shared" si="76"/>
        <v>-1333543.7500000005</v>
      </c>
    </row>
    <row r="668" spans="1:9">
      <c r="A668" s="16">
        <v>665</v>
      </c>
      <c r="B668" s="39">
        <v>12</v>
      </c>
      <c r="C668" s="3">
        <f t="shared" si="70"/>
        <v>3.3333333333333335</v>
      </c>
      <c r="D668" s="3">
        <f t="shared" si="71"/>
        <v>0.13888888888888884</v>
      </c>
      <c r="E668" s="3">
        <f t="shared" si="72"/>
        <v>0</v>
      </c>
      <c r="F668" s="3">
        <f t="shared" si="73"/>
        <v>0</v>
      </c>
      <c r="G668" s="3">
        <f t="shared" si="74"/>
        <v>0</v>
      </c>
      <c r="H668" s="3">
        <f t="shared" si="75"/>
        <v>-1568875.0000000007</v>
      </c>
      <c r="I668" s="3">
        <f t="shared" si="76"/>
        <v>-1333543.7500000005</v>
      </c>
    </row>
    <row r="669" spans="1:9">
      <c r="A669" s="16">
        <v>666</v>
      </c>
      <c r="B669" s="39">
        <v>12.5</v>
      </c>
      <c r="C669" s="3">
        <f t="shared" si="70"/>
        <v>3.4722222222222223</v>
      </c>
      <c r="D669" s="3">
        <f t="shared" si="71"/>
        <v>0.41666666666666696</v>
      </c>
      <c r="E669" s="3">
        <f t="shared" si="72"/>
        <v>0</v>
      </c>
      <c r="F669" s="3">
        <f t="shared" si="73"/>
        <v>0</v>
      </c>
      <c r="G669" s="3">
        <f t="shared" si="74"/>
        <v>0</v>
      </c>
      <c r="H669" s="3">
        <f t="shared" si="75"/>
        <v>-1568875.0000000007</v>
      </c>
      <c r="I669" s="3">
        <f t="shared" si="76"/>
        <v>-1333543.7500000005</v>
      </c>
    </row>
    <row r="670" spans="1:9">
      <c r="A670" s="16">
        <v>667</v>
      </c>
      <c r="B670" s="39">
        <v>14</v>
      </c>
      <c r="C670" s="3">
        <f t="shared" si="70"/>
        <v>3.8888888888888893</v>
      </c>
      <c r="D670" s="3">
        <f t="shared" si="71"/>
        <v>1.3888888888888884</v>
      </c>
      <c r="E670" s="3">
        <f t="shared" si="72"/>
        <v>0</v>
      </c>
      <c r="F670" s="3">
        <f t="shared" si="73"/>
        <v>0</v>
      </c>
      <c r="G670" s="3">
        <f t="shared" si="74"/>
        <v>0</v>
      </c>
      <c r="H670" s="3">
        <f t="shared" si="75"/>
        <v>-1568875.0000000007</v>
      </c>
      <c r="I670" s="3">
        <f t="shared" si="76"/>
        <v>-1333543.7500000005</v>
      </c>
    </row>
    <row r="671" spans="1:9">
      <c r="A671" s="16">
        <v>668</v>
      </c>
      <c r="B671" s="39">
        <v>19</v>
      </c>
      <c r="C671" s="3">
        <f t="shared" si="70"/>
        <v>5.2777777777777777</v>
      </c>
      <c r="D671" s="3">
        <f t="shared" si="71"/>
        <v>1.166666666666667</v>
      </c>
      <c r="E671" s="3">
        <f t="shared" si="72"/>
        <v>0</v>
      </c>
      <c r="F671" s="3">
        <f t="shared" si="73"/>
        <v>0</v>
      </c>
      <c r="G671" s="3">
        <f t="shared" si="74"/>
        <v>0</v>
      </c>
      <c r="H671" s="3">
        <f t="shared" si="75"/>
        <v>-1568875.0000000007</v>
      </c>
      <c r="I671" s="3">
        <f t="shared" si="76"/>
        <v>-1333543.7500000005</v>
      </c>
    </row>
    <row r="672" spans="1:9">
      <c r="A672" s="16">
        <v>669</v>
      </c>
      <c r="B672" s="39">
        <v>23.2</v>
      </c>
      <c r="C672" s="3">
        <f t="shared" si="70"/>
        <v>6.4444444444444446</v>
      </c>
      <c r="D672" s="3">
        <f t="shared" si="71"/>
        <v>1.3333333333333339</v>
      </c>
      <c r="E672" s="3">
        <f t="shared" si="72"/>
        <v>0</v>
      </c>
      <c r="F672" s="3">
        <f t="shared" si="73"/>
        <v>0</v>
      </c>
      <c r="G672" s="3">
        <f t="shared" si="74"/>
        <v>0</v>
      </c>
      <c r="H672" s="3">
        <f t="shared" si="75"/>
        <v>-1568875.0000000007</v>
      </c>
      <c r="I672" s="3">
        <f t="shared" si="76"/>
        <v>-1333543.7500000005</v>
      </c>
    </row>
    <row r="673" spans="1:9">
      <c r="A673" s="16">
        <v>670</v>
      </c>
      <c r="B673" s="39">
        <v>28</v>
      </c>
      <c r="C673" s="3">
        <f t="shared" si="70"/>
        <v>7.7777777777777786</v>
      </c>
      <c r="D673" s="3">
        <f t="shared" si="71"/>
        <v>1.1111111111111107</v>
      </c>
      <c r="E673" s="3">
        <f t="shared" si="72"/>
        <v>0</v>
      </c>
      <c r="F673" s="3">
        <f t="shared" si="73"/>
        <v>0</v>
      </c>
      <c r="G673" s="3">
        <f t="shared" si="74"/>
        <v>0</v>
      </c>
      <c r="H673" s="3">
        <f t="shared" si="75"/>
        <v>-1568875.0000000007</v>
      </c>
      <c r="I673" s="3">
        <f t="shared" si="76"/>
        <v>-1333543.7500000005</v>
      </c>
    </row>
    <row r="674" spans="1:9">
      <c r="A674" s="16">
        <v>671</v>
      </c>
      <c r="B674" s="39">
        <v>32</v>
      </c>
      <c r="C674" s="3">
        <f t="shared" si="70"/>
        <v>8.8888888888888893</v>
      </c>
      <c r="D674" s="3">
        <f t="shared" si="71"/>
        <v>0.55555555555555536</v>
      </c>
      <c r="E674" s="3">
        <f t="shared" si="72"/>
        <v>0</v>
      </c>
      <c r="F674" s="3">
        <f t="shared" si="73"/>
        <v>0</v>
      </c>
      <c r="G674" s="3">
        <f t="shared" si="74"/>
        <v>0</v>
      </c>
      <c r="H674" s="3">
        <f t="shared" si="75"/>
        <v>-1568875.0000000007</v>
      </c>
      <c r="I674" s="3">
        <f t="shared" si="76"/>
        <v>-1333543.7500000005</v>
      </c>
    </row>
    <row r="675" spans="1:9">
      <c r="A675" s="16">
        <v>672</v>
      </c>
      <c r="B675" s="39">
        <v>34</v>
      </c>
      <c r="C675" s="3">
        <f t="shared" si="70"/>
        <v>9.4444444444444446</v>
      </c>
      <c r="D675" s="3">
        <f t="shared" si="71"/>
        <v>0.55555555555555536</v>
      </c>
      <c r="E675" s="3">
        <f t="shared" si="72"/>
        <v>0</v>
      </c>
      <c r="F675" s="3">
        <f t="shared" si="73"/>
        <v>0</v>
      </c>
      <c r="G675" s="3">
        <f t="shared" si="74"/>
        <v>0</v>
      </c>
      <c r="H675" s="3">
        <f t="shared" si="75"/>
        <v>-1568875.0000000007</v>
      </c>
      <c r="I675" s="3">
        <f t="shared" si="76"/>
        <v>-1333543.7500000005</v>
      </c>
    </row>
    <row r="676" spans="1:9">
      <c r="A676" s="16">
        <v>673</v>
      </c>
      <c r="B676" s="39">
        <v>36</v>
      </c>
      <c r="C676" s="3">
        <f t="shared" si="70"/>
        <v>10</v>
      </c>
      <c r="D676" s="3">
        <f t="shared" si="71"/>
        <v>0.55555555555555536</v>
      </c>
      <c r="E676" s="3">
        <f t="shared" si="72"/>
        <v>0</v>
      </c>
      <c r="F676" s="3">
        <f t="shared" si="73"/>
        <v>0</v>
      </c>
      <c r="G676" s="3">
        <f t="shared" si="74"/>
        <v>0</v>
      </c>
      <c r="H676" s="3">
        <f t="shared" si="75"/>
        <v>-1568875.0000000007</v>
      </c>
      <c r="I676" s="3">
        <f t="shared" si="76"/>
        <v>-1333543.7500000005</v>
      </c>
    </row>
    <row r="677" spans="1:9">
      <c r="A677" s="16">
        <v>674</v>
      </c>
      <c r="B677" s="39">
        <v>38</v>
      </c>
      <c r="C677" s="3">
        <f t="shared" si="70"/>
        <v>10.555555555555555</v>
      </c>
      <c r="D677" s="3">
        <f t="shared" si="71"/>
        <v>0.55555555555555536</v>
      </c>
      <c r="E677" s="3">
        <f t="shared" si="72"/>
        <v>0</v>
      </c>
      <c r="F677" s="3">
        <f t="shared" si="73"/>
        <v>0</v>
      </c>
      <c r="G677" s="3">
        <f t="shared" si="74"/>
        <v>0</v>
      </c>
      <c r="H677" s="3">
        <f t="shared" si="75"/>
        <v>-1568875.0000000007</v>
      </c>
      <c r="I677" s="3">
        <f t="shared" si="76"/>
        <v>-1333543.7500000005</v>
      </c>
    </row>
    <row r="678" spans="1:9">
      <c r="A678" s="16">
        <v>675</v>
      </c>
      <c r="B678" s="39">
        <v>40</v>
      </c>
      <c r="C678" s="3">
        <f t="shared" si="70"/>
        <v>11.111111111111111</v>
      </c>
      <c r="D678" s="3">
        <f t="shared" si="71"/>
        <v>8.3333333333333925E-2</v>
      </c>
      <c r="E678" s="3">
        <f t="shared" si="72"/>
        <v>0</v>
      </c>
      <c r="F678" s="3">
        <f t="shared" si="73"/>
        <v>0</v>
      </c>
      <c r="G678" s="3">
        <f t="shared" si="74"/>
        <v>-8162.6157407407291</v>
      </c>
      <c r="H678" s="3">
        <f t="shared" si="75"/>
        <v>-1577037.6157407414</v>
      </c>
      <c r="I678" s="3">
        <f t="shared" si="76"/>
        <v>-1340481.9733796301</v>
      </c>
    </row>
    <row r="679" spans="1:9">
      <c r="A679" s="16">
        <v>676</v>
      </c>
      <c r="B679" s="39">
        <v>40.299999999999997</v>
      </c>
      <c r="C679" s="3">
        <f t="shared" si="70"/>
        <v>11.194444444444445</v>
      </c>
      <c r="D679" s="3">
        <f t="shared" si="71"/>
        <v>5.5555555555555358E-2</v>
      </c>
      <c r="E679" s="3">
        <f t="shared" si="72"/>
        <v>-0.41666666666666607</v>
      </c>
      <c r="F679" s="3">
        <f t="shared" si="73"/>
        <v>-8162.6157407407291</v>
      </c>
      <c r="G679" s="3">
        <f t="shared" si="74"/>
        <v>-18046.874999999989</v>
      </c>
      <c r="H679" s="3">
        <f t="shared" si="75"/>
        <v>-1595084.4907407414</v>
      </c>
      <c r="I679" s="3">
        <f t="shared" si="76"/>
        <v>-1355821.8171296301</v>
      </c>
    </row>
    <row r="680" spans="1:9">
      <c r="A680" s="16">
        <v>677</v>
      </c>
      <c r="B680" s="39">
        <v>40.5</v>
      </c>
      <c r="C680" s="3">
        <f t="shared" si="70"/>
        <v>11.25</v>
      </c>
      <c r="D680" s="3">
        <f t="shared" si="71"/>
        <v>-0.41666666666666607</v>
      </c>
      <c r="E680" s="3">
        <f t="shared" si="72"/>
        <v>-0.91666666666666607</v>
      </c>
      <c r="F680" s="3">
        <f t="shared" si="73"/>
        <v>-18046.874999999989</v>
      </c>
      <c r="G680" s="3">
        <f t="shared" si="74"/>
        <v>-20538.194444444456</v>
      </c>
      <c r="H680" s="3">
        <f t="shared" si="75"/>
        <v>-1615622.6851851859</v>
      </c>
      <c r="I680" s="3">
        <f t="shared" si="76"/>
        <v>-1373279.2824074079</v>
      </c>
    </row>
    <row r="681" spans="1:9">
      <c r="A681" s="16">
        <v>678</v>
      </c>
      <c r="B681" s="39">
        <v>39</v>
      </c>
      <c r="C681" s="3">
        <f t="shared" si="70"/>
        <v>10.833333333333334</v>
      </c>
      <c r="D681" s="3">
        <f t="shared" si="71"/>
        <v>-0.91666666666666607</v>
      </c>
      <c r="E681" s="3">
        <f t="shared" si="72"/>
        <v>-1.0833333333333339</v>
      </c>
      <c r="F681" s="3">
        <f t="shared" si="73"/>
        <v>-20538.194444444456</v>
      </c>
      <c r="G681" s="3">
        <f t="shared" si="74"/>
        <v>-22656.828703703701</v>
      </c>
      <c r="H681" s="3">
        <f t="shared" si="75"/>
        <v>-1638279.5138888895</v>
      </c>
      <c r="I681" s="3">
        <f t="shared" si="76"/>
        <v>-1392537.586805556</v>
      </c>
    </row>
    <row r="682" spans="1:9">
      <c r="A682" s="16">
        <v>679</v>
      </c>
      <c r="B682" s="39">
        <v>35.700000000000003</v>
      </c>
      <c r="C682" s="3">
        <f t="shared" si="70"/>
        <v>9.9166666666666679</v>
      </c>
      <c r="D682" s="3">
        <f t="shared" si="71"/>
        <v>-1.0833333333333339</v>
      </c>
      <c r="E682" s="3">
        <f t="shared" si="72"/>
        <v>-1.3055555555555554</v>
      </c>
      <c r="F682" s="3">
        <f t="shared" si="73"/>
        <v>-22656.828703703701</v>
      </c>
      <c r="G682" s="3">
        <f t="shared" si="74"/>
        <v>-18464.120370370376</v>
      </c>
      <c r="H682" s="3">
        <f t="shared" si="75"/>
        <v>-1656743.6342592598</v>
      </c>
      <c r="I682" s="3">
        <f t="shared" si="76"/>
        <v>-1408232.0891203708</v>
      </c>
    </row>
    <row r="683" spans="1:9">
      <c r="A683" s="16">
        <v>680</v>
      </c>
      <c r="B683" s="39">
        <v>31.8</v>
      </c>
      <c r="C683" s="3">
        <f t="shared" si="70"/>
        <v>8.8333333333333339</v>
      </c>
      <c r="D683" s="3">
        <f t="shared" si="71"/>
        <v>-1.3055555555555554</v>
      </c>
      <c r="E683" s="3">
        <f t="shared" si="72"/>
        <v>-1.1944444444444446</v>
      </c>
      <c r="F683" s="3">
        <f t="shared" si="73"/>
        <v>-18464.120370370376</v>
      </c>
      <c r="G683" s="3">
        <f t="shared" si="74"/>
        <v>-6220.8719135802485</v>
      </c>
      <c r="H683" s="3">
        <f t="shared" si="75"/>
        <v>-1662964.50617284</v>
      </c>
      <c r="I683" s="3">
        <f t="shared" si="76"/>
        <v>-1413519.8302469139</v>
      </c>
    </row>
    <row r="684" spans="1:9">
      <c r="A684" s="16">
        <v>681</v>
      </c>
      <c r="B684" s="39">
        <v>27.1</v>
      </c>
      <c r="C684" s="3">
        <f t="shared" si="70"/>
        <v>7.5277777777777786</v>
      </c>
      <c r="D684" s="3">
        <f t="shared" si="71"/>
        <v>-1.1944444444444446</v>
      </c>
      <c r="E684" s="3">
        <f t="shared" si="72"/>
        <v>-0.47222222222222232</v>
      </c>
      <c r="F684" s="3">
        <f t="shared" si="73"/>
        <v>-6220.8719135802485</v>
      </c>
      <c r="G684" s="3">
        <f t="shared" si="74"/>
        <v>-6773.1481481481542</v>
      </c>
      <c r="H684" s="3">
        <f t="shared" si="75"/>
        <v>-1669737.6543209881</v>
      </c>
      <c r="I684" s="3">
        <f t="shared" si="76"/>
        <v>-1419277.0061728398</v>
      </c>
    </row>
    <row r="685" spans="1:9">
      <c r="A685" s="16">
        <v>682</v>
      </c>
      <c r="B685" s="39">
        <v>22.8</v>
      </c>
      <c r="C685" s="3">
        <f t="shared" si="70"/>
        <v>6.3333333333333339</v>
      </c>
      <c r="D685" s="3">
        <f t="shared" si="71"/>
        <v>-0.47222222222222232</v>
      </c>
      <c r="E685" s="3">
        <f t="shared" si="72"/>
        <v>-0.6111111111111116</v>
      </c>
      <c r="F685" s="3">
        <f t="shared" si="73"/>
        <v>-6773.1481481481542</v>
      </c>
      <c r="G685" s="3">
        <f t="shared" si="74"/>
        <v>0</v>
      </c>
      <c r="H685" s="3">
        <f t="shared" si="75"/>
        <v>-1669737.6543209881</v>
      </c>
      <c r="I685" s="3">
        <f t="shared" si="76"/>
        <v>-1419277.0061728398</v>
      </c>
    </row>
    <row r="686" spans="1:9">
      <c r="A686" s="16">
        <v>683</v>
      </c>
      <c r="B686" s="39">
        <v>21.1</v>
      </c>
      <c r="C686" s="3">
        <f t="shared" si="70"/>
        <v>5.8611111111111116</v>
      </c>
      <c r="D686" s="3">
        <f t="shared" si="71"/>
        <v>-0.6111111111111116</v>
      </c>
      <c r="E686" s="3">
        <f t="shared" si="72"/>
        <v>0</v>
      </c>
      <c r="F686" s="3">
        <f t="shared" si="73"/>
        <v>0</v>
      </c>
      <c r="G686" s="3">
        <f t="shared" si="74"/>
        <v>0</v>
      </c>
      <c r="H686" s="3">
        <f t="shared" si="75"/>
        <v>-1669737.6543209881</v>
      </c>
      <c r="I686" s="3">
        <f t="shared" si="76"/>
        <v>-1419277.0061728398</v>
      </c>
    </row>
    <row r="687" spans="1:9">
      <c r="A687" s="16">
        <v>684</v>
      </c>
      <c r="B687" s="39">
        <v>18.899999999999999</v>
      </c>
      <c r="C687" s="3">
        <f t="shared" si="70"/>
        <v>5.25</v>
      </c>
      <c r="D687" s="3">
        <f t="shared" si="71"/>
        <v>0</v>
      </c>
      <c r="E687" s="3">
        <f t="shared" si="72"/>
        <v>0</v>
      </c>
      <c r="F687" s="3">
        <f t="shared" si="73"/>
        <v>0</v>
      </c>
      <c r="G687" s="3">
        <f t="shared" si="74"/>
        <v>0</v>
      </c>
      <c r="H687" s="3">
        <f t="shared" si="75"/>
        <v>-1669737.6543209881</v>
      </c>
      <c r="I687" s="3">
        <f t="shared" si="76"/>
        <v>-1419277.0061728398</v>
      </c>
    </row>
    <row r="688" spans="1:9">
      <c r="A688" s="16">
        <v>685</v>
      </c>
      <c r="B688" s="39">
        <v>18.899999999999999</v>
      </c>
      <c r="C688" s="3">
        <f t="shared" si="70"/>
        <v>5.25</v>
      </c>
      <c r="D688" s="3">
        <f t="shared" si="71"/>
        <v>0.66666666666666696</v>
      </c>
      <c r="E688" s="3">
        <f t="shared" si="72"/>
        <v>0</v>
      </c>
      <c r="F688" s="3">
        <f t="shared" si="73"/>
        <v>0</v>
      </c>
      <c r="G688" s="3">
        <f t="shared" si="74"/>
        <v>0</v>
      </c>
      <c r="H688" s="3">
        <f t="shared" si="75"/>
        <v>-1669737.6543209881</v>
      </c>
      <c r="I688" s="3">
        <f t="shared" si="76"/>
        <v>-1419277.0061728398</v>
      </c>
    </row>
    <row r="689" spans="1:9">
      <c r="A689" s="16">
        <v>686</v>
      </c>
      <c r="B689" s="39">
        <v>21.3</v>
      </c>
      <c r="C689" s="3">
        <f t="shared" si="70"/>
        <v>5.916666666666667</v>
      </c>
      <c r="D689" s="3">
        <f t="shared" si="71"/>
        <v>0.72222222222222143</v>
      </c>
      <c r="E689" s="3">
        <f t="shared" si="72"/>
        <v>0</v>
      </c>
      <c r="F689" s="3">
        <f t="shared" si="73"/>
        <v>0</v>
      </c>
      <c r="G689" s="3">
        <f t="shared" si="74"/>
        <v>0</v>
      </c>
      <c r="H689" s="3">
        <f t="shared" si="75"/>
        <v>-1669737.6543209881</v>
      </c>
      <c r="I689" s="3">
        <f t="shared" si="76"/>
        <v>-1419277.0061728398</v>
      </c>
    </row>
    <row r="690" spans="1:9">
      <c r="A690" s="16">
        <v>687</v>
      </c>
      <c r="B690" s="39">
        <v>23.9</v>
      </c>
      <c r="C690" s="3">
        <f t="shared" si="70"/>
        <v>6.6388888888888884</v>
      </c>
      <c r="D690" s="3">
        <f t="shared" si="71"/>
        <v>0.55555555555555625</v>
      </c>
      <c r="E690" s="3">
        <f t="shared" si="72"/>
        <v>0</v>
      </c>
      <c r="F690" s="3">
        <f t="shared" si="73"/>
        <v>0</v>
      </c>
      <c r="G690" s="3">
        <f t="shared" si="74"/>
        <v>0</v>
      </c>
      <c r="H690" s="3">
        <f t="shared" si="75"/>
        <v>-1669737.6543209881</v>
      </c>
      <c r="I690" s="3">
        <f t="shared" si="76"/>
        <v>-1419277.0061728398</v>
      </c>
    </row>
    <row r="691" spans="1:9">
      <c r="A691" s="16">
        <v>688</v>
      </c>
      <c r="B691" s="39">
        <v>25.9</v>
      </c>
      <c r="C691" s="3">
        <f t="shared" si="70"/>
        <v>7.1944444444444446</v>
      </c>
      <c r="D691" s="3">
        <f t="shared" si="71"/>
        <v>0.69444444444444464</v>
      </c>
      <c r="E691" s="3">
        <f t="shared" si="72"/>
        <v>0</v>
      </c>
      <c r="F691" s="3">
        <f t="shared" si="73"/>
        <v>0</v>
      </c>
      <c r="G691" s="3">
        <f t="shared" si="74"/>
        <v>0</v>
      </c>
      <c r="H691" s="3">
        <f t="shared" si="75"/>
        <v>-1669737.6543209881</v>
      </c>
      <c r="I691" s="3">
        <f t="shared" si="76"/>
        <v>-1419277.0061728398</v>
      </c>
    </row>
    <row r="692" spans="1:9">
      <c r="A692" s="16">
        <v>689</v>
      </c>
      <c r="B692" s="39">
        <v>28.4</v>
      </c>
      <c r="C692" s="3">
        <f t="shared" si="70"/>
        <v>7.8888888888888893</v>
      </c>
      <c r="D692" s="3">
        <f t="shared" si="71"/>
        <v>0.52777777777777857</v>
      </c>
      <c r="E692" s="3">
        <f t="shared" si="72"/>
        <v>0</v>
      </c>
      <c r="F692" s="3">
        <f t="shared" si="73"/>
        <v>0</v>
      </c>
      <c r="G692" s="3">
        <f t="shared" si="74"/>
        <v>0</v>
      </c>
      <c r="H692" s="3">
        <f t="shared" si="75"/>
        <v>-1669737.6543209881</v>
      </c>
      <c r="I692" s="3">
        <f t="shared" si="76"/>
        <v>-1419277.0061728398</v>
      </c>
    </row>
    <row r="693" spans="1:9">
      <c r="A693" s="16">
        <v>690</v>
      </c>
      <c r="B693" s="39">
        <v>30.3</v>
      </c>
      <c r="C693" s="3">
        <f t="shared" si="70"/>
        <v>8.4166666666666679</v>
      </c>
      <c r="D693" s="3">
        <f t="shared" si="71"/>
        <v>0.16666666666666607</v>
      </c>
      <c r="E693" s="3">
        <f t="shared" si="72"/>
        <v>0</v>
      </c>
      <c r="F693" s="3">
        <f t="shared" si="73"/>
        <v>0</v>
      </c>
      <c r="G693" s="3">
        <f t="shared" si="74"/>
        <v>0</v>
      </c>
      <c r="H693" s="3">
        <f t="shared" si="75"/>
        <v>-1669737.6543209881</v>
      </c>
      <c r="I693" s="3">
        <f t="shared" si="76"/>
        <v>-1419277.0061728398</v>
      </c>
    </row>
    <row r="694" spans="1:9">
      <c r="A694" s="16">
        <v>691</v>
      </c>
      <c r="B694" s="39">
        <v>30.9</v>
      </c>
      <c r="C694" s="3">
        <f t="shared" si="70"/>
        <v>8.5833333333333339</v>
      </c>
      <c r="D694" s="3">
        <f t="shared" si="71"/>
        <v>5.5555555555555358E-2</v>
      </c>
      <c r="E694" s="3">
        <f t="shared" si="72"/>
        <v>0</v>
      </c>
      <c r="F694" s="3">
        <f t="shared" si="73"/>
        <v>0</v>
      </c>
      <c r="G694" s="3">
        <f t="shared" si="74"/>
        <v>0</v>
      </c>
      <c r="H694" s="3">
        <f t="shared" si="75"/>
        <v>-1669737.6543209881</v>
      </c>
      <c r="I694" s="3">
        <f t="shared" si="76"/>
        <v>-1419277.0061728398</v>
      </c>
    </row>
    <row r="695" spans="1:9">
      <c r="A695" s="16">
        <v>692</v>
      </c>
      <c r="B695" s="39">
        <v>31.1</v>
      </c>
      <c r="C695" s="3">
        <f t="shared" si="70"/>
        <v>8.6388888888888893</v>
      </c>
      <c r="D695" s="3">
        <f t="shared" si="71"/>
        <v>0.19444444444444464</v>
      </c>
      <c r="E695" s="3">
        <f t="shared" si="72"/>
        <v>0</v>
      </c>
      <c r="F695" s="3">
        <f t="shared" si="73"/>
        <v>0</v>
      </c>
      <c r="G695" s="3">
        <f t="shared" si="74"/>
        <v>0</v>
      </c>
      <c r="H695" s="3">
        <f t="shared" si="75"/>
        <v>-1669737.6543209881</v>
      </c>
      <c r="I695" s="3">
        <f t="shared" si="76"/>
        <v>-1419277.0061728398</v>
      </c>
    </row>
    <row r="696" spans="1:9">
      <c r="A696" s="16">
        <v>693</v>
      </c>
      <c r="B696" s="39">
        <v>31.8</v>
      </c>
      <c r="C696" s="3">
        <f t="shared" si="70"/>
        <v>8.8333333333333339</v>
      </c>
      <c r="D696" s="3">
        <f t="shared" si="71"/>
        <v>0.25</v>
      </c>
      <c r="E696" s="3">
        <f t="shared" si="72"/>
        <v>0</v>
      </c>
      <c r="F696" s="3">
        <f t="shared" si="73"/>
        <v>0</v>
      </c>
      <c r="G696" s="3">
        <f t="shared" si="74"/>
        <v>-3532.4074074074233</v>
      </c>
      <c r="H696" s="3">
        <f t="shared" si="75"/>
        <v>-1673270.0617283955</v>
      </c>
      <c r="I696" s="3">
        <f t="shared" si="76"/>
        <v>-1422279.5524691362</v>
      </c>
    </row>
    <row r="697" spans="1:9">
      <c r="A697" s="16">
        <v>694</v>
      </c>
      <c r="B697" s="39">
        <v>32.700000000000003</v>
      </c>
      <c r="C697" s="3">
        <f t="shared" si="70"/>
        <v>9.0833333333333339</v>
      </c>
      <c r="D697" s="3">
        <f t="shared" si="71"/>
        <v>0.13888888888888928</v>
      </c>
      <c r="E697" s="3">
        <f t="shared" si="72"/>
        <v>-0.22222222222222321</v>
      </c>
      <c r="F697" s="3">
        <f t="shared" si="73"/>
        <v>-3532.4074074074233</v>
      </c>
      <c r="G697" s="3">
        <f t="shared" si="74"/>
        <v>-18380.401234567897</v>
      </c>
      <c r="H697" s="3">
        <f t="shared" si="75"/>
        <v>-1691650.4629629634</v>
      </c>
      <c r="I697" s="3">
        <f t="shared" si="76"/>
        <v>-1437902.8935185189</v>
      </c>
    </row>
    <row r="698" spans="1:9">
      <c r="A698" s="16">
        <v>695</v>
      </c>
      <c r="B698" s="39">
        <v>33.200000000000003</v>
      </c>
      <c r="C698" s="3">
        <f t="shared" si="70"/>
        <v>9.2222222222222232</v>
      </c>
      <c r="D698" s="3">
        <f t="shared" si="71"/>
        <v>-0.22222222222222321</v>
      </c>
      <c r="E698" s="3">
        <f t="shared" si="72"/>
        <v>-1.1388888888888884</v>
      </c>
      <c r="F698" s="3">
        <f t="shared" si="73"/>
        <v>-18380.401234567897</v>
      </c>
      <c r="G698" s="3">
        <f t="shared" si="74"/>
        <v>-10937.500000000002</v>
      </c>
      <c r="H698" s="3">
        <f t="shared" si="75"/>
        <v>-1702587.9629629634</v>
      </c>
      <c r="I698" s="3">
        <f t="shared" si="76"/>
        <v>-1447199.7685185189</v>
      </c>
    </row>
    <row r="699" spans="1:9">
      <c r="A699" s="16">
        <v>696</v>
      </c>
      <c r="B699" s="39">
        <v>32.4</v>
      </c>
      <c r="C699" s="3">
        <f t="shared" si="70"/>
        <v>9</v>
      </c>
      <c r="D699" s="3">
        <f t="shared" si="71"/>
        <v>-1.1388888888888884</v>
      </c>
      <c r="E699" s="3">
        <f t="shared" si="72"/>
        <v>-0.69444444444444464</v>
      </c>
      <c r="F699" s="3">
        <f t="shared" si="73"/>
        <v>-10937.500000000002</v>
      </c>
      <c r="G699" s="3">
        <f t="shared" si="74"/>
        <v>-10317.708333333334</v>
      </c>
      <c r="H699" s="3">
        <f t="shared" si="75"/>
        <v>-1712905.6712962966</v>
      </c>
      <c r="I699" s="3">
        <f t="shared" si="76"/>
        <v>-1455969.8206018521</v>
      </c>
    </row>
    <row r="700" spans="1:9">
      <c r="A700" s="16">
        <v>697</v>
      </c>
      <c r="B700" s="39">
        <v>28.3</v>
      </c>
      <c r="C700" s="3">
        <f t="shared" si="70"/>
        <v>7.8611111111111116</v>
      </c>
      <c r="D700" s="3">
        <f t="shared" si="71"/>
        <v>-0.69444444444444464</v>
      </c>
      <c r="E700" s="3">
        <f t="shared" si="72"/>
        <v>-0.75</v>
      </c>
      <c r="F700" s="3">
        <f t="shared" si="73"/>
        <v>-10317.708333333334</v>
      </c>
      <c r="G700" s="3">
        <f t="shared" si="74"/>
        <v>-4528.9351851851807</v>
      </c>
      <c r="H700" s="3">
        <f t="shared" si="75"/>
        <v>-1717434.6064814818</v>
      </c>
      <c r="I700" s="3">
        <f t="shared" si="76"/>
        <v>-1459819.4155092596</v>
      </c>
    </row>
    <row r="701" spans="1:9">
      <c r="A701" s="16">
        <v>698</v>
      </c>
      <c r="B701" s="39">
        <v>25.8</v>
      </c>
      <c r="C701" s="3">
        <f t="shared" si="70"/>
        <v>7.166666666666667</v>
      </c>
      <c r="D701" s="3">
        <f t="shared" si="71"/>
        <v>-0.75</v>
      </c>
      <c r="E701" s="3">
        <f t="shared" si="72"/>
        <v>-0.36111111111111072</v>
      </c>
      <c r="F701" s="3">
        <f t="shared" si="73"/>
        <v>-4528.9351851851807</v>
      </c>
      <c r="G701" s="3">
        <f t="shared" si="74"/>
        <v>-1871.5277777777812</v>
      </c>
      <c r="H701" s="3">
        <f t="shared" si="75"/>
        <v>-1719306.1342592596</v>
      </c>
      <c r="I701" s="3">
        <f t="shared" si="76"/>
        <v>-1461410.2141203706</v>
      </c>
    </row>
    <row r="702" spans="1:9">
      <c r="A702" s="16">
        <v>699</v>
      </c>
      <c r="B702" s="39">
        <v>23.1</v>
      </c>
      <c r="C702" s="3">
        <f t="shared" si="70"/>
        <v>6.416666666666667</v>
      </c>
      <c r="D702" s="3">
        <f t="shared" si="71"/>
        <v>-0.36111111111111072</v>
      </c>
      <c r="E702" s="3">
        <f t="shared" si="72"/>
        <v>-0.16666666666666696</v>
      </c>
      <c r="F702" s="3">
        <f t="shared" si="73"/>
        <v>-1871.5277777777812</v>
      </c>
      <c r="G702" s="3">
        <f t="shared" si="74"/>
        <v>-588.73456790123248</v>
      </c>
      <c r="H702" s="3">
        <f t="shared" si="75"/>
        <v>-1719894.8688271607</v>
      </c>
      <c r="I702" s="3">
        <f t="shared" si="76"/>
        <v>-1461910.6385030865</v>
      </c>
    </row>
    <row r="703" spans="1:9">
      <c r="A703" s="16">
        <v>700</v>
      </c>
      <c r="B703" s="39">
        <v>21.8</v>
      </c>
      <c r="C703" s="3">
        <f t="shared" si="70"/>
        <v>6.0555555555555562</v>
      </c>
      <c r="D703" s="3">
        <f t="shared" si="71"/>
        <v>-0.16666666666666696</v>
      </c>
      <c r="E703" s="3">
        <f t="shared" si="72"/>
        <v>-5.5555555555555358E-2</v>
      </c>
      <c r="F703" s="3">
        <f t="shared" si="73"/>
        <v>-588.73456790123248</v>
      </c>
      <c r="G703" s="3">
        <f t="shared" si="74"/>
        <v>0</v>
      </c>
      <c r="H703" s="3">
        <f t="shared" si="75"/>
        <v>-1719894.8688271607</v>
      </c>
      <c r="I703" s="3">
        <f t="shared" si="76"/>
        <v>-1461910.6385030865</v>
      </c>
    </row>
    <row r="704" spans="1:9">
      <c r="A704" s="16">
        <v>701</v>
      </c>
      <c r="B704" s="39">
        <v>21.2</v>
      </c>
      <c r="C704" s="3">
        <f t="shared" si="70"/>
        <v>5.8888888888888893</v>
      </c>
      <c r="D704" s="3">
        <f t="shared" si="71"/>
        <v>-5.5555555555555358E-2</v>
      </c>
      <c r="E704" s="3">
        <f t="shared" si="72"/>
        <v>0</v>
      </c>
      <c r="F704" s="3">
        <f t="shared" si="73"/>
        <v>0</v>
      </c>
      <c r="G704" s="3">
        <f t="shared" si="74"/>
        <v>-283.56481481482291</v>
      </c>
      <c r="H704" s="3">
        <f t="shared" si="75"/>
        <v>-1720178.4336419755</v>
      </c>
      <c r="I704" s="3">
        <f t="shared" si="76"/>
        <v>-1462151.6685956791</v>
      </c>
    </row>
    <row r="705" spans="1:9">
      <c r="A705" s="16">
        <v>702</v>
      </c>
      <c r="B705" s="39">
        <v>21</v>
      </c>
      <c r="C705" s="3">
        <f t="shared" si="70"/>
        <v>5.8333333333333339</v>
      </c>
      <c r="D705" s="3">
        <f t="shared" si="71"/>
        <v>0</v>
      </c>
      <c r="E705" s="3">
        <f t="shared" si="72"/>
        <v>-2.7777777777778567E-2</v>
      </c>
      <c r="F705" s="3">
        <f t="shared" si="73"/>
        <v>-283.56481481482291</v>
      </c>
      <c r="G705" s="3">
        <f t="shared" si="74"/>
        <v>-2835.6481481481474</v>
      </c>
      <c r="H705" s="3">
        <f t="shared" si="75"/>
        <v>-1723014.0817901236</v>
      </c>
      <c r="I705" s="3">
        <f t="shared" si="76"/>
        <v>-1464561.9695216049</v>
      </c>
    </row>
    <row r="706" spans="1:9">
      <c r="A706" s="16">
        <v>703</v>
      </c>
      <c r="B706" s="39">
        <v>21</v>
      </c>
      <c r="C706" s="3">
        <f t="shared" si="70"/>
        <v>5.8333333333333339</v>
      </c>
      <c r="D706" s="3">
        <f t="shared" si="71"/>
        <v>-2.7777777777778567E-2</v>
      </c>
      <c r="E706" s="3">
        <f t="shared" si="72"/>
        <v>-0.27777777777777768</v>
      </c>
      <c r="F706" s="3">
        <f t="shared" si="73"/>
        <v>-2835.6481481481474</v>
      </c>
      <c r="G706" s="3">
        <f t="shared" si="74"/>
        <v>-5644.290123456788</v>
      </c>
      <c r="H706" s="3">
        <f t="shared" si="75"/>
        <v>-1728658.3719135805</v>
      </c>
      <c r="I706" s="3">
        <f t="shared" si="76"/>
        <v>-1469359.6161265434</v>
      </c>
    </row>
    <row r="707" spans="1:9">
      <c r="A707" s="16">
        <v>704</v>
      </c>
      <c r="B707" s="39">
        <v>20.9</v>
      </c>
      <c r="C707" s="3">
        <f t="shared" si="70"/>
        <v>5.8055555555555554</v>
      </c>
      <c r="D707" s="3">
        <f t="shared" si="71"/>
        <v>-0.27777777777777768</v>
      </c>
      <c r="E707" s="3">
        <f t="shared" si="72"/>
        <v>-0.55555555555555536</v>
      </c>
      <c r="F707" s="3">
        <f t="shared" si="73"/>
        <v>-5644.290123456788</v>
      </c>
      <c r="G707" s="3">
        <f t="shared" si="74"/>
        <v>-7523.9197530864185</v>
      </c>
      <c r="H707" s="3">
        <f t="shared" si="75"/>
        <v>-1736182.291666667</v>
      </c>
      <c r="I707" s="3">
        <f t="shared" si="76"/>
        <v>-1475754.947916667</v>
      </c>
    </row>
    <row r="708" spans="1:9">
      <c r="A708" s="16">
        <v>705</v>
      </c>
      <c r="B708" s="39">
        <v>19.899999999999999</v>
      </c>
      <c r="C708" s="3">
        <f t="shared" ref="C708:C771" si="77">SUM(B708*(1000/3600))</f>
        <v>5.5277777777777777</v>
      </c>
      <c r="D708" s="3">
        <f t="shared" ref="D708:D771" si="78">C709-C708</f>
        <v>-0.55555555555555536</v>
      </c>
      <c r="E708" s="3">
        <f t="shared" ref="E708:E771" si="79">IF(D709&lt;0,D709,0)</f>
        <v>-0.77777777777777768</v>
      </c>
      <c r="F708" s="3">
        <f t="shared" ref="F708:F771" si="80">1750*E708*C708</f>
        <v>-7523.9197530864185</v>
      </c>
      <c r="G708" s="3">
        <f t="shared" si="74"/>
        <v>-5559.2206790123455</v>
      </c>
      <c r="H708" s="3">
        <f t="shared" si="75"/>
        <v>-1741741.5123456793</v>
      </c>
      <c r="I708" s="3">
        <f t="shared" si="76"/>
        <v>-1480480.2854938274</v>
      </c>
    </row>
    <row r="709" spans="1:9">
      <c r="A709" s="16">
        <v>706</v>
      </c>
      <c r="B709" s="39">
        <v>17.899999999999999</v>
      </c>
      <c r="C709" s="3">
        <f t="shared" si="77"/>
        <v>4.9722222222222223</v>
      </c>
      <c r="D709" s="3">
        <f t="shared" si="78"/>
        <v>-0.77777777777777768</v>
      </c>
      <c r="E709" s="3">
        <f t="shared" si="79"/>
        <v>-0.63888888888888884</v>
      </c>
      <c r="F709" s="3">
        <f t="shared" si="80"/>
        <v>-5559.2206790123455</v>
      </c>
      <c r="G709" s="3">
        <f t="shared" ref="G709:G772" si="81">MIN(F710,192000)</f>
        <v>-1631.1728395061737</v>
      </c>
      <c r="H709" s="3">
        <f t="shared" ref="H709:H772" si="82">H708+G709*1</f>
        <v>-1743372.6851851854</v>
      </c>
      <c r="I709" s="3">
        <f t="shared" ref="I709:I772" si="83">H709*0.85</f>
        <v>-1481866.7824074076</v>
      </c>
    </row>
    <row r="710" spans="1:9">
      <c r="A710" s="16">
        <v>707</v>
      </c>
      <c r="B710" s="39">
        <v>15.1</v>
      </c>
      <c r="C710" s="3">
        <f t="shared" si="77"/>
        <v>4.1944444444444446</v>
      </c>
      <c r="D710" s="3">
        <f t="shared" si="78"/>
        <v>-0.63888888888888884</v>
      </c>
      <c r="E710" s="3">
        <f t="shared" si="79"/>
        <v>-0.22222222222222232</v>
      </c>
      <c r="F710" s="3">
        <f t="shared" si="80"/>
        <v>-1631.1728395061737</v>
      </c>
      <c r="G710" s="3">
        <f t="shared" si="81"/>
        <v>0</v>
      </c>
      <c r="H710" s="3">
        <f t="shared" si="82"/>
        <v>-1743372.6851851854</v>
      </c>
      <c r="I710" s="3">
        <f t="shared" si="83"/>
        <v>-1481866.7824074076</v>
      </c>
    </row>
    <row r="711" spans="1:9">
      <c r="A711" s="16">
        <v>708</v>
      </c>
      <c r="B711" s="39">
        <v>12.8</v>
      </c>
      <c r="C711" s="3">
        <f t="shared" si="77"/>
        <v>3.5555555555555558</v>
      </c>
      <c r="D711" s="3">
        <f t="shared" si="78"/>
        <v>-0.22222222222222232</v>
      </c>
      <c r="E711" s="3">
        <f t="shared" si="79"/>
        <v>0</v>
      </c>
      <c r="F711" s="3">
        <f t="shared" si="80"/>
        <v>0</v>
      </c>
      <c r="G711" s="3">
        <f t="shared" si="81"/>
        <v>0</v>
      </c>
      <c r="H711" s="3">
        <f t="shared" si="82"/>
        <v>-1743372.6851851854</v>
      </c>
      <c r="I711" s="3">
        <f t="shared" si="83"/>
        <v>-1481866.7824074076</v>
      </c>
    </row>
    <row r="712" spans="1:9">
      <c r="A712" s="16">
        <v>709</v>
      </c>
      <c r="B712" s="39">
        <v>12</v>
      </c>
      <c r="C712" s="3">
        <f t="shared" si="77"/>
        <v>3.3333333333333335</v>
      </c>
      <c r="D712" s="3">
        <f t="shared" si="78"/>
        <v>0.33333333333333304</v>
      </c>
      <c r="E712" s="3">
        <f t="shared" si="79"/>
        <v>0</v>
      </c>
      <c r="F712" s="3">
        <f t="shared" si="80"/>
        <v>0</v>
      </c>
      <c r="G712" s="3">
        <f t="shared" si="81"/>
        <v>0</v>
      </c>
      <c r="H712" s="3">
        <f t="shared" si="82"/>
        <v>-1743372.6851851854</v>
      </c>
      <c r="I712" s="3">
        <f t="shared" si="83"/>
        <v>-1481866.7824074076</v>
      </c>
    </row>
    <row r="713" spans="1:9">
      <c r="A713" s="16">
        <v>710</v>
      </c>
      <c r="B713" s="39">
        <v>13.2</v>
      </c>
      <c r="C713" s="3">
        <f t="shared" si="77"/>
        <v>3.6666666666666665</v>
      </c>
      <c r="D713" s="3">
        <f t="shared" si="78"/>
        <v>1.0833333333333344</v>
      </c>
      <c r="E713" s="3">
        <f t="shared" si="79"/>
        <v>0</v>
      </c>
      <c r="F713" s="3">
        <f t="shared" si="80"/>
        <v>0</v>
      </c>
      <c r="G713" s="3">
        <f t="shared" si="81"/>
        <v>0</v>
      </c>
      <c r="H713" s="3">
        <f t="shared" si="82"/>
        <v>-1743372.6851851854</v>
      </c>
      <c r="I713" s="3">
        <f t="shared" si="83"/>
        <v>-1481866.7824074076</v>
      </c>
    </row>
    <row r="714" spans="1:9">
      <c r="A714" s="16">
        <v>711</v>
      </c>
      <c r="B714" s="39">
        <v>17.100000000000001</v>
      </c>
      <c r="C714" s="3">
        <f t="shared" si="77"/>
        <v>4.7500000000000009</v>
      </c>
      <c r="D714" s="3">
        <f t="shared" si="78"/>
        <v>1.1111111111111107</v>
      </c>
      <c r="E714" s="3">
        <f t="shared" si="79"/>
        <v>0</v>
      </c>
      <c r="F714" s="3">
        <f t="shared" si="80"/>
        <v>0</v>
      </c>
      <c r="G714" s="3">
        <f t="shared" si="81"/>
        <v>-1709.4907407407441</v>
      </c>
      <c r="H714" s="3">
        <f t="shared" si="82"/>
        <v>-1745082.1759259261</v>
      </c>
      <c r="I714" s="3">
        <f t="shared" si="83"/>
        <v>-1483319.8495370371</v>
      </c>
    </row>
    <row r="715" spans="1:9">
      <c r="A715" s="16">
        <v>712</v>
      </c>
      <c r="B715" s="39">
        <v>21.1</v>
      </c>
      <c r="C715" s="3">
        <f t="shared" si="77"/>
        <v>5.8611111111111116</v>
      </c>
      <c r="D715" s="3">
        <f t="shared" si="78"/>
        <v>0.19444444444444464</v>
      </c>
      <c r="E715" s="3">
        <f t="shared" si="79"/>
        <v>-0.16666666666666696</v>
      </c>
      <c r="F715" s="3">
        <f t="shared" si="80"/>
        <v>-1709.4907407407441</v>
      </c>
      <c r="G715" s="3">
        <f t="shared" si="81"/>
        <v>-7947.9166666666679</v>
      </c>
      <c r="H715" s="3">
        <f t="shared" si="82"/>
        <v>-1753030.0925925928</v>
      </c>
      <c r="I715" s="3">
        <f t="shared" si="83"/>
        <v>-1490075.5787037038</v>
      </c>
    </row>
    <row r="716" spans="1:9">
      <c r="A716" s="16">
        <v>713</v>
      </c>
      <c r="B716" s="39">
        <v>21.8</v>
      </c>
      <c r="C716" s="3">
        <f t="shared" si="77"/>
        <v>6.0555555555555562</v>
      </c>
      <c r="D716" s="3">
        <f t="shared" si="78"/>
        <v>-0.16666666666666696</v>
      </c>
      <c r="E716" s="3">
        <f t="shared" si="79"/>
        <v>-0.75</v>
      </c>
      <c r="F716" s="3">
        <f t="shared" si="80"/>
        <v>-7947.9166666666679</v>
      </c>
      <c r="G716" s="3">
        <f t="shared" si="81"/>
        <v>-13168.209876543215</v>
      </c>
      <c r="H716" s="3">
        <f t="shared" si="82"/>
        <v>-1766198.302469136</v>
      </c>
      <c r="I716" s="3">
        <f t="shared" si="83"/>
        <v>-1501268.5570987656</v>
      </c>
    </row>
    <row r="717" spans="1:9">
      <c r="A717" s="16">
        <v>714</v>
      </c>
      <c r="B717" s="39">
        <v>21.2</v>
      </c>
      <c r="C717" s="3">
        <f t="shared" si="77"/>
        <v>5.8888888888888893</v>
      </c>
      <c r="D717" s="3">
        <f t="shared" si="78"/>
        <v>-0.75</v>
      </c>
      <c r="E717" s="3">
        <f t="shared" si="79"/>
        <v>-1.2777777777777781</v>
      </c>
      <c r="F717" s="3">
        <f t="shared" si="80"/>
        <v>-13168.209876543215</v>
      </c>
      <c r="G717" s="3">
        <f t="shared" si="81"/>
        <v>-4746.3348765432092</v>
      </c>
      <c r="H717" s="3">
        <f t="shared" si="82"/>
        <v>-1770944.6373456791</v>
      </c>
      <c r="I717" s="3">
        <f t="shared" si="83"/>
        <v>-1505302.9417438272</v>
      </c>
    </row>
    <row r="718" spans="1:9">
      <c r="A718" s="16">
        <v>715</v>
      </c>
      <c r="B718" s="39">
        <v>18.5</v>
      </c>
      <c r="C718" s="3">
        <f t="shared" si="77"/>
        <v>5.1388888888888893</v>
      </c>
      <c r="D718" s="3">
        <f t="shared" si="78"/>
        <v>-1.2777777777777781</v>
      </c>
      <c r="E718" s="3">
        <f t="shared" si="79"/>
        <v>-0.52777777777777768</v>
      </c>
      <c r="F718" s="3">
        <f t="shared" si="80"/>
        <v>-4746.3348765432092</v>
      </c>
      <c r="G718" s="3">
        <f t="shared" si="81"/>
        <v>0</v>
      </c>
      <c r="H718" s="3">
        <f t="shared" si="82"/>
        <v>-1770944.6373456791</v>
      </c>
      <c r="I718" s="3">
        <f t="shared" si="83"/>
        <v>-1505302.9417438272</v>
      </c>
    </row>
    <row r="719" spans="1:9">
      <c r="A719" s="16">
        <v>716</v>
      </c>
      <c r="B719" s="39">
        <v>13.9</v>
      </c>
      <c r="C719" s="3">
        <f t="shared" si="77"/>
        <v>3.8611111111111112</v>
      </c>
      <c r="D719" s="3">
        <f t="shared" si="78"/>
        <v>-0.52777777777777768</v>
      </c>
      <c r="E719" s="3">
        <f t="shared" si="79"/>
        <v>0</v>
      </c>
      <c r="F719" s="3">
        <f t="shared" si="80"/>
        <v>0</v>
      </c>
      <c r="G719" s="3">
        <f t="shared" si="81"/>
        <v>0</v>
      </c>
      <c r="H719" s="3">
        <f t="shared" si="82"/>
        <v>-1770944.6373456791</v>
      </c>
      <c r="I719" s="3">
        <f t="shared" si="83"/>
        <v>-1505302.9417438272</v>
      </c>
    </row>
    <row r="720" spans="1:9">
      <c r="A720" s="16">
        <v>717</v>
      </c>
      <c r="B720" s="39">
        <v>12</v>
      </c>
      <c r="C720" s="3">
        <f t="shared" si="77"/>
        <v>3.3333333333333335</v>
      </c>
      <c r="D720" s="3">
        <f t="shared" si="78"/>
        <v>0</v>
      </c>
      <c r="E720" s="3">
        <f t="shared" si="79"/>
        <v>0</v>
      </c>
      <c r="F720" s="3">
        <f t="shared" si="80"/>
        <v>0</v>
      </c>
      <c r="G720" s="3">
        <f t="shared" si="81"/>
        <v>0</v>
      </c>
      <c r="H720" s="3">
        <f t="shared" si="82"/>
        <v>-1770944.6373456791</v>
      </c>
      <c r="I720" s="3">
        <f t="shared" si="83"/>
        <v>-1505302.9417438272</v>
      </c>
    </row>
    <row r="721" spans="1:9">
      <c r="A721" s="16">
        <v>718</v>
      </c>
      <c r="B721" s="39">
        <v>12</v>
      </c>
      <c r="C721" s="3">
        <f t="shared" si="77"/>
        <v>3.3333333333333335</v>
      </c>
      <c r="D721" s="3">
        <f t="shared" si="78"/>
        <v>0.27777777777777768</v>
      </c>
      <c r="E721" s="3">
        <f t="shared" si="79"/>
        <v>0</v>
      </c>
      <c r="F721" s="3">
        <f t="shared" si="80"/>
        <v>0</v>
      </c>
      <c r="G721" s="3">
        <f t="shared" si="81"/>
        <v>0</v>
      </c>
      <c r="H721" s="3">
        <f t="shared" si="82"/>
        <v>-1770944.6373456791</v>
      </c>
      <c r="I721" s="3">
        <f t="shared" si="83"/>
        <v>-1505302.9417438272</v>
      </c>
    </row>
    <row r="722" spans="1:9">
      <c r="A722" s="16">
        <v>719</v>
      </c>
      <c r="B722" s="39">
        <v>13</v>
      </c>
      <c r="C722" s="3">
        <f t="shared" si="77"/>
        <v>3.6111111111111112</v>
      </c>
      <c r="D722" s="3">
        <f t="shared" si="78"/>
        <v>0.83333333333333348</v>
      </c>
      <c r="E722" s="3">
        <f t="shared" si="79"/>
        <v>0</v>
      </c>
      <c r="F722" s="3">
        <f t="shared" si="80"/>
        <v>0</v>
      </c>
      <c r="G722" s="3">
        <f t="shared" si="81"/>
        <v>0</v>
      </c>
      <c r="H722" s="3">
        <f t="shared" si="82"/>
        <v>-1770944.6373456791</v>
      </c>
      <c r="I722" s="3">
        <f t="shared" si="83"/>
        <v>-1505302.9417438272</v>
      </c>
    </row>
    <row r="723" spans="1:9">
      <c r="A723" s="16">
        <v>720</v>
      </c>
      <c r="B723" s="39">
        <v>16</v>
      </c>
      <c r="C723" s="3">
        <f t="shared" si="77"/>
        <v>4.4444444444444446</v>
      </c>
      <c r="D723" s="3">
        <f t="shared" si="78"/>
        <v>0.69444444444444464</v>
      </c>
      <c r="E723" s="3">
        <f t="shared" si="79"/>
        <v>0</v>
      </c>
      <c r="F723" s="3">
        <f t="shared" si="80"/>
        <v>0</v>
      </c>
      <c r="G723" s="3">
        <f t="shared" si="81"/>
        <v>0</v>
      </c>
      <c r="H723" s="3">
        <f t="shared" si="82"/>
        <v>-1770944.6373456791</v>
      </c>
      <c r="I723" s="3">
        <f t="shared" si="83"/>
        <v>-1505302.9417438272</v>
      </c>
    </row>
    <row r="724" spans="1:9">
      <c r="A724" s="16">
        <v>721</v>
      </c>
      <c r="B724" s="39">
        <v>18.5</v>
      </c>
      <c r="C724" s="3">
        <f t="shared" si="77"/>
        <v>5.1388888888888893</v>
      </c>
      <c r="D724" s="3">
        <f t="shared" si="78"/>
        <v>0.58333333333333393</v>
      </c>
      <c r="E724" s="3">
        <f t="shared" si="79"/>
        <v>0</v>
      </c>
      <c r="F724" s="3">
        <f t="shared" si="80"/>
        <v>0</v>
      </c>
      <c r="G724" s="3">
        <f t="shared" si="81"/>
        <v>0</v>
      </c>
      <c r="H724" s="3">
        <f t="shared" si="82"/>
        <v>-1770944.6373456791</v>
      </c>
      <c r="I724" s="3">
        <f t="shared" si="83"/>
        <v>-1505302.9417438272</v>
      </c>
    </row>
    <row r="725" spans="1:9">
      <c r="A725" s="16">
        <v>722</v>
      </c>
      <c r="B725" s="39">
        <v>20.6</v>
      </c>
      <c r="C725" s="3">
        <f t="shared" si="77"/>
        <v>5.7222222222222232</v>
      </c>
      <c r="D725" s="3">
        <f t="shared" si="78"/>
        <v>0.52777777777777679</v>
      </c>
      <c r="E725" s="3">
        <f t="shared" si="79"/>
        <v>0</v>
      </c>
      <c r="F725" s="3">
        <f t="shared" si="80"/>
        <v>0</v>
      </c>
      <c r="G725" s="3">
        <f t="shared" si="81"/>
        <v>0</v>
      </c>
      <c r="H725" s="3">
        <f t="shared" si="82"/>
        <v>-1770944.6373456791</v>
      </c>
      <c r="I725" s="3">
        <f t="shared" si="83"/>
        <v>-1505302.9417438272</v>
      </c>
    </row>
    <row r="726" spans="1:9">
      <c r="A726" s="16">
        <v>723</v>
      </c>
      <c r="B726" s="39">
        <v>22.5</v>
      </c>
      <c r="C726" s="3">
        <f t="shared" si="77"/>
        <v>6.25</v>
      </c>
      <c r="D726" s="3">
        <f t="shared" si="78"/>
        <v>0.41666666666666696</v>
      </c>
      <c r="E726" s="3">
        <f t="shared" si="79"/>
        <v>0</v>
      </c>
      <c r="F726" s="3">
        <f t="shared" si="80"/>
        <v>0</v>
      </c>
      <c r="G726" s="3">
        <f t="shared" si="81"/>
        <v>0</v>
      </c>
      <c r="H726" s="3">
        <f t="shared" si="82"/>
        <v>-1770944.6373456791</v>
      </c>
      <c r="I726" s="3">
        <f t="shared" si="83"/>
        <v>-1505302.9417438272</v>
      </c>
    </row>
    <row r="727" spans="1:9">
      <c r="A727" s="16">
        <v>724</v>
      </c>
      <c r="B727" s="39">
        <v>24</v>
      </c>
      <c r="C727" s="3">
        <f t="shared" si="77"/>
        <v>6.666666666666667</v>
      </c>
      <c r="D727" s="3">
        <f t="shared" si="78"/>
        <v>0.72222222222222232</v>
      </c>
      <c r="E727" s="3">
        <f t="shared" si="79"/>
        <v>0</v>
      </c>
      <c r="F727" s="3">
        <f t="shared" si="80"/>
        <v>0</v>
      </c>
      <c r="G727" s="3">
        <f t="shared" si="81"/>
        <v>0</v>
      </c>
      <c r="H727" s="3">
        <f t="shared" si="82"/>
        <v>-1770944.6373456791</v>
      </c>
      <c r="I727" s="3">
        <f t="shared" si="83"/>
        <v>-1505302.9417438272</v>
      </c>
    </row>
    <row r="728" spans="1:9">
      <c r="A728" s="16">
        <v>725</v>
      </c>
      <c r="B728" s="39">
        <v>26.6</v>
      </c>
      <c r="C728" s="3">
        <f t="shared" si="77"/>
        <v>7.3888888888888893</v>
      </c>
      <c r="D728" s="3">
        <f t="shared" si="78"/>
        <v>0.91666666666666607</v>
      </c>
      <c r="E728" s="3">
        <f t="shared" si="79"/>
        <v>0</v>
      </c>
      <c r="F728" s="3">
        <f t="shared" si="80"/>
        <v>0</v>
      </c>
      <c r="G728" s="3">
        <f t="shared" si="81"/>
        <v>0</v>
      </c>
      <c r="H728" s="3">
        <f t="shared" si="82"/>
        <v>-1770944.6373456791</v>
      </c>
      <c r="I728" s="3">
        <f t="shared" si="83"/>
        <v>-1505302.9417438272</v>
      </c>
    </row>
    <row r="729" spans="1:9">
      <c r="A729" s="16">
        <v>726</v>
      </c>
      <c r="B729" s="39">
        <v>29.9</v>
      </c>
      <c r="C729" s="3">
        <f t="shared" si="77"/>
        <v>8.3055555555555554</v>
      </c>
      <c r="D729" s="3">
        <f t="shared" si="78"/>
        <v>1.3611111111111107</v>
      </c>
      <c r="E729" s="3">
        <f t="shared" si="79"/>
        <v>0</v>
      </c>
      <c r="F729" s="3">
        <f t="shared" si="80"/>
        <v>0</v>
      </c>
      <c r="G729" s="3">
        <f t="shared" si="81"/>
        <v>0</v>
      </c>
      <c r="H729" s="3">
        <f t="shared" si="82"/>
        <v>-1770944.6373456791</v>
      </c>
      <c r="I729" s="3">
        <f t="shared" si="83"/>
        <v>-1505302.9417438272</v>
      </c>
    </row>
    <row r="730" spans="1:9">
      <c r="A730" s="16">
        <v>727</v>
      </c>
      <c r="B730" s="39">
        <v>34.799999999999997</v>
      </c>
      <c r="C730" s="3">
        <f t="shared" si="77"/>
        <v>9.6666666666666661</v>
      </c>
      <c r="D730" s="3">
        <f t="shared" si="78"/>
        <v>0.83333333333333393</v>
      </c>
      <c r="E730" s="3">
        <f t="shared" si="79"/>
        <v>0</v>
      </c>
      <c r="F730" s="3">
        <f t="shared" si="80"/>
        <v>0</v>
      </c>
      <c r="G730" s="3">
        <f t="shared" si="81"/>
        <v>0</v>
      </c>
      <c r="H730" s="3">
        <f t="shared" si="82"/>
        <v>-1770944.6373456791</v>
      </c>
      <c r="I730" s="3">
        <f t="shared" si="83"/>
        <v>-1505302.9417438272</v>
      </c>
    </row>
    <row r="731" spans="1:9">
      <c r="A731" s="16">
        <v>728</v>
      </c>
      <c r="B731" s="39">
        <v>37.799999999999997</v>
      </c>
      <c r="C731" s="3">
        <f t="shared" si="77"/>
        <v>10.5</v>
      </c>
      <c r="D731" s="3">
        <f t="shared" si="78"/>
        <v>0.66666666666666785</v>
      </c>
      <c r="E731" s="3">
        <f t="shared" si="79"/>
        <v>0</v>
      </c>
      <c r="F731" s="3">
        <f t="shared" si="80"/>
        <v>0</v>
      </c>
      <c r="G731" s="3">
        <f t="shared" si="81"/>
        <v>0</v>
      </c>
      <c r="H731" s="3">
        <f t="shared" si="82"/>
        <v>-1770944.6373456791</v>
      </c>
      <c r="I731" s="3">
        <f t="shared" si="83"/>
        <v>-1505302.9417438272</v>
      </c>
    </row>
    <row r="732" spans="1:9">
      <c r="A732" s="16">
        <v>729</v>
      </c>
      <c r="B732" s="39">
        <v>40.200000000000003</v>
      </c>
      <c r="C732" s="3">
        <f t="shared" si="77"/>
        <v>11.166666666666668</v>
      </c>
      <c r="D732" s="3">
        <f t="shared" si="78"/>
        <v>0.38888888888888928</v>
      </c>
      <c r="E732" s="3">
        <f t="shared" si="79"/>
        <v>0</v>
      </c>
      <c r="F732" s="3">
        <f t="shared" si="80"/>
        <v>0</v>
      </c>
      <c r="G732" s="3">
        <f t="shared" si="81"/>
        <v>0</v>
      </c>
      <c r="H732" s="3">
        <f t="shared" si="82"/>
        <v>-1770944.6373456791</v>
      </c>
      <c r="I732" s="3">
        <f t="shared" si="83"/>
        <v>-1505302.9417438272</v>
      </c>
    </row>
    <row r="733" spans="1:9">
      <c r="A733" s="16">
        <v>730</v>
      </c>
      <c r="B733" s="39">
        <v>41.6</v>
      </c>
      <c r="C733" s="3">
        <f t="shared" si="77"/>
        <v>11.555555555555557</v>
      </c>
      <c r="D733" s="3">
        <f t="shared" si="78"/>
        <v>8.3333333333332149E-2</v>
      </c>
      <c r="E733" s="3">
        <f t="shared" si="79"/>
        <v>0</v>
      </c>
      <c r="F733" s="3">
        <f t="shared" si="80"/>
        <v>0</v>
      </c>
      <c r="G733" s="3">
        <f t="shared" si="81"/>
        <v>0</v>
      </c>
      <c r="H733" s="3">
        <f t="shared" si="82"/>
        <v>-1770944.6373456791</v>
      </c>
      <c r="I733" s="3">
        <f t="shared" si="83"/>
        <v>-1505302.9417438272</v>
      </c>
    </row>
    <row r="734" spans="1:9">
      <c r="A734" s="16">
        <v>731</v>
      </c>
      <c r="B734" s="39">
        <v>41.9</v>
      </c>
      <c r="C734" s="3">
        <f t="shared" si="77"/>
        <v>11.638888888888889</v>
      </c>
      <c r="D734" s="3">
        <f t="shared" si="78"/>
        <v>2.7777777777778567E-2</v>
      </c>
      <c r="E734" s="3">
        <f t="shared" si="79"/>
        <v>0</v>
      </c>
      <c r="F734" s="3">
        <f t="shared" si="80"/>
        <v>0</v>
      </c>
      <c r="G734" s="3">
        <f t="shared" si="81"/>
        <v>0</v>
      </c>
      <c r="H734" s="3">
        <f t="shared" si="82"/>
        <v>-1770944.6373456791</v>
      </c>
      <c r="I734" s="3">
        <f t="shared" si="83"/>
        <v>-1505302.9417438272</v>
      </c>
    </row>
    <row r="735" spans="1:9">
      <c r="A735" s="16">
        <v>732</v>
      </c>
      <c r="B735" s="39">
        <v>42</v>
      </c>
      <c r="C735" s="3">
        <f t="shared" si="77"/>
        <v>11.666666666666668</v>
      </c>
      <c r="D735" s="3">
        <f t="shared" si="78"/>
        <v>5.5555555555555358E-2</v>
      </c>
      <c r="E735" s="3">
        <f t="shared" si="79"/>
        <v>0</v>
      </c>
      <c r="F735" s="3">
        <f t="shared" si="80"/>
        <v>0</v>
      </c>
      <c r="G735" s="3">
        <f t="shared" si="81"/>
        <v>0</v>
      </c>
      <c r="H735" s="3">
        <f t="shared" si="82"/>
        <v>-1770944.6373456791</v>
      </c>
      <c r="I735" s="3">
        <f t="shared" si="83"/>
        <v>-1505302.9417438272</v>
      </c>
    </row>
    <row r="736" spans="1:9">
      <c r="A736" s="16">
        <v>733</v>
      </c>
      <c r="B736" s="39">
        <v>42.2</v>
      </c>
      <c r="C736" s="3">
        <f t="shared" si="77"/>
        <v>11.722222222222223</v>
      </c>
      <c r="D736" s="3">
        <f t="shared" si="78"/>
        <v>5.5555555555555358E-2</v>
      </c>
      <c r="E736" s="3">
        <f t="shared" si="79"/>
        <v>0</v>
      </c>
      <c r="F736" s="3">
        <f t="shared" si="80"/>
        <v>0</v>
      </c>
      <c r="G736" s="3">
        <f t="shared" si="81"/>
        <v>0</v>
      </c>
      <c r="H736" s="3">
        <f t="shared" si="82"/>
        <v>-1770944.6373456791</v>
      </c>
      <c r="I736" s="3">
        <f t="shared" si="83"/>
        <v>-1505302.9417438272</v>
      </c>
    </row>
    <row r="737" spans="1:9">
      <c r="A737" s="16">
        <v>734</v>
      </c>
      <c r="B737" s="39">
        <v>42.4</v>
      </c>
      <c r="C737" s="3">
        <f t="shared" si="77"/>
        <v>11.777777777777779</v>
      </c>
      <c r="D737" s="3">
        <f t="shared" si="78"/>
        <v>8.3333333333333925E-2</v>
      </c>
      <c r="E737" s="3">
        <f t="shared" si="79"/>
        <v>0</v>
      </c>
      <c r="F737" s="3">
        <f t="shared" si="80"/>
        <v>0</v>
      </c>
      <c r="G737" s="3">
        <f t="shared" si="81"/>
        <v>0</v>
      </c>
      <c r="H737" s="3">
        <f t="shared" si="82"/>
        <v>-1770944.6373456791</v>
      </c>
      <c r="I737" s="3">
        <f t="shared" si="83"/>
        <v>-1505302.9417438272</v>
      </c>
    </row>
    <row r="738" spans="1:9">
      <c r="A738" s="16">
        <v>735</v>
      </c>
      <c r="B738" s="39">
        <v>42.7</v>
      </c>
      <c r="C738" s="3">
        <f t="shared" si="77"/>
        <v>11.861111111111112</v>
      </c>
      <c r="D738" s="3">
        <f t="shared" si="78"/>
        <v>0.11111111111111072</v>
      </c>
      <c r="E738" s="3">
        <f t="shared" si="79"/>
        <v>0</v>
      </c>
      <c r="F738" s="3">
        <f t="shared" si="80"/>
        <v>0</v>
      </c>
      <c r="G738" s="3">
        <f t="shared" si="81"/>
        <v>0</v>
      </c>
      <c r="H738" s="3">
        <f t="shared" si="82"/>
        <v>-1770944.6373456791</v>
      </c>
      <c r="I738" s="3">
        <f t="shared" si="83"/>
        <v>-1505302.9417438272</v>
      </c>
    </row>
    <row r="739" spans="1:9">
      <c r="A739" s="16">
        <v>736</v>
      </c>
      <c r="B739" s="39">
        <v>43.1</v>
      </c>
      <c r="C739" s="3">
        <f t="shared" si="77"/>
        <v>11.972222222222223</v>
      </c>
      <c r="D739" s="3">
        <f t="shared" si="78"/>
        <v>0.16666666666666785</v>
      </c>
      <c r="E739" s="3">
        <f t="shared" si="79"/>
        <v>0</v>
      </c>
      <c r="F739" s="3">
        <f t="shared" si="80"/>
        <v>0</v>
      </c>
      <c r="G739" s="3">
        <f t="shared" si="81"/>
        <v>0</v>
      </c>
      <c r="H739" s="3">
        <f t="shared" si="82"/>
        <v>-1770944.6373456791</v>
      </c>
      <c r="I739" s="3">
        <f t="shared" si="83"/>
        <v>-1505302.9417438272</v>
      </c>
    </row>
    <row r="740" spans="1:9">
      <c r="A740" s="16">
        <v>737</v>
      </c>
      <c r="B740" s="39">
        <v>43.7</v>
      </c>
      <c r="C740" s="3">
        <f t="shared" si="77"/>
        <v>12.138888888888891</v>
      </c>
      <c r="D740" s="3">
        <f t="shared" si="78"/>
        <v>8.3333333333332149E-2</v>
      </c>
      <c r="E740" s="3">
        <f t="shared" si="79"/>
        <v>0</v>
      </c>
      <c r="F740" s="3">
        <f t="shared" si="80"/>
        <v>0</v>
      </c>
      <c r="G740" s="3">
        <f t="shared" si="81"/>
        <v>0</v>
      </c>
      <c r="H740" s="3">
        <f t="shared" si="82"/>
        <v>-1770944.6373456791</v>
      </c>
      <c r="I740" s="3">
        <f t="shared" si="83"/>
        <v>-1505302.9417438272</v>
      </c>
    </row>
    <row r="741" spans="1:9">
      <c r="A741" s="16">
        <v>738</v>
      </c>
      <c r="B741" s="39">
        <v>44</v>
      </c>
      <c r="C741" s="3">
        <f t="shared" si="77"/>
        <v>12.222222222222223</v>
      </c>
      <c r="D741" s="3">
        <f t="shared" si="78"/>
        <v>2.7777777777778567E-2</v>
      </c>
      <c r="E741" s="3">
        <f t="shared" si="79"/>
        <v>0</v>
      </c>
      <c r="F741" s="3">
        <f t="shared" si="80"/>
        <v>0</v>
      </c>
      <c r="G741" s="3">
        <f t="shared" si="81"/>
        <v>0</v>
      </c>
      <c r="H741" s="3">
        <f t="shared" si="82"/>
        <v>-1770944.6373456791</v>
      </c>
      <c r="I741" s="3">
        <f t="shared" si="83"/>
        <v>-1505302.9417438272</v>
      </c>
    </row>
    <row r="742" spans="1:9">
      <c r="A742" s="16">
        <v>739</v>
      </c>
      <c r="B742" s="39">
        <v>44.1</v>
      </c>
      <c r="C742" s="3">
        <f t="shared" si="77"/>
        <v>12.250000000000002</v>
      </c>
      <c r="D742" s="3">
        <f t="shared" si="78"/>
        <v>0.33333333333333215</v>
      </c>
      <c r="E742" s="3">
        <f t="shared" si="79"/>
        <v>0</v>
      </c>
      <c r="F742" s="3">
        <f t="shared" si="80"/>
        <v>0</v>
      </c>
      <c r="G742" s="3">
        <f t="shared" si="81"/>
        <v>0</v>
      </c>
      <c r="H742" s="3">
        <f t="shared" si="82"/>
        <v>-1770944.6373456791</v>
      </c>
      <c r="I742" s="3">
        <f t="shared" si="83"/>
        <v>-1505302.9417438272</v>
      </c>
    </row>
    <row r="743" spans="1:9">
      <c r="A743" s="16">
        <v>740</v>
      </c>
      <c r="B743" s="39">
        <v>45.3</v>
      </c>
      <c r="C743" s="3">
        <f t="shared" si="77"/>
        <v>12.583333333333334</v>
      </c>
      <c r="D743" s="3">
        <f t="shared" si="78"/>
        <v>0.30555555555555536</v>
      </c>
      <c r="E743" s="3">
        <f t="shared" si="79"/>
        <v>0</v>
      </c>
      <c r="F743" s="3">
        <f t="shared" si="80"/>
        <v>0</v>
      </c>
      <c r="G743" s="3">
        <f t="shared" si="81"/>
        <v>0</v>
      </c>
      <c r="H743" s="3">
        <f t="shared" si="82"/>
        <v>-1770944.6373456791</v>
      </c>
      <c r="I743" s="3">
        <f t="shared" si="83"/>
        <v>-1505302.9417438272</v>
      </c>
    </row>
    <row r="744" spans="1:9">
      <c r="A744" s="16">
        <v>741</v>
      </c>
      <c r="B744" s="39">
        <v>46.4</v>
      </c>
      <c r="C744" s="3">
        <f t="shared" si="77"/>
        <v>12.888888888888889</v>
      </c>
      <c r="D744" s="3">
        <f t="shared" si="78"/>
        <v>0.22222222222222321</v>
      </c>
      <c r="E744" s="3">
        <f t="shared" si="79"/>
        <v>0</v>
      </c>
      <c r="F744" s="3">
        <f t="shared" si="80"/>
        <v>0</v>
      </c>
      <c r="G744" s="3">
        <f t="shared" si="81"/>
        <v>0</v>
      </c>
      <c r="H744" s="3">
        <f t="shared" si="82"/>
        <v>-1770944.6373456791</v>
      </c>
      <c r="I744" s="3">
        <f t="shared" si="83"/>
        <v>-1505302.9417438272</v>
      </c>
    </row>
    <row r="745" spans="1:9">
      <c r="A745" s="16">
        <v>742</v>
      </c>
      <c r="B745" s="39">
        <v>47.2</v>
      </c>
      <c r="C745" s="3">
        <f t="shared" si="77"/>
        <v>13.111111111111112</v>
      </c>
      <c r="D745" s="3">
        <f t="shared" si="78"/>
        <v>2.7777777777776791E-2</v>
      </c>
      <c r="E745" s="3">
        <f t="shared" si="79"/>
        <v>0</v>
      </c>
      <c r="F745" s="3">
        <f t="shared" si="80"/>
        <v>0</v>
      </c>
      <c r="G745" s="3">
        <f t="shared" si="81"/>
        <v>0</v>
      </c>
      <c r="H745" s="3">
        <f t="shared" si="82"/>
        <v>-1770944.6373456791</v>
      </c>
      <c r="I745" s="3">
        <f t="shared" si="83"/>
        <v>-1505302.9417438272</v>
      </c>
    </row>
    <row r="746" spans="1:9">
      <c r="A746" s="16">
        <v>743</v>
      </c>
      <c r="B746" s="39">
        <v>47.3</v>
      </c>
      <c r="C746" s="3">
        <f t="shared" si="77"/>
        <v>13.138888888888889</v>
      </c>
      <c r="D746" s="3">
        <f t="shared" si="78"/>
        <v>2.7777777777776791E-2</v>
      </c>
      <c r="E746" s="3">
        <f t="shared" si="79"/>
        <v>0</v>
      </c>
      <c r="F746" s="3">
        <f t="shared" si="80"/>
        <v>0</v>
      </c>
      <c r="G746" s="3">
        <f t="shared" si="81"/>
        <v>0</v>
      </c>
      <c r="H746" s="3">
        <f t="shared" si="82"/>
        <v>-1770944.6373456791</v>
      </c>
      <c r="I746" s="3">
        <f t="shared" si="83"/>
        <v>-1505302.9417438272</v>
      </c>
    </row>
    <row r="747" spans="1:9">
      <c r="A747" s="16">
        <v>744</v>
      </c>
      <c r="B747" s="39">
        <v>47.4</v>
      </c>
      <c r="C747" s="3">
        <f t="shared" si="77"/>
        <v>13.166666666666666</v>
      </c>
      <c r="D747" s="3">
        <f t="shared" si="78"/>
        <v>0</v>
      </c>
      <c r="E747" s="3">
        <f t="shared" si="79"/>
        <v>0</v>
      </c>
      <c r="F747" s="3">
        <f t="shared" si="80"/>
        <v>0</v>
      </c>
      <c r="G747" s="3">
        <f t="shared" si="81"/>
        <v>0</v>
      </c>
      <c r="H747" s="3">
        <f t="shared" si="82"/>
        <v>-1770944.6373456791</v>
      </c>
      <c r="I747" s="3">
        <f t="shared" si="83"/>
        <v>-1505302.9417438272</v>
      </c>
    </row>
    <row r="748" spans="1:9">
      <c r="A748" s="16">
        <v>745</v>
      </c>
      <c r="B748" s="39">
        <v>47.4</v>
      </c>
      <c r="C748" s="3">
        <f t="shared" si="77"/>
        <v>13.166666666666666</v>
      </c>
      <c r="D748" s="3">
        <f t="shared" si="78"/>
        <v>2.7777777777778567E-2</v>
      </c>
      <c r="E748" s="3">
        <f t="shared" si="79"/>
        <v>0</v>
      </c>
      <c r="F748" s="3">
        <f t="shared" si="80"/>
        <v>0</v>
      </c>
      <c r="G748" s="3">
        <f t="shared" si="81"/>
        <v>0</v>
      </c>
      <c r="H748" s="3">
        <f t="shared" si="82"/>
        <v>-1770944.6373456791</v>
      </c>
      <c r="I748" s="3">
        <f t="shared" si="83"/>
        <v>-1505302.9417438272</v>
      </c>
    </row>
    <row r="749" spans="1:9">
      <c r="A749" s="16">
        <v>746</v>
      </c>
      <c r="B749" s="39">
        <v>47.5</v>
      </c>
      <c r="C749" s="3">
        <f t="shared" si="77"/>
        <v>13.194444444444445</v>
      </c>
      <c r="D749" s="3">
        <f t="shared" si="78"/>
        <v>0.11111111111111072</v>
      </c>
      <c r="E749" s="3">
        <f t="shared" si="79"/>
        <v>0</v>
      </c>
      <c r="F749" s="3">
        <f t="shared" si="80"/>
        <v>0</v>
      </c>
      <c r="G749" s="3">
        <f t="shared" si="81"/>
        <v>0</v>
      </c>
      <c r="H749" s="3">
        <f t="shared" si="82"/>
        <v>-1770944.6373456791</v>
      </c>
      <c r="I749" s="3">
        <f t="shared" si="83"/>
        <v>-1505302.9417438272</v>
      </c>
    </row>
    <row r="750" spans="1:9">
      <c r="A750" s="16">
        <v>747</v>
      </c>
      <c r="B750" s="39">
        <v>47.9</v>
      </c>
      <c r="C750" s="3">
        <f t="shared" si="77"/>
        <v>13.305555555555555</v>
      </c>
      <c r="D750" s="3">
        <f t="shared" si="78"/>
        <v>0.19444444444444642</v>
      </c>
      <c r="E750" s="3">
        <f t="shared" si="79"/>
        <v>0</v>
      </c>
      <c r="F750" s="3">
        <f t="shared" si="80"/>
        <v>0</v>
      </c>
      <c r="G750" s="3">
        <f t="shared" si="81"/>
        <v>0</v>
      </c>
      <c r="H750" s="3">
        <f t="shared" si="82"/>
        <v>-1770944.6373456791</v>
      </c>
      <c r="I750" s="3">
        <f t="shared" si="83"/>
        <v>-1505302.9417438272</v>
      </c>
    </row>
    <row r="751" spans="1:9">
      <c r="A751" s="16">
        <v>748</v>
      </c>
      <c r="B751" s="39">
        <v>48.6</v>
      </c>
      <c r="C751" s="3">
        <f t="shared" si="77"/>
        <v>13.500000000000002</v>
      </c>
      <c r="D751" s="3">
        <f t="shared" si="78"/>
        <v>0.22222222222222143</v>
      </c>
      <c r="E751" s="3">
        <f t="shared" si="79"/>
        <v>0</v>
      </c>
      <c r="F751" s="3">
        <f t="shared" si="80"/>
        <v>0</v>
      </c>
      <c r="G751" s="3">
        <f t="shared" si="81"/>
        <v>0</v>
      </c>
      <c r="H751" s="3">
        <f t="shared" si="82"/>
        <v>-1770944.6373456791</v>
      </c>
      <c r="I751" s="3">
        <f t="shared" si="83"/>
        <v>-1505302.9417438272</v>
      </c>
    </row>
    <row r="752" spans="1:9">
      <c r="A752" s="16">
        <v>749</v>
      </c>
      <c r="B752" s="39">
        <v>49.4</v>
      </c>
      <c r="C752" s="3">
        <f t="shared" si="77"/>
        <v>13.722222222222223</v>
      </c>
      <c r="D752" s="3">
        <f t="shared" si="78"/>
        <v>0.11111111111111072</v>
      </c>
      <c r="E752" s="3">
        <f t="shared" si="79"/>
        <v>0</v>
      </c>
      <c r="F752" s="3">
        <f t="shared" si="80"/>
        <v>0</v>
      </c>
      <c r="G752" s="3">
        <f t="shared" si="81"/>
        <v>-672.45370370367982</v>
      </c>
      <c r="H752" s="3">
        <f t="shared" si="82"/>
        <v>-1771617.0910493827</v>
      </c>
      <c r="I752" s="3">
        <f t="shared" si="83"/>
        <v>-1505874.5273919753</v>
      </c>
    </row>
    <row r="753" spans="1:9">
      <c r="A753" s="16">
        <v>750</v>
      </c>
      <c r="B753" s="39">
        <v>49.8</v>
      </c>
      <c r="C753" s="3">
        <f t="shared" si="77"/>
        <v>13.833333333333334</v>
      </c>
      <c r="D753" s="3">
        <f t="shared" si="78"/>
        <v>0</v>
      </c>
      <c r="E753" s="3">
        <f t="shared" si="79"/>
        <v>-2.7777777777776791E-2</v>
      </c>
      <c r="F753" s="3">
        <f t="shared" si="80"/>
        <v>-672.45370370367982</v>
      </c>
      <c r="G753" s="3">
        <f t="shared" si="81"/>
        <v>-2689.8148148148484</v>
      </c>
      <c r="H753" s="3">
        <f t="shared" si="82"/>
        <v>-1774306.9058641975</v>
      </c>
      <c r="I753" s="3">
        <f t="shared" si="83"/>
        <v>-1508160.8699845679</v>
      </c>
    </row>
    <row r="754" spans="1:9">
      <c r="A754" s="16">
        <v>751</v>
      </c>
      <c r="B754" s="39">
        <v>49.8</v>
      </c>
      <c r="C754" s="3">
        <f t="shared" si="77"/>
        <v>13.833333333333334</v>
      </c>
      <c r="D754" s="3">
        <f t="shared" si="78"/>
        <v>-2.7777777777776791E-2</v>
      </c>
      <c r="E754" s="3">
        <f t="shared" si="79"/>
        <v>-0.11111111111111249</v>
      </c>
      <c r="F754" s="3">
        <f t="shared" si="80"/>
        <v>-2689.8148148148484</v>
      </c>
      <c r="G754" s="3">
        <f t="shared" si="81"/>
        <v>-5368.8271604938082</v>
      </c>
      <c r="H754" s="3">
        <f t="shared" si="82"/>
        <v>-1779675.7330246912</v>
      </c>
      <c r="I754" s="3">
        <f t="shared" si="83"/>
        <v>-1512724.3730709874</v>
      </c>
    </row>
    <row r="755" spans="1:9">
      <c r="A755" s="16">
        <v>752</v>
      </c>
      <c r="B755" s="39">
        <v>49.7</v>
      </c>
      <c r="C755" s="3">
        <f t="shared" si="77"/>
        <v>13.805555555555557</v>
      </c>
      <c r="D755" s="3">
        <f t="shared" si="78"/>
        <v>-0.11111111111111249</v>
      </c>
      <c r="E755" s="3">
        <f t="shared" si="79"/>
        <v>-0.22222222222222143</v>
      </c>
      <c r="F755" s="3">
        <f t="shared" si="80"/>
        <v>-5368.8271604938082</v>
      </c>
      <c r="G755" s="3">
        <f t="shared" si="81"/>
        <v>-5991.3194444444443</v>
      </c>
      <c r="H755" s="3">
        <f t="shared" si="82"/>
        <v>-1785667.0524691357</v>
      </c>
      <c r="I755" s="3">
        <f t="shared" si="83"/>
        <v>-1517816.9945987654</v>
      </c>
    </row>
    <row r="756" spans="1:9">
      <c r="A756" s="16">
        <v>753</v>
      </c>
      <c r="B756" s="39">
        <v>49.3</v>
      </c>
      <c r="C756" s="3">
        <f t="shared" si="77"/>
        <v>13.694444444444445</v>
      </c>
      <c r="D756" s="3">
        <f t="shared" si="78"/>
        <v>-0.22222222222222143</v>
      </c>
      <c r="E756" s="3">
        <f t="shared" si="79"/>
        <v>-0.25</v>
      </c>
      <c r="F756" s="3">
        <f t="shared" si="80"/>
        <v>-5991.3194444444443</v>
      </c>
      <c r="G756" s="3">
        <f t="shared" si="81"/>
        <v>-8513.6959876543533</v>
      </c>
      <c r="H756" s="3">
        <f t="shared" si="82"/>
        <v>-1794180.7484567901</v>
      </c>
      <c r="I756" s="3">
        <f t="shared" si="83"/>
        <v>-1525053.6361882715</v>
      </c>
    </row>
    <row r="757" spans="1:9">
      <c r="A757" s="16">
        <v>754</v>
      </c>
      <c r="B757" s="39">
        <v>48.5</v>
      </c>
      <c r="C757" s="3">
        <f t="shared" si="77"/>
        <v>13.472222222222223</v>
      </c>
      <c r="D757" s="3">
        <f t="shared" si="78"/>
        <v>-0.25</v>
      </c>
      <c r="E757" s="3">
        <f t="shared" si="79"/>
        <v>-0.36111111111111249</v>
      </c>
      <c r="F757" s="3">
        <f t="shared" si="80"/>
        <v>-8513.6959876543533</v>
      </c>
      <c r="G757" s="3">
        <f t="shared" si="81"/>
        <v>-16711.41975308636</v>
      </c>
      <c r="H757" s="3">
        <f t="shared" si="82"/>
        <v>-1810892.1682098764</v>
      </c>
      <c r="I757" s="3">
        <f t="shared" si="83"/>
        <v>-1539258.3429783948</v>
      </c>
    </row>
    <row r="758" spans="1:9">
      <c r="A758" s="16">
        <v>755</v>
      </c>
      <c r="B758" s="39">
        <v>47.6</v>
      </c>
      <c r="C758" s="3">
        <f t="shared" si="77"/>
        <v>13.222222222222223</v>
      </c>
      <c r="D758" s="3">
        <f t="shared" si="78"/>
        <v>-0.36111111111111249</v>
      </c>
      <c r="E758" s="3">
        <f t="shared" si="79"/>
        <v>-0.72222222222221966</v>
      </c>
      <c r="F758" s="3">
        <f t="shared" si="80"/>
        <v>-16711.41975308636</v>
      </c>
      <c r="G758" s="3">
        <f t="shared" si="81"/>
        <v>-27508.487654321048</v>
      </c>
      <c r="H758" s="3">
        <f t="shared" si="82"/>
        <v>-1838400.6558641975</v>
      </c>
      <c r="I758" s="3">
        <f t="shared" si="83"/>
        <v>-1562640.5574845679</v>
      </c>
    </row>
    <row r="759" spans="1:9">
      <c r="A759" s="16">
        <v>756</v>
      </c>
      <c r="B759" s="39">
        <v>46.3</v>
      </c>
      <c r="C759" s="3">
        <f t="shared" si="77"/>
        <v>12.861111111111111</v>
      </c>
      <c r="D759" s="3">
        <f t="shared" si="78"/>
        <v>-0.72222222222221966</v>
      </c>
      <c r="E759" s="3">
        <f t="shared" si="79"/>
        <v>-1.222222222222225</v>
      </c>
      <c r="F759" s="3">
        <f t="shared" si="80"/>
        <v>-27508.487654321048</v>
      </c>
      <c r="G759" s="3">
        <f t="shared" si="81"/>
        <v>-30684.413580246888</v>
      </c>
      <c r="H759" s="3">
        <f t="shared" si="82"/>
        <v>-1869085.0694444445</v>
      </c>
      <c r="I759" s="3">
        <f t="shared" si="83"/>
        <v>-1588722.3090277778</v>
      </c>
    </row>
    <row r="760" spans="1:9">
      <c r="A760" s="16">
        <v>757</v>
      </c>
      <c r="B760" s="39">
        <v>43.7</v>
      </c>
      <c r="C760" s="3">
        <f t="shared" si="77"/>
        <v>12.138888888888891</v>
      </c>
      <c r="D760" s="3">
        <f t="shared" si="78"/>
        <v>-1.222222222222225</v>
      </c>
      <c r="E760" s="3">
        <f t="shared" si="79"/>
        <v>-1.4444444444444429</v>
      </c>
      <c r="F760" s="3">
        <f t="shared" si="80"/>
        <v>-30684.413580246888</v>
      </c>
      <c r="G760" s="3">
        <f t="shared" si="81"/>
        <v>-27064.236111111131</v>
      </c>
      <c r="H760" s="3">
        <f t="shared" si="82"/>
        <v>-1896149.3055555557</v>
      </c>
      <c r="I760" s="3">
        <f t="shared" si="83"/>
        <v>-1611726.9097222222</v>
      </c>
    </row>
    <row r="761" spans="1:9">
      <c r="A761" s="16">
        <v>758</v>
      </c>
      <c r="B761" s="39">
        <v>39.299999999999997</v>
      </c>
      <c r="C761" s="3">
        <f t="shared" si="77"/>
        <v>10.916666666666666</v>
      </c>
      <c r="D761" s="3">
        <f t="shared" si="78"/>
        <v>-1.4444444444444429</v>
      </c>
      <c r="E761" s="3">
        <f t="shared" si="79"/>
        <v>-1.4166666666666679</v>
      </c>
      <c r="F761" s="3">
        <f t="shared" si="80"/>
        <v>-27064.236111111131</v>
      </c>
      <c r="G761" s="3">
        <f t="shared" si="81"/>
        <v>-24404.128086419758</v>
      </c>
      <c r="H761" s="3">
        <f t="shared" si="82"/>
        <v>-1920553.4336419755</v>
      </c>
      <c r="I761" s="3">
        <f t="shared" si="83"/>
        <v>-1632470.4185956791</v>
      </c>
    </row>
    <row r="762" spans="1:9">
      <c r="A762" s="16">
        <v>759</v>
      </c>
      <c r="B762" s="39">
        <v>34.1</v>
      </c>
      <c r="C762" s="3">
        <f t="shared" si="77"/>
        <v>9.4722222222222232</v>
      </c>
      <c r="D762" s="3">
        <f t="shared" si="78"/>
        <v>-1.4166666666666679</v>
      </c>
      <c r="E762" s="3">
        <f t="shared" si="79"/>
        <v>-1.4722222222222223</v>
      </c>
      <c r="F762" s="3">
        <f t="shared" si="80"/>
        <v>-24404.128086419758</v>
      </c>
      <c r="G762" s="3">
        <f t="shared" si="81"/>
        <v>-20754.243827160495</v>
      </c>
      <c r="H762" s="3">
        <f t="shared" si="82"/>
        <v>-1941307.677469136</v>
      </c>
      <c r="I762" s="3">
        <f t="shared" si="83"/>
        <v>-1650111.5258487656</v>
      </c>
    </row>
    <row r="763" spans="1:9">
      <c r="A763" s="16">
        <v>760</v>
      </c>
      <c r="B763" s="39">
        <v>29</v>
      </c>
      <c r="C763" s="3">
        <f t="shared" si="77"/>
        <v>8.0555555555555554</v>
      </c>
      <c r="D763" s="3">
        <f t="shared" si="78"/>
        <v>-1.4722222222222223</v>
      </c>
      <c r="E763" s="3">
        <f t="shared" si="79"/>
        <v>-1.4722222222222223</v>
      </c>
      <c r="F763" s="3">
        <f t="shared" si="80"/>
        <v>-20754.243827160495</v>
      </c>
      <c r="G763" s="3">
        <f t="shared" si="81"/>
        <v>-13120.949074074062</v>
      </c>
      <c r="H763" s="3">
        <f t="shared" si="82"/>
        <v>-1954428.6265432101</v>
      </c>
      <c r="I763" s="3">
        <f t="shared" si="83"/>
        <v>-1661264.3325617285</v>
      </c>
    </row>
    <row r="764" spans="1:9">
      <c r="A764" s="16">
        <v>761</v>
      </c>
      <c r="B764" s="39">
        <v>23.7</v>
      </c>
      <c r="C764" s="3">
        <f t="shared" si="77"/>
        <v>6.583333333333333</v>
      </c>
      <c r="D764" s="3">
        <f t="shared" si="78"/>
        <v>-1.4722222222222223</v>
      </c>
      <c r="E764" s="3">
        <f t="shared" si="79"/>
        <v>-1.138888888888888</v>
      </c>
      <c r="F764" s="3">
        <f t="shared" si="80"/>
        <v>-13120.949074074062</v>
      </c>
      <c r="G764" s="3">
        <f t="shared" si="81"/>
        <v>-5714.5061728395094</v>
      </c>
      <c r="H764" s="3">
        <f t="shared" si="82"/>
        <v>-1960143.1327160497</v>
      </c>
      <c r="I764" s="3">
        <f t="shared" si="83"/>
        <v>-1666121.6628086423</v>
      </c>
    </row>
    <row r="765" spans="1:9">
      <c r="A765" s="16">
        <v>762</v>
      </c>
      <c r="B765" s="39">
        <v>18.399999999999999</v>
      </c>
      <c r="C765" s="3">
        <f t="shared" si="77"/>
        <v>5.1111111111111107</v>
      </c>
      <c r="D765" s="3">
        <f t="shared" si="78"/>
        <v>-1.138888888888888</v>
      </c>
      <c r="E765" s="3">
        <f t="shared" si="79"/>
        <v>-0.63888888888888928</v>
      </c>
      <c r="F765" s="3">
        <f t="shared" si="80"/>
        <v>-5714.5061728395094</v>
      </c>
      <c r="G765" s="3">
        <f t="shared" si="81"/>
        <v>0</v>
      </c>
      <c r="H765" s="3">
        <f t="shared" si="82"/>
        <v>-1960143.1327160497</v>
      </c>
      <c r="I765" s="3">
        <f t="shared" si="83"/>
        <v>-1666121.6628086423</v>
      </c>
    </row>
    <row r="766" spans="1:9">
      <c r="A766" s="16">
        <v>763</v>
      </c>
      <c r="B766" s="39">
        <v>14.3</v>
      </c>
      <c r="C766" s="3">
        <f t="shared" si="77"/>
        <v>3.9722222222222228</v>
      </c>
      <c r="D766" s="3">
        <f t="shared" si="78"/>
        <v>-0.63888888888888928</v>
      </c>
      <c r="E766" s="3">
        <f t="shared" si="79"/>
        <v>0</v>
      </c>
      <c r="F766" s="3">
        <f t="shared" si="80"/>
        <v>0</v>
      </c>
      <c r="G766" s="3">
        <f t="shared" si="81"/>
        <v>0</v>
      </c>
      <c r="H766" s="3">
        <f t="shared" si="82"/>
        <v>-1960143.1327160497</v>
      </c>
      <c r="I766" s="3">
        <f t="shared" si="83"/>
        <v>-1666121.6628086423</v>
      </c>
    </row>
    <row r="767" spans="1:9">
      <c r="A767" s="16">
        <v>764</v>
      </c>
      <c r="B767" s="39">
        <v>12</v>
      </c>
      <c r="C767" s="3">
        <f t="shared" si="77"/>
        <v>3.3333333333333335</v>
      </c>
      <c r="D767" s="3">
        <f t="shared" si="78"/>
        <v>0.22222222222222232</v>
      </c>
      <c r="E767" s="3">
        <f t="shared" si="79"/>
        <v>0</v>
      </c>
      <c r="F767" s="3">
        <f t="shared" si="80"/>
        <v>0</v>
      </c>
      <c r="G767" s="3">
        <f t="shared" si="81"/>
        <v>0</v>
      </c>
      <c r="H767" s="3">
        <f t="shared" si="82"/>
        <v>-1960143.1327160497</v>
      </c>
      <c r="I767" s="3">
        <f t="shared" si="83"/>
        <v>-1666121.6628086423</v>
      </c>
    </row>
    <row r="768" spans="1:9">
      <c r="A768" s="16">
        <v>765</v>
      </c>
      <c r="B768" s="39">
        <v>12.8</v>
      </c>
      <c r="C768" s="3">
        <f t="shared" si="77"/>
        <v>3.5555555555555558</v>
      </c>
      <c r="D768" s="3">
        <f t="shared" si="78"/>
        <v>0.88888888888888884</v>
      </c>
      <c r="E768" s="3">
        <f t="shared" si="79"/>
        <v>0</v>
      </c>
      <c r="F768" s="3">
        <f t="shared" si="80"/>
        <v>0</v>
      </c>
      <c r="G768" s="3">
        <f t="shared" si="81"/>
        <v>0</v>
      </c>
      <c r="H768" s="3">
        <f t="shared" si="82"/>
        <v>-1960143.1327160497</v>
      </c>
      <c r="I768" s="3">
        <f t="shared" si="83"/>
        <v>-1666121.6628086423</v>
      </c>
    </row>
    <row r="769" spans="1:9">
      <c r="A769" s="16">
        <v>766</v>
      </c>
      <c r="B769" s="39">
        <v>16</v>
      </c>
      <c r="C769" s="3">
        <f t="shared" si="77"/>
        <v>4.4444444444444446</v>
      </c>
      <c r="D769" s="3">
        <f t="shared" si="78"/>
        <v>0.8611111111111116</v>
      </c>
      <c r="E769" s="3">
        <f t="shared" si="79"/>
        <v>0</v>
      </c>
      <c r="F769" s="3">
        <f t="shared" si="80"/>
        <v>0</v>
      </c>
      <c r="G769" s="3">
        <f t="shared" si="81"/>
        <v>0</v>
      </c>
      <c r="H769" s="3">
        <f t="shared" si="82"/>
        <v>-1960143.1327160497</v>
      </c>
      <c r="I769" s="3">
        <f t="shared" si="83"/>
        <v>-1666121.6628086423</v>
      </c>
    </row>
    <row r="770" spans="1:9">
      <c r="A770" s="16">
        <v>767</v>
      </c>
      <c r="B770" s="39">
        <v>19.100000000000001</v>
      </c>
      <c r="C770" s="3">
        <f t="shared" si="77"/>
        <v>5.3055555555555562</v>
      </c>
      <c r="D770" s="3">
        <f t="shared" si="78"/>
        <v>0.91666666666666607</v>
      </c>
      <c r="E770" s="3">
        <f t="shared" si="79"/>
        <v>0</v>
      </c>
      <c r="F770" s="3">
        <f t="shared" si="80"/>
        <v>0</v>
      </c>
      <c r="G770" s="3">
        <f t="shared" si="81"/>
        <v>0</v>
      </c>
      <c r="H770" s="3">
        <f t="shared" si="82"/>
        <v>-1960143.1327160497</v>
      </c>
      <c r="I770" s="3">
        <f t="shared" si="83"/>
        <v>-1666121.6628086423</v>
      </c>
    </row>
    <row r="771" spans="1:9">
      <c r="A771" s="16">
        <v>768</v>
      </c>
      <c r="B771" s="39">
        <v>22.4</v>
      </c>
      <c r="C771" s="3">
        <f t="shared" si="77"/>
        <v>6.2222222222222223</v>
      </c>
      <c r="D771" s="3">
        <f t="shared" si="78"/>
        <v>0.88888888888888928</v>
      </c>
      <c r="E771" s="3">
        <f t="shared" si="79"/>
        <v>0</v>
      </c>
      <c r="F771" s="3">
        <f t="shared" si="80"/>
        <v>0</v>
      </c>
      <c r="G771" s="3">
        <f t="shared" si="81"/>
        <v>0</v>
      </c>
      <c r="H771" s="3">
        <f t="shared" si="82"/>
        <v>-1960143.1327160497</v>
      </c>
      <c r="I771" s="3">
        <f t="shared" si="83"/>
        <v>-1666121.6628086423</v>
      </c>
    </row>
    <row r="772" spans="1:9">
      <c r="A772" s="16">
        <v>769</v>
      </c>
      <c r="B772" s="39">
        <v>25.6</v>
      </c>
      <c r="C772" s="3">
        <f t="shared" ref="C772:C835" si="84">SUM(B772*(1000/3600))</f>
        <v>7.1111111111111116</v>
      </c>
      <c r="D772" s="3">
        <f t="shared" ref="D772:D835" si="85">C773-C772</f>
        <v>1.2500000000000009</v>
      </c>
      <c r="E772" s="3">
        <f t="shared" ref="E772:E835" si="86">IF(D773&lt;0,D773,0)</f>
        <v>0</v>
      </c>
      <c r="F772" s="3">
        <f t="shared" ref="F772:F835" si="87">1750*E772*C772</f>
        <v>0</v>
      </c>
      <c r="G772" s="3">
        <f t="shared" si="81"/>
        <v>0</v>
      </c>
      <c r="H772" s="3">
        <f t="shared" si="82"/>
        <v>-1960143.1327160497</v>
      </c>
      <c r="I772" s="3">
        <f t="shared" si="83"/>
        <v>-1666121.6628086423</v>
      </c>
    </row>
    <row r="773" spans="1:9">
      <c r="A773" s="16">
        <v>770</v>
      </c>
      <c r="B773" s="39">
        <v>30.1</v>
      </c>
      <c r="C773" s="3">
        <f t="shared" si="84"/>
        <v>8.3611111111111125</v>
      </c>
      <c r="D773" s="3">
        <f t="shared" si="85"/>
        <v>1.4444444444444429</v>
      </c>
      <c r="E773" s="3">
        <f t="shared" si="86"/>
        <v>0</v>
      </c>
      <c r="F773" s="3">
        <f t="shared" si="87"/>
        <v>0</v>
      </c>
      <c r="G773" s="3">
        <f t="shared" ref="G773:G836" si="88">MIN(F774,192000)</f>
        <v>0</v>
      </c>
      <c r="H773" s="3">
        <f t="shared" ref="H773:H836" si="89">H772+G773*1</f>
        <v>-1960143.1327160497</v>
      </c>
      <c r="I773" s="3">
        <f t="shared" ref="I773:I836" si="90">H773*0.85</f>
        <v>-1666121.6628086423</v>
      </c>
    </row>
    <row r="774" spans="1:9">
      <c r="A774" s="16">
        <v>771</v>
      </c>
      <c r="B774" s="39">
        <v>35.299999999999997</v>
      </c>
      <c r="C774" s="3">
        <f t="shared" si="84"/>
        <v>9.8055555555555554</v>
      </c>
      <c r="D774" s="3">
        <f t="shared" si="85"/>
        <v>1.2777777777777786</v>
      </c>
      <c r="E774" s="3">
        <f t="shared" si="86"/>
        <v>0</v>
      </c>
      <c r="F774" s="3">
        <f t="shared" si="87"/>
        <v>0</v>
      </c>
      <c r="G774" s="3">
        <f t="shared" si="88"/>
        <v>0</v>
      </c>
      <c r="H774" s="3">
        <f t="shared" si="89"/>
        <v>-1960143.1327160497</v>
      </c>
      <c r="I774" s="3">
        <f t="shared" si="90"/>
        <v>-1666121.6628086423</v>
      </c>
    </row>
    <row r="775" spans="1:9">
      <c r="A775" s="16">
        <v>772</v>
      </c>
      <c r="B775" s="39">
        <v>39.9</v>
      </c>
      <c r="C775" s="3">
        <f t="shared" si="84"/>
        <v>11.083333333333334</v>
      </c>
      <c r="D775" s="3">
        <f t="shared" si="85"/>
        <v>1.2777777777777786</v>
      </c>
      <c r="E775" s="3">
        <f t="shared" si="86"/>
        <v>0</v>
      </c>
      <c r="F775" s="3">
        <f t="shared" si="87"/>
        <v>0</v>
      </c>
      <c r="G775" s="3">
        <f t="shared" si="88"/>
        <v>0</v>
      </c>
      <c r="H775" s="3">
        <f t="shared" si="89"/>
        <v>-1960143.1327160497</v>
      </c>
      <c r="I775" s="3">
        <f t="shared" si="90"/>
        <v>-1666121.6628086423</v>
      </c>
    </row>
    <row r="776" spans="1:9">
      <c r="A776" s="16">
        <v>773</v>
      </c>
      <c r="B776" s="39">
        <v>44.5</v>
      </c>
      <c r="C776" s="3">
        <f t="shared" si="84"/>
        <v>12.361111111111112</v>
      </c>
      <c r="D776" s="3">
        <f t="shared" si="85"/>
        <v>0.83333333333333215</v>
      </c>
      <c r="E776" s="3">
        <f t="shared" si="86"/>
        <v>0</v>
      </c>
      <c r="F776" s="3">
        <f t="shared" si="87"/>
        <v>0</v>
      </c>
      <c r="G776" s="3">
        <f t="shared" si="88"/>
        <v>0</v>
      </c>
      <c r="H776" s="3">
        <f t="shared" si="89"/>
        <v>-1960143.1327160497</v>
      </c>
      <c r="I776" s="3">
        <f t="shared" si="90"/>
        <v>-1666121.6628086423</v>
      </c>
    </row>
    <row r="777" spans="1:9">
      <c r="A777" s="16">
        <v>774</v>
      </c>
      <c r="B777" s="39">
        <v>47.5</v>
      </c>
      <c r="C777" s="3">
        <f t="shared" si="84"/>
        <v>13.194444444444445</v>
      </c>
      <c r="D777" s="3">
        <f t="shared" si="85"/>
        <v>0.94444444444444464</v>
      </c>
      <c r="E777" s="3">
        <f t="shared" si="86"/>
        <v>0</v>
      </c>
      <c r="F777" s="3">
        <f t="shared" si="87"/>
        <v>0</v>
      </c>
      <c r="G777" s="3">
        <f t="shared" si="88"/>
        <v>0</v>
      </c>
      <c r="H777" s="3">
        <f t="shared" si="89"/>
        <v>-1960143.1327160497</v>
      </c>
      <c r="I777" s="3">
        <f t="shared" si="90"/>
        <v>-1666121.6628086423</v>
      </c>
    </row>
    <row r="778" spans="1:9">
      <c r="A778" s="16">
        <v>775</v>
      </c>
      <c r="B778" s="39">
        <v>50.9</v>
      </c>
      <c r="C778" s="3">
        <f t="shared" si="84"/>
        <v>14.138888888888889</v>
      </c>
      <c r="D778" s="3">
        <f t="shared" si="85"/>
        <v>0.88888888888888928</v>
      </c>
      <c r="E778" s="3">
        <f t="shared" si="86"/>
        <v>0</v>
      </c>
      <c r="F778" s="3">
        <f t="shared" si="87"/>
        <v>0</v>
      </c>
      <c r="G778" s="3">
        <f t="shared" si="88"/>
        <v>0</v>
      </c>
      <c r="H778" s="3">
        <f t="shared" si="89"/>
        <v>-1960143.1327160497</v>
      </c>
      <c r="I778" s="3">
        <f t="shared" si="90"/>
        <v>-1666121.6628086423</v>
      </c>
    </row>
    <row r="779" spans="1:9">
      <c r="A779" s="16">
        <v>776</v>
      </c>
      <c r="B779" s="39">
        <v>54.1</v>
      </c>
      <c r="C779" s="3">
        <f t="shared" si="84"/>
        <v>15.027777777777779</v>
      </c>
      <c r="D779" s="3">
        <f t="shared" si="85"/>
        <v>0.61111111111111072</v>
      </c>
      <c r="E779" s="3">
        <f t="shared" si="86"/>
        <v>0</v>
      </c>
      <c r="F779" s="3">
        <f t="shared" si="87"/>
        <v>0</v>
      </c>
      <c r="G779" s="3">
        <f t="shared" si="88"/>
        <v>0</v>
      </c>
      <c r="H779" s="3">
        <f t="shared" si="89"/>
        <v>-1960143.1327160497</v>
      </c>
      <c r="I779" s="3">
        <f t="shared" si="90"/>
        <v>-1666121.6628086423</v>
      </c>
    </row>
    <row r="780" spans="1:9">
      <c r="A780" s="16">
        <v>777</v>
      </c>
      <c r="B780" s="39">
        <v>56.3</v>
      </c>
      <c r="C780" s="3">
        <f t="shared" si="84"/>
        <v>15.638888888888889</v>
      </c>
      <c r="D780" s="3">
        <f t="shared" si="85"/>
        <v>0.5</v>
      </c>
      <c r="E780" s="3">
        <f t="shared" si="86"/>
        <v>0</v>
      </c>
      <c r="F780" s="3">
        <f t="shared" si="87"/>
        <v>0</v>
      </c>
      <c r="G780" s="3">
        <f t="shared" si="88"/>
        <v>0</v>
      </c>
      <c r="H780" s="3">
        <f t="shared" si="89"/>
        <v>-1960143.1327160497</v>
      </c>
      <c r="I780" s="3">
        <f t="shared" si="90"/>
        <v>-1666121.6628086423</v>
      </c>
    </row>
    <row r="781" spans="1:9">
      <c r="A781" s="16">
        <v>778</v>
      </c>
      <c r="B781" s="39">
        <v>58.1</v>
      </c>
      <c r="C781" s="3">
        <f t="shared" si="84"/>
        <v>16.138888888888889</v>
      </c>
      <c r="D781" s="3">
        <f t="shared" si="85"/>
        <v>0.47222222222222143</v>
      </c>
      <c r="E781" s="3">
        <f t="shared" si="86"/>
        <v>0</v>
      </c>
      <c r="F781" s="3">
        <f t="shared" si="87"/>
        <v>0</v>
      </c>
      <c r="G781" s="3">
        <f t="shared" si="88"/>
        <v>0</v>
      </c>
      <c r="H781" s="3">
        <f t="shared" si="89"/>
        <v>-1960143.1327160497</v>
      </c>
      <c r="I781" s="3">
        <f t="shared" si="90"/>
        <v>-1666121.6628086423</v>
      </c>
    </row>
    <row r="782" spans="1:9">
      <c r="A782" s="16">
        <v>779</v>
      </c>
      <c r="B782" s="39">
        <v>59.8</v>
      </c>
      <c r="C782" s="3">
        <f t="shared" si="84"/>
        <v>16.611111111111111</v>
      </c>
      <c r="D782" s="3">
        <f t="shared" si="85"/>
        <v>0.36111111111111427</v>
      </c>
      <c r="E782" s="3">
        <f t="shared" si="86"/>
        <v>0</v>
      </c>
      <c r="F782" s="3">
        <f t="shared" si="87"/>
        <v>0</v>
      </c>
      <c r="G782" s="3">
        <f t="shared" si="88"/>
        <v>0</v>
      </c>
      <c r="H782" s="3">
        <f t="shared" si="89"/>
        <v>-1960143.1327160497</v>
      </c>
      <c r="I782" s="3">
        <f t="shared" si="90"/>
        <v>-1666121.6628086423</v>
      </c>
    </row>
    <row r="783" spans="1:9">
      <c r="A783" s="16">
        <v>780</v>
      </c>
      <c r="B783" s="39">
        <v>61.1</v>
      </c>
      <c r="C783" s="3">
        <f t="shared" si="84"/>
        <v>16.972222222222225</v>
      </c>
      <c r="D783" s="3">
        <f t="shared" si="85"/>
        <v>0.27777777777777501</v>
      </c>
      <c r="E783" s="3">
        <f t="shared" si="86"/>
        <v>0</v>
      </c>
      <c r="F783" s="3">
        <f t="shared" si="87"/>
        <v>0</v>
      </c>
      <c r="G783" s="3">
        <f t="shared" si="88"/>
        <v>0</v>
      </c>
      <c r="H783" s="3">
        <f t="shared" si="89"/>
        <v>-1960143.1327160497</v>
      </c>
      <c r="I783" s="3">
        <f t="shared" si="90"/>
        <v>-1666121.6628086423</v>
      </c>
    </row>
    <row r="784" spans="1:9">
      <c r="A784" s="16">
        <v>781</v>
      </c>
      <c r="B784" s="39">
        <v>62.1</v>
      </c>
      <c r="C784" s="3">
        <f t="shared" si="84"/>
        <v>17.25</v>
      </c>
      <c r="D784" s="3">
        <f t="shared" si="85"/>
        <v>0.19444444444444287</v>
      </c>
      <c r="E784" s="3">
        <f t="shared" si="86"/>
        <v>0</v>
      </c>
      <c r="F784" s="3">
        <f t="shared" si="87"/>
        <v>0</v>
      </c>
      <c r="G784" s="3">
        <f t="shared" si="88"/>
        <v>0</v>
      </c>
      <c r="H784" s="3">
        <f t="shared" si="89"/>
        <v>-1960143.1327160497</v>
      </c>
      <c r="I784" s="3">
        <f t="shared" si="90"/>
        <v>-1666121.6628086423</v>
      </c>
    </row>
    <row r="785" spans="1:9">
      <c r="A785" s="16">
        <v>782</v>
      </c>
      <c r="B785" s="39">
        <v>62.8</v>
      </c>
      <c r="C785" s="3">
        <f t="shared" si="84"/>
        <v>17.444444444444443</v>
      </c>
      <c r="D785" s="3">
        <f t="shared" si="85"/>
        <v>0.13888888888888928</v>
      </c>
      <c r="E785" s="3">
        <f t="shared" si="86"/>
        <v>0</v>
      </c>
      <c r="F785" s="3">
        <f t="shared" si="87"/>
        <v>0</v>
      </c>
      <c r="G785" s="3">
        <f t="shared" si="88"/>
        <v>0</v>
      </c>
      <c r="H785" s="3">
        <f t="shared" si="89"/>
        <v>-1960143.1327160497</v>
      </c>
      <c r="I785" s="3">
        <f t="shared" si="90"/>
        <v>-1666121.6628086423</v>
      </c>
    </row>
    <row r="786" spans="1:9">
      <c r="A786" s="16">
        <v>783</v>
      </c>
      <c r="B786" s="39">
        <v>63.3</v>
      </c>
      <c r="C786" s="3">
        <f t="shared" si="84"/>
        <v>17.583333333333332</v>
      </c>
      <c r="D786" s="3">
        <f t="shared" si="85"/>
        <v>8.3333333333335702E-2</v>
      </c>
      <c r="E786" s="3">
        <f t="shared" si="86"/>
        <v>0</v>
      </c>
      <c r="F786" s="3">
        <f t="shared" si="87"/>
        <v>0</v>
      </c>
      <c r="G786" s="3">
        <f t="shared" si="88"/>
        <v>0</v>
      </c>
      <c r="H786" s="3">
        <f t="shared" si="89"/>
        <v>-1960143.1327160497</v>
      </c>
      <c r="I786" s="3">
        <f t="shared" si="90"/>
        <v>-1666121.6628086423</v>
      </c>
    </row>
    <row r="787" spans="1:9">
      <c r="A787" s="16">
        <v>784</v>
      </c>
      <c r="B787" s="39">
        <v>63.6</v>
      </c>
      <c r="C787" s="3">
        <f t="shared" si="84"/>
        <v>17.666666666666668</v>
      </c>
      <c r="D787" s="3">
        <f t="shared" si="85"/>
        <v>0.11111111111111072</v>
      </c>
      <c r="E787" s="3">
        <f t="shared" si="86"/>
        <v>0</v>
      </c>
      <c r="F787" s="3">
        <f t="shared" si="87"/>
        <v>0</v>
      </c>
      <c r="G787" s="3">
        <f t="shared" si="88"/>
        <v>0</v>
      </c>
      <c r="H787" s="3">
        <f t="shared" si="89"/>
        <v>-1960143.1327160497</v>
      </c>
      <c r="I787" s="3">
        <f t="shared" si="90"/>
        <v>-1666121.6628086423</v>
      </c>
    </row>
    <row r="788" spans="1:9">
      <c r="A788" s="16">
        <v>785</v>
      </c>
      <c r="B788" s="39">
        <v>64</v>
      </c>
      <c r="C788" s="3">
        <f t="shared" si="84"/>
        <v>17.777777777777779</v>
      </c>
      <c r="D788" s="3">
        <f t="shared" si="85"/>
        <v>0.19444444444444642</v>
      </c>
      <c r="E788" s="3">
        <f t="shared" si="86"/>
        <v>0</v>
      </c>
      <c r="F788" s="3">
        <f t="shared" si="87"/>
        <v>0</v>
      </c>
      <c r="G788" s="3">
        <f t="shared" si="88"/>
        <v>0</v>
      </c>
      <c r="H788" s="3">
        <f t="shared" si="89"/>
        <v>-1960143.1327160497</v>
      </c>
      <c r="I788" s="3">
        <f t="shared" si="90"/>
        <v>-1666121.6628086423</v>
      </c>
    </row>
    <row r="789" spans="1:9">
      <c r="A789" s="16">
        <v>786</v>
      </c>
      <c r="B789" s="39">
        <v>64.7</v>
      </c>
      <c r="C789" s="3">
        <f t="shared" si="84"/>
        <v>17.972222222222225</v>
      </c>
      <c r="D789" s="3">
        <f t="shared" si="85"/>
        <v>0.13888888888888928</v>
      </c>
      <c r="E789" s="3">
        <f t="shared" si="86"/>
        <v>0</v>
      </c>
      <c r="F789" s="3">
        <f t="shared" si="87"/>
        <v>0</v>
      </c>
      <c r="G789" s="3">
        <f t="shared" si="88"/>
        <v>0</v>
      </c>
      <c r="H789" s="3">
        <f t="shared" si="89"/>
        <v>-1960143.1327160497</v>
      </c>
      <c r="I789" s="3">
        <f t="shared" si="90"/>
        <v>-1666121.6628086423</v>
      </c>
    </row>
    <row r="790" spans="1:9">
      <c r="A790" s="16">
        <v>787</v>
      </c>
      <c r="B790" s="39">
        <v>65.2</v>
      </c>
      <c r="C790" s="3">
        <f t="shared" si="84"/>
        <v>18.111111111111114</v>
      </c>
      <c r="D790" s="3">
        <f t="shared" si="85"/>
        <v>2.7777777777775015E-2</v>
      </c>
      <c r="E790" s="3">
        <f t="shared" si="86"/>
        <v>0</v>
      </c>
      <c r="F790" s="3">
        <f t="shared" si="87"/>
        <v>0</v>
      </c>
      <c r="G790" s="3">
        <f t="shared" si="88"/>
        <v>0</v>
      </c>
      <c r="H790" s="3">
        <f t="shared" si="89"/>
        <v>-1960143.1327160497</v>
      </c>
      <c r="I790" s="3">
        <f t="shared" si="90"/>
        <v>-1666121.6628086423</v>
      </c>
    </row>
    <row r="791" spans="1:9">
      <c r="A791" s="16">
        <v>788</v>
      </c>
      <c r="B791" s="39">
        <v>65.3</v>
      </c>
      <c r="C791" s="3">
        <f t="shared" si="84"/>
        <v>18.138888888888889</v>
      </c>
      <c r="D791" s="3">
        <f t="shared" si="85"/>
        <v>0</v>
      </c>
      <c r="E791" s="3">
        <f t="shared" si="86"/>
        <v>0</v>
      </c>
      <c r="F791" s="3">
        <f t="shared" si="87"/>
        <v>0</v>
      </c>
      <c r="G791" s="3">
        <f t="shared" si="88"/>
        <v>0</v>
      </c>
      <c r="H791" s="3">
        <f t="shared" si="89"/>
        <v>-1960143.1327160497</v>
      </c>
      <c r="I791" s="3">
        <f t="shared" si="90"/>
        <v>-1666121.6628086423</v>
      </c>
    </row>
    <row r="792" spans="1:9">
      <c r="A792" s="16">
        <v>789</v>
      </c>
      <c r="B792" s="39">
        <v>65.3</v>
      </c>
      <c r="C792" s="3">
        <f t="shared" si="84"/>
        <v>18.138888888888889</v>
      </c>
      <c r="D792" s="3">
        <f t="shared" si="85"/>
        <v>2.7777777777778567E-2</v>
      </c>
      <c r="E792" s="3">
        <f t="shared" si="86"/>
        <v>0</v>
      </c>
      <c r="F792" s="3">
        <f t="shared" si="87"/>
        <v>0</v>
      </c>
      <c r="G792" s="3">
        <f t="shared" si="88"/>
        <v>0</v>
      </c>
      <c r="H792" s="3">
        <f t="shared" si="89"/>
        <v>-1960143.1327160497</v>
      </c>
      <c r="I792" s="3">
        <f t="shared" si="90"/>
        <v>-1666121.6628086423</v>
      </c>
    </row>
    <row r="793" spans="1:9">
      <c r="A793" s="16">
        <v>790</v>
      </c>
      <c r="B793" s="39">
        <v>65.400000000000006</v>
      </c>
      <c r="C793" s="3">
        <f t="shared" si="84"/>
        <v>18.166666666666668</v>
      </c>
      <c r="D793" s="3">
        <f t="shared" si="85"/>
        <v>8.3333333333332149E-2</v>
      </c>
      <c r="E793" s="3">
        <f t="shared" si="86"/>
        <v>0</v>
      </c>
      <c r="F793" s="3">
        <f t="shared" si="87"/>
        <v>0</v>
      </c>
      <c r="G793" s="3">
        <f t="shared" si="88"/>
        <v>-3548.6111111112118</v>
      </c>
      <c r="H793" s="3">
        <f t="shared" si="89"/>
        <v>-1963691.7438271609</v>
      </c>
      <c r="I793" s="3">
        <f t="shared" si="90"/>
        <v>-1669137.9822530868</v>
      </c>
    </row>
    <row r="794" spans="1:9">
      <c r="A794" s="16">
        <v>791</v>
      </c>
      <c r="B794" s="39">
        <v>65.7</v>
      </c>
      <c r="C794" s="3">
        <f t="shared" si="84"/>
        <v>18.25</v>
      </c>
      <c r="D794" s="3">
        <f t="shared" si="85"/>
        <v>8.3333333333335702E-2</v>
      </c>
      <c r="E794" s="3">
        <f t="shared" si="86"/>
        <v>-0.11111111111111427</v>
      </c>
      <c r="F794" s="3">
        <f t="shared" si="87"/>
        <v>-3548.6111111112118</v>
      </c>
      <c r="G794" s="3">
        <f t="shared" si="88"/>
        <v>-18715.277777777741</v>
      </c>
      <c r="H794" s="3">
        <f t="shared" si="89"/>
        <v>-1982407.0216049387</v>
      </c>
      <c r="I794" s="3">
        <f t="shared" si="90"/>
        <v>-1685045.9683641978</v>
      </c>
    </row>
    <row r="795" spans="1:9">
      <c r="A795" s="16">
        <v>792</v>
      </c>
      <c r="B795" s="39">
        <v>66</v>
      </c>
      <c r="C795" s="3">
        <f t="shared" si="84"/>
        <v>18.333333333333336</v>
      </c>
      <c r="D795" s="3">
        <f t="shared" si="85"/>
        <v>-0.11111111111111427</v>
      </c>
      <c r="E795" s="3">
        <f t="shared" si="86"/>
        <v>-0.58333333333333215</v>
      </c>
      <c r="F795" s="3">
        <f t="shared" si="87"/>
        <v>-18715.277777777741</v>
      </c>
      <c r="G795" s="3">
        <f t="shared" si="88"/>
        <v>-33660.493827160426</v>
      </c>
      <c r="H795" s="3">
        <f t="shared" si="89"/>
        <v>-2016067.5154320991</v>
      </c>
      <c r="I795" s="3">
        <f t="shared" si="90"/>
        <v>-1713657.3881172843</v>
      </c>
    </row>
    <row r="796" spans="1:9">
      <c r="A796" s="16">
        <v>793</v>
      </c>
      <c r="B796" s="39">
        <v>65.599999999999994</v>
      </c>
      <c r="C796" s="3">
        <f t="shared" si="84"/>
        <v>18.222222222222221</v>
      </c>
      <c r="D796" s="3">
        <f t="shared" si="85"/>
        <v>-0.58333333333333215</v>
      </c>
      <c r="E796" s="3">
        <f t="shared" si="86"/>
        <v>-1.0555555555555536</v>
      </c>
      <c r="F796" s="3">
        <f t="shared" si="87"/>
        <v>-33660.493827160426</v>
      </c>
      <c r="G796" s="3">
        <f t="shared" si="88"/>
        <v>-43729.745370370409</v>
      </c>
      <c r="H796" s="3">
        <f t="shared" si="89"/>
        <v>-2059797.2608024694</v>
      </c>
      <c r="I796" s="3">
        <f t="shared" si="90"/>
        <v>-1750827.6716820989</v>
      </c>
    </row>
    <row r="797" spans="1:9">
      <c r="A797" s="16">
        <v>794</v>
      </c>
      <c r="B797" s="39">
        <v>63.5</v>
      </c>
      <c r="C797" s="3">
        <f t="shared" si="84"/>
        <v>17.638888888888889</v>
      </c>
      <c r="D797" s="3">
        <f t="shared" si="85"/>
        <v>-1.0555555555555536</v>
      </c>
      <c r="E797" s="3">
        <f t="shared" si="86"/>
        <v>-1.4166666666666679</v>
      </c>
      <c r="F797" s="3">
        <f t="shared" si="87"/>
        <v>-43729.745370370409</v>
      </c>
      <c r="G797" s="3">
        <f t="shared" si="88"/>
        <v>-42725.115740740774</v>
      </c>
      <c r="H797" s="3">
        <f t="shared" si="89"/>
        <v>-2102522.3765432104</v>
      </c>
      <c r="I797" s="3">
        <f t="shared" si="90"/>
        <v>-1787144.0200617288</v>
      </c>
    </row>
    <row r="798" spans="1:9">
      <c r="A798" s="16">
        <v>795</v>
      </c>
      <c r="B798" s="39">
        <v>59.7</v>
      </c>
      <c r="C798" s="3">
        <f t="shared" si="84"/>
        <v>16.583333333333336</v>
      </c>
      <c r="D798" s="3">
        <f t="shared" si="85"/>
        <v>-1.4166666666666679</v>
      </c>
      <c r="E798" s="3">
        <f t="shared" si="86"/>
        <v>-1.4722222222222232</v>
      </c>
      <c r="F798" s="3">
        <f t="shared" si="87"/>
        <v>-42725.115740740774</v>
      </c>
      <c r="G798" s="3">
        <f t="shared" si="88"/>
        <v>-32439.814814814792</v>
      </c>
      <c r="H798" s="3">
        <f t="shared" si="89"/>
        <v>-2134962.1913580252</v>
      </c>
      <c r="I798" s="3">
        <f t="shared" si="90"/>
        <v>-1814717.8626543214</v>
      </c>
    </row>
    <row r="799" spans="1:9">
      <c r="A799" s="16">
        <v>796</v>
      </c>
      <c r="B799" s="39">
        <v>54.6</v>
      </c>
      <c r="C799" s="3">
        <f t="shared" si="84"/>
        <v>15.166666666666668</v>
      </c>
      <c r="D799" s="3">
        <f t="shared" si="85"/>
        <v>-1.4722222222222232</v>
      </c>
      <c r="E799" s="3">
        <f t="shared" si="86"/>
        <v>-1.2222222222222214</v>
      </c>
      <c r="F799" s="3">
        <f t="shared" si="87"/>
        <v>-32439.814814814792</v>
      </c>
      <c r="G799" s="3">
        <f t="shared" si="88"/>
        <v>-17308.25617283953</v>
      </c>
      <c r="H799" s="3">
        <f t="shared" si="89"/>
        <v>-2152270.4475308647</v>
      </c>
      <c r="I799" s="3">
        <f t="shared" si="90"/>
        <v>-1829429.8804012351</v>
      </c>
    </row>
    <row r="800" spans="1:9">
      <c r="A800" s="16">
        <v>797</v>
      </c>
      <c r="B800" s="39">
        <v>49.3</v>
      </c>
      <c r="C800" s="3">
        <f t="shared" si="84"/>
        <v>13.694444444444445</v>
      </c>
      <c r="D800" s="3">
        <f t="shared" si="85"/>
        <v>-1.2222222222222214</v>
      </c>
      <c r="E800" s="3">
        <f t="shared" si="86"/>
        <v>-0.72222222222222321</v>
      </c>
      <c r="F800" s="3">
        <f t="shared" si="87"/>
        <v>-17308.25617283953</v>
      </c>
      <c r="G800" s="3">
        <f t="shared" si="88"/>
        <v>-5456.5972222222226</v>
      </c>
      <c r="H800" s="3">
        <f t="shared" si="89"/>
        <v>-2157727.0447530868</v>
      </c>
      <c r="I800" s="3">
        <f t="shared" si="90"/>
        <v>-1834067.9880401236</v>
      </c>
    </row>
    <row r="801" spans="1:9">
      <c r="A801" s="16">
        <v>798</v>
      </c>
      <c r="B801" s="39">
        <v>44.9</v>
      </c>
      <c r="C801" s="3">
        <f t="shared" si="84"/>
        <v>12.472222222222223</v>
      </c>
      <c r="D801" s="3">
        <f t="shared" si="85"/>
        <v>-0.72222222222222321</v>
      </c>
      <c r="E801" s="3">
        <f t="shared" si="86"/>
        <v>-0.25</v>
      </c>
      <c r="F801" s="3">
        <f t="shared" si="87"/>
        <v>-5456.5972222222226</v>
      </c>
      <c r="G801" s="3">
        <f t="shared" si="88"/>
        <v>-571.1805555555718</v>
      </c>
      <c r="H801" s="3">
        <f t="shared" si="89"/>
        <v>-2158298.2253086423</v>
      </c>
      <c r="I801" s="3">
        <f t="shared" si="90"/>
        <v>-1834553.4915123458</v>
      </c>
    </row>
    <row r="802" spans="1:9">
      <c r="A802" s="16">
        <v>799</v>
      </c>
      <c r="B802" s="39">
        <v>42.3</v>
      </c>
      <c r="C802" s="3">
        <f t="shared" si="84"/>
        <v>11.75</v>
      </c>
      <c r="D802" s="3">
        <f t="shared" si="85"/>
        <v>-0.25</v>
      </c>
      <c r="E802" s="3">
        <f t="shared" si="86"/>
        <v>-2.7777777777778567E-2</v>
      </c>
      <c r="F802" s="3">
        <f t="shared" si="87"/>
        <v>-571.1805555555718</v>
      </c>
      <c r="G802" s="3">
        <f t="shared" si="88"/>
        <v>0</v>
      </c>
      <c r="H802" s="3">
        <f t="shared" si="89"/>
        <v>-2158298.2253086423</v>
      </c>
      <c r="I802" s="3">
        <f t="shared" si="90"/>
        <v>-1834553.4915123458</v>
      </c>
    </row>
    <row r="803" spans="1:9">
      <c r="A803" s="16">
        <v>800</v>
      </c>
      <c r="B803" s="39">
        <v>41.4</v>
      </c>
      <c r="C803" s="3">
        <f t="shared" si="84"/>
        <v>11.5</v>
      </c>
      <c r="D803" s="3">
        <f t="shared" si="85"/>
        <v>-2.7777777777778567E-2</v>
      </c>
      <c r="E803" s="3">
        <f t="shared" si="86"/>
        <v>0</v>
      </c>
      <c r="F803" s="3">
        <f t="shared" si="87"/>
        <v>0</v>
      </c>
      <c r="G803" s="3">
        <f t="shared" si="88"/>
        <v>0</v>
      </c>
      <c r="H803" s="3">
        <f t="shared" si="89"/>
        <v>-2158298.2253086423</v>
      </c>
      <c r="I803" s="3">
        <f t="shared" si="90"/>
        <v>-1834553.4915123458</v>
      </c>
    </row>
    <row r="804" spans="1:9">
      <c r="A804" s="16">
        <v>801</v>
      </c>
      <c r="B804" s="39">
        <v>41.3</v>
      </c>
      <c r="C804" s="3">
        <f t="shared" si="84"/>
        <v>11.472222222222221</v>
      </c>
      <c r="D804" s="3">
        <f t="shared" si="85"/>
        <v>0.22222222222222321</v>
      </c>
      <c r="E804" s="3">
        <f t="shared" si="86"/>
        <v>0</v>
      </c>
      <c r="F804" s="3">
        <f t="shared" si="87"/>
        <v>0</v>
      </c>
      <c r="G804" s="3">
        <f t="shared" si="88"/>
        <v>0</v>
      </c>
      <c r="H804" s="3">
        <f t="shared" si="89"/>
        <v>-2158298.2253086423</v>
      </c>
      <c r="I804" s="3">
        <f t="shared" si="90"/>
        <v>-1834553.4915123458</v>
      </c>
    </row>
    <row r="805" spans="1:9">
      <c r="A805" s="16">
        <v>802</v>
      </c>
      <c r="B805" s="39">
        <v>42.1</v>
      </c>
      <c r="C805" s="3">
        <f t="shared" si="84"/>
        <v>11.694444444444445</v>
      </c>
      <c r="D805" s="3">
        <f t="shared" si="85"/>
        <v>0.72222222222222321</v>
      </c>
      <c r="E805" s="3">
        <f t="shared" si="86"/>
        <v>0</v>
      </c>
      <c r="F805" s="3">
        <f t="shared" si="87"/>
        <v>0</v>
      </c>
      <c r="G805" s="3">
        <f t="shared" si="88"/>
        <v>0</v>
      </c>
      <c r="H805" s="3">
        <f t="shared" si="89"/>
        <v>-2158298.2253086423</v>
      </c>
      <c r="I805" s="3">
        <f t="shared" si="90"/>
        <v>-1834553.4915123458</v>
      </c>
    </row>
    <row r="806" spans="1:9">
      <c r="A806" s="16">
        <v>803</v>
      </c>
      <c r="B806" s="39">
        <v>44.7</v>
      </c>
      <c r="C806" s="3">
        <f t="shared" si="84"/>
        <v>12.416666666666668</v>
      </c>
      <c r="D806" s="3">
        <f t="shared" si="85"/>
        <v>1.0277777777777768</v>
      </c>
      <c r="E806" s="3">
        <f t="shared" si="86"/>
        <v>0</v>
      </c>
      <c r="F806" s="3">
        <f t="shared" si="87"/>
        <v>0</v>
      </c>
      <c r="G806" s="3">
        <f t="shared" si="88"/>
        <v>0</v>
      </c>
      <c r="H806" s="3">
        <f t="shared" si="89"/>
        <v>-2158298.2253086423</v>
      </c>
      <c r="I806" s="3">
        <f t="shared" si="90"/>
        <v>-1834553.4915123458</v>
      </c>
    </row>
    <row r="807" spans="1:9">
      <c r="A807" s="16">
        <v>804</v>
      </c>
      <c r="B807" s="39">
        <v>48.4</v>
      </c>
      <c r="C807" s="3">
        <f t="shared" si="84"/>
        <v>13.444444444444445</v>
      </c>
      <c r="D807" s="3">
        <f t="shared" si="85"/>
        <v>0.83333333333333393</v>
      </c>
      <c r="E807" s="3">
        <f t="shared" si="86"/>
        <v>0</v>
      </c>
      <c r="F807" s="3">
        <f t="shared" si="87"/>
        <v>0</v>
      </c>
      <c r="G807" s="3">
        <f t="shared" si="88"/>
        <v>0</v>
      </c>
      <c r="H807" s="3">
        <f t="shared" si="89"/>
        <v>-2158298.2253086423</v>
      </c>
      <c r="I807" s="3">
        <f t="shared" si="90"/>
        <v>-1834553.4915123458</v>
      </c>
    </row>
    <row r="808" spans="1:9">
      <c r="A808" s="16">
        <v>805</v>
      </c>
      <c r="B808" s="39">
        <v>51.4</v>
      </c>
      <c r="C808" s="3">
        <f t="shared" si="84"/>
        <v>14.277777777777779</v>
      </c>
      <c r="D808" s="3">
        <f t="shared" si="85"/>
        <v>0.36111111111111249</v>
      </c>
      <c r="E808" s="3">
        <f t="shared" si="86"/>
        <v>0</v>
      </c>
      <c r="F808" s="3">
        <f t="shared" si="87"/>
        <v>0</v>
      </c>
      <c r="G808" s="3">
        <f t="shared" si="88"/>
        <v>-3558.063271604949</v>
      </c>
      <c r="H808" s="3">
        <f t="shared" si="89"/>
        <v>-2161856.2885802472</v>
      </c>
      <c r="I808" s="3">
        <f t="shared" si="90"/>
        <v>-1837577.8452932101</v>
      </c>
    </row>
    <row r="809" spans="1:9">
      <c r="A809" s="16">
        <v>806</v>
      </c>
      <c r="B809" s="39">
        <v>52.7</v>
      </c>
      <c r="C809" s="3">
        <f t="shared" si="84"/>
        <v>14.638888888888891</v>
      </c>
      <c r="D809" s="3">
        <f t="shared" si="85"/>
        <v>8.3333333333332149E-2</v>
      </c>
      <c r="E809" s="3">
        <f t="shared" si="86"/>
        <v>-0.13888888888888928</v>
      </c>
      <c r="F809" s="3">
        <f t="shared" si="87"/>
        <v>-3558.063271604949</v>
      </c>
      <c r="G809" s="3">
        <f t="shared" si="88"/>
        <v>-8587.9629629629799</v>
      </c>
      <c r="H809" s="3">
        <f t="shared" si="89"/>
        <v>-2170444.2515432104</v>
      </c>
      <c r="I809" s="3">
        <f t="shared" si="90"/>
        <v>-1844877.6138117288</v>
      </c>
    </row>
    <row r="810" spans="1:9">
      <c r="A810" s="16">
        <v>807</v>
      </c>
      <c r="B810" s="39">
        <v>53</v>
      </c>
      <c r="C810" s="3">
        <f t="shared" si="84"/>
        <v>14.722222222222223</v>
      </c>
      <c r="D810" s="3">
        <f t="shared" si="85"/>
        <v>-0.13888888888888928</v>
      </c>
      <c r="E810" s="3">
        <f t="shared" si="86"/>
        <v>-0.33333333333333393</v>
      </c>
      <c r="F810" s="3">
        <f t="shared" si="87"/>
        <v>-8587.9629629629799</v>
      </c>
      <c r="G810" s="3">
        <f t="shared" si="88"/>
        <v>-11342.592592592553</v>
      </c>
      <c r="H810" s="3">
        <f t="shared" si="89"/>
        <v>-2181786.8441358027</v>
      </c>
      <c r="I810" s="3">
        <f t="shared" si="90"/>
        <v>-1854518.8175154321</v>
      </c>
    </row>
    <row r="811" spans="1:9">
      <c r="A811" s="16">
        <v>808</v>
      </c>
      <c r="B811" s="39">
        <v>52.5</v>
      </c>
      <c r="C811" s="3">
        <f t="shared" si="84"/>
        <v>14.583333333333334</v>
      </c>
      <c r="D811" s="3">
        <f t="shared" si="85"/>
        <v>-0.33333333333333393</v>
      </c>
      <c r="E811" s="3">
        <f t="shared" si="86"/>
        <v>-0.44444444444444287</v>
      </c>
      <c r="F811" s="3">
        <f t="shared" si="87"/>
        <v>-11342.592592592553</v>
      </c>
      <c r="G811" s="3">
        <f t="shared" si="88"/>
        <v>-15932.291666666721</v>
      </c>
      <c r="H811" s="3">
        <f t="shared" si="89"/>
        <v>-2197719.1358024692</v>
      </c>
      <c r="I811" s="3">
        <f t="shared" si="90"/>
        <v>-1868061.2654320989</v>
      </c>
    </row>
    <row r="812" spans="1:9">
      <c r="A812" s="16">
        <v>809</v>
      </c>
      <c r="B812" s="39">
        <v>51.3</v>
      </c>
      <c r="C812" s="3">
        <f t="shared" si="84"/>
        <v>14.25</v>
      </c>
      <c r="D812" s="3">
        <f t="shared" si="85"/>
        <v>-0.44444444444444287</v>
      </c>
      <c r="E812" s="3">
        <f t="shared" si="86"/>
        <v>-0.63888888888889106</v>
      </c>
      <c r="F812" s="3">
        <f t="shared" si="87"/>
        <v>-15932.291666666721</v>
      </c>
      <c r="G812" s="3">
        <f t="shared" si="88"/>
        <v>-24830.825617283888</v>
      </c>
      <c r="H812" s="3">
        <f t="shared" si="89"/>
        <v>-2222549.9614197533</v>
      </c>
      <c r="I812" s="3">
        <f t="shared" si="90"/>
        <v>-1889167.4672067901</v>
      </c>
    </row>
    <row r="813" spans="1:9">
      <c r="A813" s="16">
        <v>810</v>
      </c>
      <c r="B813" s="39">
        <v>49.7</v>
      </c>
      <c r="C813" s="3">
        <f t="shared" si="84"/>
        <v>13.805555555555557</v>
      </c>
      <c r="D813" s="3">
        <f t="shared" si="85"/>
        <v>-0.63888888888889106</v>
      </c>
      <c r="E813" s="3">
        <f t="shared" si="86"/>
        <v>-1.027777777777775</v>
      </c>
      <c r="F813" s="3">
        <f t="shared" si="87"/>
        <v>-24830.825617283888</v>
      </c>
      <c r="G813" s="3">
        <f t="shared" si="88"/>
        <v>-25601.851851851883</v>
      </c>
      <c r="H813" s="3">
        <f t="shared" si="89"/>
        <v>-2248151.8132716049</v>
      </c>
      <c r="I813" s="3">
        <f t="shared" si="90"/>
        <v>-1910929.041280864</v>
      </c>
    </row>
    <row r="814" spans="1:9">
      <c r="A814" s="16">
        <v>811</v>
      </c>
      <c r="B814" s="39">
        <v>47.4</v>
      </c>
      <c r="C814" s="3">
        <f t="shared" si="84"/>
        <v>13.166666666666666</v>
      </c>
      <c r="D814" s="3">
        <f t="shared" si="85"/>
        <v>-1.027777777777775</v>
      </c>
      <c r="E814" s="3">
        <f t="shared" si="86"/>
        <v>-1.1111111111111125</v>
      </c>
      <c r="F814" s="3">
        <f t="shared" si="87"/>
        <v>-25601.851851851883</v>
      </c>
      <c r="G814" s="3">
        <f t="shared" si="88"/>
        <v>-24783.564814814847</v>
      </c>
      <c r="H814" s="3">
        <f t="shared" si="89"/>
        <v>-2272935.3780864198</v>
      </c>
      <c r="I814" s="3">
        <f t="shared" si="90"/>
        <v>-1931995.0713734569</v>
      </c>
    </row>
    <row r="815" spans="1:9">
      <c r="A815" s="16">
        <v>812</v>
      </c>
      <c r="B815" s="39">
        <v>43.7</v>
      </c>
      <c r="C815" s="3">
        <f t="shared" si="84"/>
        <v>12.138888888888891</v>
      </c>
      <c r="D815" s="3">
        <f t="shared" si="85"/>
        <v>-1.1111111111111125</v>
      </c>
      <c r="E815" s="3">
        <f t="shared" si="86"/>
        <v>-1.1666666666666679</v>
      </c>
      <c r="F815" s="3">
        <f t="shared" si="87"/>
        <v>-24783.564814814847</v>
      </c>
      <c r="G815" s="3">
        <f t="shared" si="88"/>
        <v>-23587.191358024676</v>
      </c>
      <c r="H815" s="3">
        <f t="shared" si="89"/>
        <v>-2296522.5694444445</v>
      </c>
      <c r="I815" s="3">
        <f t="shared" si="90"/>
        <v>-1952044.1840277778</v>
      </c>
    </row>
    <row r="816" spans="1:9">
      <c r="A816" s="16">
        <v>813</v>
      </c>
      <c r="B816" s="39">
        <v>39.700000000000003</v>
      </c>
      <c r="C816" s="3">
        <f t="shared" si="84"/>
        <v>11.027777777777779</v>
      </c>
      <c r="D816" s="3">
        <f t="shared" si="85"/>
        <v>-1.1666666666666679</v>
      </c>
      <c r="E816" s="3">
        <f t="shared" si="86"/>
        <v>-1.2222222222222214</v>
      </c>
      <c r="F816" s="3">
        <f t="shared" si="87"/>
        <v>-23587.191358024676</v>
      </c>
      <c r="G816" s="3">
        <f t="shared" si="88"/>
        <v>-23009.259259259255</v>
      </c>
      <c r="H816" s="3">
        <f t="shared" si="89"/>
        <v>-2319531.8287037038</v>
      </c>
      <c r="I816" s="3">
        <f t="shared" si="90"/>
        <v>-1971602.0543981481</v>
      </c>
    </row>
    <row r="817" spans="1:9">
      <c r="A817" s="16">
        <v>814</v>
      </c>
      <c r="B817" s="39">
        <v>35.5</v>
      </c>
      <c r="C817" s="3">
        <f t="shared" si="84"/>
        <v>9.8611111111111107</v>
      </c>
      <c r="D817" s="3">
        <f t="shared" si="85"/>
        <v>-1.2222222222222214</v>
      </c>
      <c r="E817" s="3">
        <f t="shared" si="86"/>
        <v>-1.333333333333333</v>
      </c>
      <c r="F817" s="3">
        <f t="shared" si="87"/>
        <v>-23009.259259259255</v>
      </c>
      <c r="G817" s="3">
        <f t="shared" si="88"/>
        <v>-18477.623456790137</v>
      </c>
      <c r="H817" s="3">
        <f t="shared" si="89"/>
        <v>-2338009.4521604939</v>
      </c>
      <c r="I817" s="3">
        <f t="shared" si="90"/>
        <v>-1987308.0343364198</v>
      </c>
    </row>
    <row r="818" spans="1:9">
      <c r="A818" s="16">
        <v>815</v>
      </c>
      <c r="B818" s="39">
        <v>31.1</v>
      </c>
      <c r="C818" s="3">
        <f t="shared" si="84"/>
        <v>8.6388888888888893</v>
      </c>
      <c r="D818" s="3">
        <f t="shared" si="85"/>
        <v>-1.333333333333333</v>
      </c>
      <c r="E818" s="3">
        <f t="shared" si="86"/>
        <v>-1.2222222222222232</v>
      </c>
      <c r="F818" s="3">
        <f t="shared" si="87"/>
        <v>-18477.623456790137</v>
      </c>
      <c r="G818" s="3">
        <f t="shared" si="88"/>
        <v>-13850.115740740739</v>
      </c>
      <c r="H818" s="3">
        <f t="shared" si="89"/>
        <v>-2351859.5679012346</v>
      </c>
      <c r="I818" s="3">
        <f t="shared" si="90"/>
        <v>-1999080.6327160494</v>
      </c>
    </row>
    <row r="819" spans="1:9">
      <c r="A819" s="16">
        <v>816</v>
      </c>
      <c r="B819" s="39">
        <v>26.3</v>
      </c>
      <c r="C819" s="3">
        <f t="shared" si="84"/>
        <v>7.3055555555555562</v>
      </c>
      <c r="D819" s="3">
        <f t="shared" si="85"/>
        <v>-1.2222222222222232</v>
      </c>
      <c r="E819" s="3">
        <f t="shared" si="86"/>
        <v>-1.083333333333333</v>
      </c>
      <c r="F819" s="3">
        <f t="shared" si="87"/>
        <v>-13850.115740740739</v>
      </c>
      <c r="G819" s="3">
        <f t="shared" si="88"/>
        <v>-2957.1759259259247</v>
      </c>
      <c r="H819" s="3">
        <f t="shared" si="89"/>
        <v>-2354816.7438271604</v>
      </c>
      <c r="I819" s="3">
        <f t="shared" si="90"/>
        <v>-2001594.2322530863</v>
      </c>
    </row>
    <row r="820" spans="1:9">
      <c r="A820" s="16">
        <v>817</v>
      </c>
      <c r="B820" s="39">
        <v>21.9</v>
      </c>
      <c r="C820" s="3">
        <f t="shared" si="84"/>
        <v>6.083333333333333</v>
      </c>
      <c r="D820" s="3">
        <f t="shared" si="85"/>
        <v>-1.083333333333333</v>
      </c>
      <c r="E820" s="3">
        <f t="shared" si="86"/>
        <v>-0.27777777777777768</v>
      </c>
      <c r="F820" s="3">
        <f t="shared" si="87"/>
        <v>-2957.1759259259247</v>
      </c>
      <c r="G820" s="3">
        <f t="shared" si="88"/>
        <v>0</v>
      </c>
      <c r="H820" s="3">
        <f t="shared" si="89"/>
        <v>-2354816.7438271604</v>
      </c>
      <c r="I820" s="3">
        <f t="shared" si="90"/>
        <v>-2001594.2322530863</v>
      </c>
    </row>
    <row r="821" spans="1:9">
      <c r="A821" s="16">
        <v>818</v>
      </c>
      <c r="B821" s="39">
        <v>18</v>
      </c>
      <c r="C821" s="3">
        <f t="shared" si="84"/>
        <v>5</v>
      </c>
      <c r="D821" s="3">
        <f t="shared" si="85"/>
        <v>-0.27777777777777768</v>
      </c>
      <c r="E821" s="3">
        <f t="shared" si="86"/>
        <v>0</v>
      </c>
      <c r="F821" s="3">
        <f t="shared" si="87"/>
        <v>0</v>
      </c>
      <c r="G821" s="3">
        <f t="shared" si="88"/>
        <v>0</v>
      </c>
      <c r="H821" s="3">
        <f t="shared" si="89"/>
        <v>-2354816.7438271604</v>
      </c>
      <c r="I821" s="3">
        <f t="shared" si="90"/>
        <v>-2001594.2322530863</v>
      </c>
    </row>
    <row r="822" spans="1:9">
      <c r="A822" s="16">
        <v>819</v>
      </c>
      <c r="B822" s="39">
        <v>17</v>
      </c>
      <c r="C822" s="3">
        <f t="shared" si="84"/>
        <v>4.7222222222222223</v>
      </c>
      <c r="D822" s="3">
        <f t="shared" si="85"/>
        <v>0.27777777777777768</v>
      </c>
      <c r="E822" s="3">
        <f t="shared" si="86"/>
        <v>0</v>
      </c>
      <c r="F822" s="3">
        <f t="shared" si="87"/>
        <v>0</v>
      </c>
      <c r="G822" s="3">
        <f t="shared" si="88"/>
        <v>0</v>
      </c>
      <c r="H822" s="3">
        <f t="shared" si="89"/>
        <v>-2354816.7438271604</v>
      </c>
      <c r="I822" s="3">
        <f t="shared" si="90"/>
        <v>-2001594.2322530863</v>
      </c>
    </row>
    <row r="823" spans="1:9">
      <c r="A823" s="16">
        <v>820</v>
      </c>
      <c r="B823" s="39">
        <v>18</v>
      </c>
      <c r="C823" s="3">
        <f t="shared" si="84"/>
        <v>5</v>
      </c>
      <c r="D823" s="3">
        <f t="shared" si="85"/>
        <v>0.94444444444444464</v>
      </c>
      <c r="E823" s="3">
        <f t="shared" si="86"/>
        <v>0</v>
      </c>
      <c r="F823" s="3">
        <f t="shared" si="87"/>
        <v>0</v>
      </c>
      <c r="G823" s="3">
        <f t="shared" si="88"/>
        <v>0</v>
      </c>
      <c r="H823" s="3">
        <f t="shared" si="89"/>
        <v>-2354816.7438271604</v>
      </c>
      <c r="I823" s="3">
        <f t="shared" si="90"/>
        <v>-2001594.2322530863</v>
      </c>
    </row>
    <row r="824" spans="1:9">
      <c r="A824" s="16">
        <v>821</v>
      </c>
      <c r="B824" s="39">
        <v>21.4</v>
      </c>
      <c r="C824" s="3">
        <f t="shared" si="84"/>
        <v>5.9444444444444446</v>
      </c>
      <c r="D824" s="3">
        <f t="shared" si="85"/>
        <v>0.94444444444444464</v>
      </c>
      <c r="E824" s="3">
        <f t="shared" si="86"/>
        <v>0</v>
      </c>
      <c r="F824" s="3">
        <f t="shared" si="87"/>
        <v>0</v>
      </c>
      <c r="G824" s="3">
        <f t="shared" si="88"/>
        <v>0</v>
      </c>
      <c r="H824" s="3">
        <f t="shared" si="89"/>
        <v>-2354816.7438271604</v>
      </c>
      <c r="I824" s="3">
        <f t="shared" si="90"/>
        <v>-2001594.2322530863</v>
      </c>
    </row>
    <row r="825" spans="1:9">
      <c r="A825" s="16">
        <v>822</v>
      </c>
      <c r="B825" s="39">
        <v>24.8</v>
      </c>
      <c r="C825" s="3">
        <f t="shared" si="84"/>
        <v>6.8888888888888893</v>
      </c>
      <c r="D825" s="3">
        <f t="shared" si="85"/>
        <v>0.86111111111111072</v>
      </c>
      <c r="E825" s="3">
        <f t="shared" si="86"/>
        <v>0</v>
      </c>
      <c r="F825" s="3">
        <f t="shared" si="87"/>
        <v>0</v>
      </c>
      <c r="G825" s="3">
        <f t="shared" si="88"/>
        <v>0</v>
      </c>
      <c r="H825" s="3">
        <f t="shared" si="89"/>
        <v>-2354816.7438271604</v>
      </c>
      <c r="I825" s="3">
        <f t="shared" si="90"/>
        <v>-2001594.2322530863</v>
      </c>
    </row>
    <row r="826" spans="1:9">
      <c r="A826" s="16">
        <v>823</v>
      </c>
      <c r="B826" s="39">
        <v>27.9</v>
      </c>
      <c r="C826" s="3">
        <f t="shared" si="84"/>
        <v>7.75</v>
      </c>
      <c r="D826" s="3">
        <f t="shared" si="85"/>
        <v>0.80555555555555536</v>
      </c>
      <c r="E826" s="3">
        <f t="shared" si="86"/>
        <v>0</v>
      </c>
      <c r="F826" s="3">
        <f t="shared" si="87"/>
        <v>0</v>
      </c>
      <c r="G826" s="3">
        <f t="shared" si="88"/>
        <v>0</v>
      </c>
      <c r="H826" s="3">
        <f t="shared" si="89"/>
        <v>-2354816.7438271604</v>
      </c>
      <c r="I826" s="3">
        <f t="shared" si="90"/>
        <v>-2001594.2322530863</v>
      </c>
    </row>
    <row r="827" spans="1:9">
      <c r="A827" s="16">
        <v>824</v>
      </c>
      <c r="B827" s="39">
        <v>30.8</v>
      </c>
      <c r="C827" s="3">
        <f t="shared" si="84"/>
        <v>8.5555555555555554</v>
      </c>
      <c r="D827" s="3">
        <f t="shared" si="85"/>
        <v>0.61111111111111249</v>
      </c>
      <c r="E827" s="3">
        <f t="shared" si="86"/>
        <v>0</v>
      </c>
      <c r="F827" s="3">
        <f t="shared" si="87"/>
        <v>0</v>
      </c>
      <c r="G827" s="3">
        <f t="shared" si="88"/>
        <v>0</v>
      </c>
      <c r="H827" s="3">
        <f t="shared" si="89"/>
        <v>-2354816.7438271604</v>
      </c>
      <c r="I827" s="3">
        <f t="shared" si="90"/>
        <v>-2001594.2322530863</v>
      </c>
    </row>
    <row r="828" spans="1:9">
      <c r="A828" s="16">
        <v>825</v>
      </c>
      <c r="B828" s="39">
        <v>33</v>
      </c>
      <c r="C828" s="3">
        <f t="shared" si="84"/>
        <v>9.1666666666666679</v>
      </c>
      <c r="D828" s="3">
        <f t="shared" si="85"/>
        <v>0.58333333333333215</v>
      </c>
      <c r="E828" s="3">
        <f t="shared" si="86"/>
        <v>0</v>
      </c>
      <c r="F828" s="3">
        <f t="shared" si="87"/>
        <v>0</v>
      </c>
      <c r="G828" s="3">
        <f t="shared" si="88"/>
        <v>0</v>
      </c>
      <c r="H828" s="3">
        <f t="shared" si="89"/>
        <v>-2354816.7438271604</v>
      </c>
      <c r="I828" s="3">
        <f t="shared" si="90"/>
        <v>-2001594.2322530863</v>
      </c>
    </row>
    <row r="829" spans="1:9">
      <c r="A829" s="16">
        <v>826</v>
      </c>
      <c r="B829" s="39">
        <v>35.1</v>
      </c>
      <c r="C829" s="3">
        <f t="shared" si="84"/>
        <v>9.75</v>
      </c>
      <c r="D829" s="3">
        <f t="shared" si="85"/>
        <v>0.55555555555555713</v>
      </c>
      <c r="E829" s="3">
        <f t="shared" si="86"/>
        <v>0</v>
      </c>
      <c r="F829" s="3">
        <f t="shared" si="87"/>
        <v>0</v>
      </c>
      <c r="G829" s="3">
        <f t="shared" si="88"/>
        <v>0</v>
      </c>
      <c r="H829" s="3">
        <f t="shared" si="89"/>
        <v>-2354816.7438271604</v>
      </c>
      <c r="I829" s="3">
        <f t="shared" si="90"/>
        <v>-2001594.2322530863</v>
      </c>
    </row>
    <row r="830" spans="1:9">
      <c r="A830" s="16">
        <v>827</v>
      </c>
      <c r="B830" s="39">
        <v>37.1</v>
      </c>
      <c r="C830" s="3">
        <f t="shared" si="84"/>
        <v>10.305555555555557</v>
      </c>
      <c r="D830" s="3">
        <f t="shared" si="85"/>
        <v>0.49999999999999822</v>
      </c>
      <c r="E830" s="3">
        <f t="shared" si="86"/>
        <v>0</v>
      </c>
      <c r="F830" s="3">
        <f t="shared" si="87"/>
        <v>0</v>
      </c>
      <c r="G830" s="3">
        <f t="shared" si="88"/>
        <v>0</v>
      </c>
      <c r="H830" s="3">
        <f t="shared" si="89"/>
        <v>-2354816.7438271604</v>
      </c>
      <c r="I830" s="3">
        <f t="shared" si="90"/>
        <v>-2001594.2322530863</v>
      </c>
    </row>
    <row r="831" spans="1:9">
      <c r="A831" s="16">
        <v>828</v>
      </c>
      <c r="B831" s="39">
        <v>38.9</v>
      </c>
      <c r="C831" s="3">
        <f t="shared" si="84"/>
        <v>10.805555555555555</v>
      </c>
      <c r="D831" s="3">
        <f t="shared" si="85"/>
        <v>0.69444444444444464</v>
      </c>
      <c r="E831" s="3">
        <f t="shared" si="86"/>
        <v>0</v>
      </c>
      <c r="F831" s="3">
        <f t="shared" si="87"/>
        <v>0</v>
      </c>
      <c r="G831" s="3">
        <f t="shared" si="88"/>
        <v>0</v>
      </c>
      <c r="H831" s="3">
        <f t="shared" si="89"/>
        <v>-2354816.7438271604</v>
      </c>
      <c r="I831" s="3">
        <f t="shared" si="90"/>
        <v>-2001594.2322530863</v>
      </c>
    </row>
    <row r="832" spans="1:9">
      <c r="A832" s="16">
        <v>829</v>
      </c>
      <c r="B832" s="39">
        <v>41.4</v>
      </c>
      <c r="C832" s="3">
        <f t="shared" si="84"/>
        <v>11.5</v>
      </c>
      <c r="D832" s="3">
        <f t="shared" si="85"/>
        <v>0.72222222222222321</v>
      </c>
      <c r="E832" s="3">
        <f t="shared" si="86"/>
        <v>0</v>
      </c>
      <c r="F832" s="3">
        <f t="shared" si="87"/>
        <v>0</v>
      </c>
      <c r="G832" s="3">
        <f t="shared" si="88"/>
        <v>0</v>
      </c>
      <c r="H832" s="3">
        <f t="shared" si="89"/>
        <v>-2354816.7438271604</v>
      </c>
      <c r="I832" s="3">
        <f t="shared" si="90"/>
        <v>-2001594.2322530863</v>
      </c>
    </row>
    <row r="833" spans="1:9">
      <c r="A833" s="16">
        <v>830</v>
      </c>
      <c r="B833" s="39">
        <v>44</v>
      </c>
      <c r="C833" s="3">
        <f t="shared" si="84"/>
        <v>12.222222222222223</v>
      </c>
      <c r="D833" s="3">
        <f t="shared" si="85"/>
        <v>0.63888888888888751</v>
      </c>
      <c r="E833" s="3">
        <f t="shared" si="86"/>
        <v>0</v>
      </c>
      <c r="F833" s="3">
        <f t="shared" si="87"/>
        <v>0</v>
      </c>
      <c r="G833" s="3">
        <f t="shared" si="88"/>
        <v>0</v>
      </c>
      <c r="H833" s="3">
        <f t="shared" si="89"/>
        <v>-2354816.7438271604</v>
      </c>
      <c r="I833" s="3">
        <f t="shared" si="90"/>
        <v>-2001594.2322530863</v>
      </c>
    </row>
    <row r="834" spans="1:9">
      <c r="A834" s="16">
        <v>831</v>
      </c>
      <c r="B834" s="39">
        <v>46.3</v>
      </c>
      <c r="C834" s="3">
        <f t="shared" si="84"/>
        <v>12.861111111111111</v>
      </c>
      <c r="D834" s="3">
        <f t="shared" si="85"/>
        <v>0.38888888888889106</v>
      </c>
      <c r="E834" s="3">
        <f t="shared" si="86"/>
        <v>0</v>
      </c>
      <c r="F834" s="3">
        <f t="shared" si="87"/>
        <v>0</v>
      </c>
      <c r="G834" s="3">
        <f t="shared" si="88"/>
        <v>0</v>
      </c>
      <c r="H834" s="3">
        <f t="shared" si="89"/>
        <v>-2354816.7438271604</v>
      </c>
      <c r="I834" s="3">
        <f t="shared" si="90"/>
        <v>-2001594.2322530863</v>
      </c>
    </row>
    <row r="835" spans="1:9">
      <c r="A835" s="16">
        <v>832</v>
      </c>
      <c r="B835" s="39">
        <v>47.7</v>
      </c>
      <c r="C835" s="3">
        <f t="shared" si="84"/>
        <v>13.250000000000002</v>
      </c>
      <c r="D835" s="3">
        <f t="shared" si="85"/>
        <v>0.13888888888888928</v>
      </c>
      <c r="E835" s="3">
        <f t="shared" si="86"/>
        <v>0</v>
      </c>
      <c r="F835" s="3">
        <f t="shared" si="87"/>
        <v>0</v>
      </c>
      <c r="G835" s="3">
        <f t="shared" si="88"/>
        <v>0</v>
      </c>
      <c r="H835" s="3">
        <f t="shared" si="89"/>
        <v>-2354816.7438271604</v>
      </c>
      <c r="I835" s="3">
        <f t="shared" si="90"/>
        <v>-2001594.2322530863</v>
      </c>
    </row>
    <row r="836" spans="1:9">
      <c r="A836" s="16">
        <v>833</v>
      </c>
      <c r="B836" s="39">
        <v>48.2</v>
      </c>
      <c r="C836" s="3">
        <f t="shared" ref="C836:C899" si="91">SUM(B836*(1000/3600))</f>
        <v>13.388888888888891</v>
      </c>
      <c r="D836" s="3">
        <f t="shared" ref="D836:D899" si="92">C837-C836</f>
        <v>0.13888888888888751</v>
      </c>
      <c r="E836" s="3">
        <f t="shared" ref="E836:E899" si="93">IF(D837&lt;0,D837,0)</f>
        <v>0</v>
      </c>
      <c r="F836" s="3">
        <f t="shared" ref="F836:F899" si="94">1750*E836*C836</f>
        <v>0</v>
      </c>
      <c r="G836" s="3">
        <f t="shared" si="88"/>
        <v>0</v>
      </c>
      <c r="H836" s="3">
        <f t="shared" si="89"/>
        <v>-2354816.7438271604</v>
      </c>
      <c r="I836" s="3">
        <f t="shared" si="90"/>
        <v>-2001594.2322530863</v>
      </c>
    </row>
    <row r="837" spans="1:9">
      <c r="A837" s="16">
        <v>834</v>
      </c>
      <c r="B837" s="39">
        <v>48.7</v>
      </c>
      <c r="C837" s="3">
        <f t="shared" si="91"/>
        <v>13.527777777777779</v>
      </c>
      <c r="D837" s="3">
        <f t="shared" si="92"/>
        <v>0.16666666666666607</v>
      </c>
      <c r="E837" s="3">
        <f t="shared" si="93"/>
        <v>0</v>
      </c>
      <c r="F837" s="3">
        <f t="shared" si="94"/>
        <v>0</v>
      </c>
      <c r="G837" s="3">
        <f t="shared" ref="G837:G900" si="95">MIN(F838,192000)</f>
        <v>0</v>
      </c>
      <c r="H837" s="3">
        <f t="shared" ref="H837:H900" si="96">H836+G837*1</f>
        <v>-2354816.7438271604</v>
      </c>
      <c r="I837" s="3">
        <f t="shared" ref="I837:I900" si="97">H837*0.85</f>
        <v>-2001594.2322530863</v>
      </c>
    </row>
    <row r="838" spans="1:9">
      <c r="A838" s="16">
        <v>835</v>
      </c>
      <c r="B838" s="39">
        <v>49.3</v>
      </c>
      <c r="C838" s="3">
        <f t="shared" si="91"/>
        <v>13.694444444444445</v>
      </c>
      <c r="D838" s="3">
        <f t="shared" si="92"/>
        <v>0.13888888888888928</v>
      </c>
      <c r="E838" s="3">
        <f t="shared" si="93"/>
        <v>0</v>
      </c>
      <c r="F838" s="3">
        <f t="shared" si="94"/>
        <v>0</v>
      </c>
      <c r="G838" s="3">
        <f t="shared" si="95"/>
        <v>0</v>
      </c>
      <c r="H838" s="3">
        <f t="shared" si="96"/>
        <v>-2354816.7438271604</v>
      </c>
      <c r="I838" s="3">
        <f t="shared" si="97"/>
        <v>-2001594.2322530863</v>
      </c>
    </row>
    <row r="839" spans="1:9">
      <c r="A839" s="16">
        <v>836</v>
      </c>
      <c r="B839" s="39">
        <v>49.8</v>
      </c>
      <c r="C839" s="3">
        <f t="shared" si="91"/>
        <v>13.833333333333334</v>
      </c>
      <c r="D839" s="3">
        <f t="shared" si="92"/>
        <v>0.11111111111111249</v>
      </c>
      <c r="E839" s="3">
        <f t="shared" si="93"/>
        <v>0</v>
      </c>
      <c r="F839" s="3">
        <f t="shared" si="94"/>
        <v>0</v>
      </c>
      <c r="G839" s="3">
        <f t="shared" si="95"/>
        <v>0</v>
      </c>
      <c r="H839" s="3">
        <f t="shared" si="96"/>
        <v>-2354816.7438271604</v>
      </c>
      <c r="I839" s="3">
        <f t="shared" si="97"/>
        <v>-2001594.2322530863</v>
      </c>
    </row>
    <row r="840" spans="1:9">
      <c r="A840" s="16">
        <v>837</v>
      </c>
      <c r="B840" s="39">
        <v>50.2</v>
      </c>
      <c r="C840" s="3">
        <f t="shared" si="91"/>
        <v>13.944444444444446</v>
      </c>
      <c r="D840" s="3">
        <f t="shared" si="92"/>
        <v>0.19444444444444287</v>
      </c>
      <c r="E840" s="3">
        <f t="shared" si="93"/>
        <v>0</v>
      </c>
      <c r="F840" s="3">
        <f t="shared" si="94"/>
        <v>0</v>
      </c>
      <c r="G840" s="3">
        <f t="shared" si="95"/>
        <v>0</v>
      </c>
      <c r="H840" s="3">
        <f t="shared" si="96"/>
        <v>-2354816.7438271604</v>
      </c>
      <c r="I840" s="3">
        <f t="shared" si="97"/>
        <v>-2001594.2322530863</v>
      </c>
    </row>
    <row r="841" spans="1:9">
      <c r="A841" s="16">
        <v>838</v>
      </c>
      <c r="B841" s="39">
        <v>50.9</v>
      </c>
      <c r="C841" s="3">
        <f t="shared" si="91"/>
        <v>14.138888888888889</v>
      </c>
      <c r="D841" s="3">
        <f t="shared" si="92"/>
        <v>0.25</v>
      </c>
      <c r="E841" s="3">
        <f t="shared" si="93"/>
        <v>0</v>
      </c>
      <c r="F841" s="3">
        <f t="shared" si="94"/>
        <v>0</v>
      </c>
      <c r="G841" s="3">
        <f t="shared" si="95"/>
        <v>0</v>
      </c>
      <c r="H841" s="3">
        <f t="shared" si="96"/>
        <v>-2354816.7438271604</v>
      </c>
      <c r="I841" s="3">
        <f t="shared" si="97"/>
        <v>-2001594.2322530863</v>
      </c>
    </row>
    <row r="842" spans="1:9">
      <c r="A842" s="16">
        <v>839</v>
      </c>
      <c r="B842" s="39">
        <v>51.8</v>
      </c>
      <c r="C842" s="3">
        <f t="shared" si="91"/>
        <v>14.388888888888889</v>
      </c>
      <c r="D842" s="3">
        <f t="shared" si="92"/>
        <v>0.19444444444444464</v>
      </c>
      <c r="E842" s="3">
        <f t="shared" si="93"/>
        <v>0</v>
      </c>
      <c r="F842" s="3">
        <f t="shared" si="94"/>
        <v>0</v>
      </c>
      <c r="G842" s="3">
        <f t="shared" si="95"/>
        <v>0</v>
      </c>
      <c r="H842" s="3">
        <f t="shared" si="96"/>
        <v>-2354816.7438271604</v>
      </c>
      <c r="I842" s="3">
        <f t="shared" si="97"/>
        <v>-2001594.2322530863</v>
      </c>
    </row>
    <row r="843" spans="1:9">
      <c r="A843" s="16">
        <v>840</v>
      </c>
      <c r="B843" s="39">
        <v>52.5</v>
      </c>
      <c r="C843" s="3">
        <f t="shared" si="91"/>
        <v>14.583333333333334</v>
      </c>
      <c r="D843" s="3">
        <f t="shared" si="92"/>
        <v>0.22222222222222143</v>
      </c>
      <c r="E843" s="3">
        <f t="shared" si="93"/>
        <v>0</v>
      </c>
      <c r="F843" s="3">
        <f t="shared" si="94"/>
        <v>0</v>
      </c>
      <c r="G843" s="3">
        <f t="shared" si="95"/>
        <v>0</v>
      </c>
      <c r="H843" s="3">
        <f t="shared" si="96"/>
        <v>-2354816.7438271604</v>
      </c>
      <c r="I843" s="3">
        <f t="shared" si="97"/>
        <v>-2001594.2322530863</v>
      </c>
    </row>
    <row r="844" spans="1:9">
      <c r="A844" s="16">
        <v>841</v>
      </c>
      <c r="B844" s="39">
        <v>53.3</v>
      </c>
      <c r="C844" s="3">
        <f t="shared" si="91"/>
        <v>14.805555555555555</v>
      </c>
      <c r="D844" s="3">
        <f t="shared" si="92"/>
        <v>0.33333333333333393</v>
      </c>
      <c r="E844" s="3">
        <f t="shared" si="93"/>
        <v>0</v>
      </c>
      <c r="F844" s="3">
        <f t="shared" si="94"/>
        <v>0</v>
      </c>
      <c r="G844" s="3">
        <f t="shared" si="95"/>
        <v>0</v>
      </c>
      <c r="H844" s="3">
        <f t="shared" si="96"/>
        <v>-2354816.7438271604</v>
      </c>
      <c r="I844" s="3">
        <f t="shared" si="97"/>
        <v>-2001594.2322530863</v>
      </c>
    </row>
    <row r="845" spans="1:9">
      <c r="A845" s="16">
        <v>842</v>
      </c>
      <c r="B845" s="39">
        <v>54.5</v>
      </c>
      <c r="C845" s="3">
        <f t="shared" si="91"/>
        <v>15.138888888888889</v>
      </c>
      <c r="D845" s="3">
        <f t="shared" si="92"/>
        <v>0.33333333333333393</v>
      </c>
      <c r="E845" s="3">
        <f t="shared" si="93"/>
        <v>0</v>
      </c>
      <c r="F845" s="3">
        <f t="shared" si="94"/>
        <v>0</v>
      </c>
      <c r="G845" s="3">
        <f t="shared" si="95"/>
        <v>0</v>
      </c>
      <c r="H845" s="3">
        <f t="shared" si="96"/>
        <v>-2354816.7438271604</v>
      </c>
      <c r="I845" s="3">
        <f t="shared" si="97"/>
        <v>-2001594.2322530863</v>
      </c>
    </row>
    <row r="846" spans="1:9">
      <c r="A846" s="16">
        <v>843</v>
      </c>
      <c r="B846" s="39">
        <v>55.7</v>
      </c>
      <c r="C846" s="3">
        <f t="shared" si="91"/>
        <v>15.472222222222223</v>
      </c>
      <c r="D846" s="3">
        <f t="shared" si="92"/>
        <v>0.22222222222222143</v>
      </c>
      <c r="E846" s="3">
        <f t="shared" si="93"/>
        <v>0</v>
      </c>
      <c r="F846" s="3">
        <f t="shared" si="94"/>
        <v>0</v>
      </c>
      <c r="G846" s="3">
        <f t="shared" si="95"/>
        <v>0</v>
      </c>
      <c r="H846" s="3">
        <f t="shared" si="96"/>
        <v>-2354816.7438271604</v>
      </c>
      <c r="I846" s="3">
        <f t="shared" si="97"/>
        <v>-2001594.2322530863</v>
      </c>
    </row>
    <row r="847" spans="1:9">
      <c r="A847" s="16">
        <v>844</v>
      </c>
      <c r="B847" s="39">
        <v>56.5</v>
      </c>
      <c r="C847" s="3">
        <f t="shared" si="91"/>
        <v>15.694444444444445</v>
      </c>
      <c r="D847" s="3">
        <f t="shared" si="92"/>
        <v>8.3333333333333925E-2</v>
      </c>
      <c r="E847" s="3">
        <f t="shared" si="93"/>
        <v>0</v>
      </c>
      <c r="F847" s="3">
        <f t="shared" si="94"/>
        <v>0</v>
      </c>
      <c r="G847" s="3">
        <f t="shared" si="95"/>
        <v>0</v>
      </c>
      <c r="H847" s="3">
        <f t="shared" si="96"/>
        <v>-2354816.7438271604</v>
      </c>
      <c r="I847" s="3">
        <f t="shared" si="97"/>
        <v>-2001594.2322530863</v>
      </c>
    </row>
    <row r="848" spans="1:9">
      <c r="A848" s="16">
        <v>845</v>
      </c>
      <c r="B848" s="39">
        <v>56.8</v>
      </c>
      <c r="C848" s="3">
        <f t="shared" si="91"/>
        <v>15.777777777777779</v>
      </c>
      <c r="D848" s="3">
        <f t="shared" si="92"/>
        <v>5.5555555555555358E-2</v>
      </c>
      <c r="E848" s="3">
        <f t="shared" si="93"/>
        <v>0</v>
      </c>
      <c r="F848" s="3">
        <f t="shared" si="94"/>
        <v>0</v>
      </c>
      <c r="G848" s="3">
        <f t="shared" si="95"/>
        <v>0</v>
      </c>
      <c r="H848" s="3">
        <f t="shared" si="96"/>
        <v>-2354816.7438271604</v>
      </c>
      <c r="I848" s="3">
        <f t="shared" si="97"/>
        <v>-2001594.2322530863</v>
      </c>
    </row>
    <row r="849" spans="1:9">
      <c r="A849" s="16">
        <v>846</v>
      </c>
      <c r="B849" s="39">
        <v>57</v>
      </c>
      <c r="C849" s="3">
        <f t="shared" si="91"/>
        <v>15.833333333333334</v>
      </c>
      <c r="D849" s="3">
        <f t="shared" si="92"/>
        <v>5.5555555555557135E-2</v>
      </c>
      <c r="E849" s="3">
        <f t="shared" si="93"/>
        <v>0</v>
      </c>
      <c r="F849" s="3">
        <f t="shared" si="94"/>
        <v>0</v>
      </c>
      <c r="G849" s="3">
        <f t="shared" si="95"/>
        <v>0</v>
      </c>
      <c r="H849" s="3">
        <f t="shared" si="96"/>
        <v>-2354816.7438271604</v>
      </c>
      <c r="I849" s="3">
        <f t="shared" si="97"/>
        <v>-2001594.2322530863</v>
      </c>
    </row>
    <row r="850" spans="1:9">
      <c r="A850" s="16">
        <v>847</v>
      </c>
      <c r="B850" s="39">
        <v>57.2</v>
      </c>
      <c r="C850" s="3">
        <f t="shared" si="91"/>
        <v>15.888888888888891</v>
      </c>
      <c r="D850" s="3">
        <f t="shared" si="92"/>
        <v>0.13888888888888751</v>
      </c>
      <c r="E850" s="3">
        <f t="shared" si="93"/>
        <v>0</v>
      </c>
      <c r="F850" s="3">
        <f t="shared" si="94"/>
        <v>0</v>
      </c>
      <c r="G850" s="3">
        <f t="shared" si="95"/>
        <v>0</v>
      </c>
      <c r="H850" s="3">
        <f t="shared" si="96"/>
        <v>-2354816.7438271604</v>
      </c>
      <c r="I850" s="3">
        <f t="shared" si="97"/>
        <v>-2001594.2322530863</v>
      </c>
    </row>
    <row r="851" spans="1:9">
      <c r="A851" s="16">
        <v>848</v>
      </c>
      <c r="B851" s="39">
        <v>57.7</v>
      </c>
      <c r="C851" s="3">
        <f t="shared" si="91"/>
        <v>16.027777777777779</v>
      </c>
      <c r="D851" s="3">
        <f t="shared" si="92"/>
        <v>0.27777777777777857</v>
      </c>
      <c r="E851" s="3">
        <f t="shared" si="93"/>
        <v>0</v>
      </c>
      <c r="F851" s="3">
        <f t="shared" si="94"/>
        <v>0</v>
      </c>
      <c r="G851" s="3">
        <f t="shared" si="95"/>
        <v>0</v>
      </c>
      <c r="H851" s="3">
        <f t="shared" si="96"/>
        <v>-2354816.7438271604</v>
      </c>
      <c r="I851" s="3">
        <f t="shared" si="97"/>
        <v>-2001594.2322530863</v>
      </c>
    </row>
    <row r="852" spans="1:9">
      <c r="A852" s="16">
        <v>849</v>
      </c>
      <c r="B852" s="39">
        <v>58.7</v>
      </c>
      <c r="C852" s="3">
        <f t="shared" si="91"/>
        <v>16.305555555555557</v>
      </c>
      <c r="D852" s="3">
        <f t="shared" si="92"/>
        <v>0.38888888888888928</v>
      </c>
      <c r="E852" s="3">
        <f t="shared" si="93"/>
        <v>0</v>
      </c>
      <c r="F852" s="3">
        <f t="shared" si="94"/>
        <v>0</v>
      </c>
      <c r="G852" s="3">
        <f t="shared" si="95"/>
        <v>0</v>
      </c>
      <c r="H852" s="3">
        <f t="shared" si="96"/>
        <v>-2354816.7438271604</v>
      </c>
      <c r="I852" s="3">
        <f t="shared" si="97"/>
        <v>-2001594.2322530863</v>
      </c>
    </row>
    <row r="853" spans="1:9">
      <c r="A853" s="16">
        <v>850</v>
      </c>
      <c r="B853" s="39">
        <v>60.1</v>
      </c>
      <c r="C853" s="3">
        <f t="shared" si="91"/>
        <v>16.694444444444446</v>
      </c>
      <c r="D853" s="3">
        <f t="shared" si="92"/>
        <v>0.27777777777777857</v>
      </c>
      <c r="E853" s="3">
        <f t="shared" si="93"/>
        <v>0</v>
      </c>
      <c r="F853" s="3">
        <f t="shared" si="94"/>
        <v>0</v>
      </c>
      <c r="G853" s="3">
        <f t="shared" si="95"/>
        <v>0</v>
      </c>
      <c r="H853" s="3">
        <f t="shared" si="96"/>
        <v>-2354816.7438271604</v>
      </c>
      <c r="I853" s="3">
        <f t="shared" si="97"/>
        <v>-2001594.2322530863</v>
      </c>
    </row>
    <row r="854" spans="1:9">
      <c r="A854" s="16">
        <v>851</v>
      </c>
      <c r="B854" s="39">
        <v>61.1</v>
      </c>
      <c r="C854" s="3">
        <f t="shared" si="91"/>
        <v>16.972222222222225</v>
      </c>
      <c r="D854" s="3">
        <f t="shared" si="92"/>
        <v>0.1666666666666643</v>
      </c>
      <c r="E854" s="3">
        <f t="shared" si="93"/>
        <v>0</v>
      </c>
      <c r="F854" s="3">
        <f t="shared" si="94"/>
        <v>0</v>
      </c>
      <c r="G854" s="3">
        <f t="shared" si="95"/>
        <v>0</v>
      </c>
      <c r="H854" s="3">
        <f t="shared" si="96"/>
        <v>-2354816.7438271604</v>
      </c>
      <c r="I854" s="3">
        <f t="shared" si="97"/>
        <v>-2001594.2322530863</v>
      </c>
    </row>
    <row r="855" spans="1:9">
      <c r="A855" s="16">
        <v>852</v>
      </c>
      <c r="B855" s="39">
        <v>61.7</v>
      </c>
      <c r="C855" s="3">
        <f t="shared" si="91"/>
        <v>17.138888888888889</v>
      </c>
      <c r="D855" s="3">
        <f t="shared" si="92"/>
        <v>0.16666666666666785</v>
      </c>
      <c r="E855" s="3">
        <f t="shared" si="93"/>
        <v>0</v>
      </c>
      <c r="F855" s="3">
        <f t="shared" si="94"/>
        <v>0</v>
      </c>
      <c r="G855" s="3">
        <f t="shared" si="95"/>
        <v>0</v>
      </c>
      <c r="H855" s="3">
        <f t="shared" si="96"/>
        <v>-2354816.7438271604</v>
      </c>
      <c r="I855" s="3">
        <f t="shared" si="97"/>
        <v>-2001594.2322530863</v>
      </c>
    </row>
    <row r="856" spans="1:9">
      <c r="A856" s="16">
        <v>853</v>
      </c>
      <c r="B856" s="39">
        <v>62.3</v>
      </c>
      <c r="C856" s="3">
        <f t="shared" si="91"/>
        <v>17.305555555555557</v>
      </c>
      <c r="D856" s="3">
        <f t="shared" si="92"/>
        <v>0.1666666666666643</v>
      </c>
      <c r="E856" s="3">
        <f t="shared" si="93"/>
        <v>0</v>
      </c>
      <c r="F856" s="3">
        <f t="shared" si="94"/>
        <v>0</v>
      </c>
      <c r="G856" s="3">
        <f t="shared" si="95"/>
        <v>0</v>
      </c>
      <c r="H856" s="3">
        <f t="shared" si="96"/>
        <v>-2354816.7438271604</v>
      </c>
      <c r="I856" s="3">
        <f t="shared" si="97"/>
        <v>-2001594.2322530863</v>
      </c>
    </row>
    <row r="857" spans="1:9">
      <c r="A857" s="16">
        <v>854</v>
      </c>
      <c r="B857" s="39">
        <v>62.9</v>
      </c>
      <c r="C857" s="3">
        <f t="shared" si="91"/>
        <v>17.472222222222221</v>
      </c>
      <c r="D857" s="3">
        <f t="shared" si="92"/>
        <v>0.11111111111111072</v>
      </c>
      <c r="E857" s="3">
        <f t="shared" si="93"/>
        <v>0</v>
      </c>
      <c r="F857" s="3">
        <f t="shared" si="94"/>
        <v>0</v>
      </c>
      <c r="G857" s="3">
        <f t="shared" si="95"/>
        <v>0</v>
      </c>
      <c r="H857" s="3">
        <f t="shared" si="96"/>
        <v>-2354816.7438271604</v>
      </c>
      <c r="I857" s="3">
        <f t="shared" si="97"/>
        <v>-2001594.2322530863</v>
      </c>
    </row>
    <row r="858" spans="1:9">
      <c r="A858" s="16">
        <v>855</v>
      </c>
      <c r="B858" s="39">
        <v>63.3</v>
      </c>
      <c r="C858" s="3">
        <f t="shared" si="91"/>
        <v>17.583333333333332</v>
      </c>
      <c r="D858" s="3">
        <f t="shared" si="92"/>
        <v>2.7777777777778567E-2</v>
      </c>
      <c r="E858" s="3">
        <f t="shared" si="93"/>
        <v>0</v>
      </c>
      <c r="F858" s="3">
        <f t="shared" si="94"/>
        <v>0</v>
      </c>
      <c r="G858" s="3">
        <f t="shared" si="95"/>
        <v>0</v>
      </c>
      <c r="H858" s="3">
        <f t="shared" si="96"/>
        <v>-2354816.7438271604</v>
      </c>
      <c r="I858" s="3">
        <f t="shared" si="97"/>
        <v>-2001594.2322530863</v>
      </c>
    </row>
    <row r="859" spans="1:9">
      <c r="A859" s="16">
        <v>856</v>
      </c>
      <c r="B859" s="39">
        <v>63.4</v>
      </c>
      <c r="C859" s="3">
        <f t="shared" si="91"/>
        <v>17.611111111111111</v>
      </c>
      <c r="D859" s="3">
        <f t="shared" si="92"/>
        <v>2.7777777777778567E-2</v>
      </c>
      <c r="E859" s="3">
        <f t="shared" si="93"/>
        <v>0</v>
      </c>
      <c r="F859" s="3">
        <f t="shared" si="94"/>
        <v>0</v>
      </c>
      <c r="G859" s="3">
        <f t="shared" si="95"/>
        <v>0</v>
      </c>
      <c r="H859" s="3">
        <f t="shared" si="96"/>
        <v>-2354816.7438271604</v>
      </c>
      <c r="I859" s="3">
        <f t="shared" si="97"/>
        <v>-2001594.2322530863</v>
      </c>
    </row>
    <row r="860" spans="1:9">
      <c r="A860" s="16">
        <v>857</v>
      </c>
      <c r="B860" s="39">
        <v>63.5</v>
      </c>
      <c r="C860" s="3">
        <f t="shared" si="91"/>
        <v>17.638888888888889</v>
      </c>
      <c r="D860" s="3">
        <f t="shared" si="92"/>
        <v>0.27777777777777857</v>
      </c>
      <c r="E860" s="3">
        <f t="shared" si="93"/>
        <v>0</v>
      </c>
      <c r="F860" s="3">
        <f t="shared" si="94"/>
        <v>0</v>
      </c>
      <c r="G860" s="3">
        <f t="shared" si="95"/>
        <v>0</v>
      </c>
      <c r="H860" s="3">
        <f t="shared" si="96"/>
        <v>-2354816.7438271604</v>
      </c>
      <c r="I860" s="3">
        <f t="shared" si="97"/>
        <v>-2001594.2322530863</v>
      </c>
    </row>
    <row r="861" spans="1:9">
      <c r="A861" s="16">
        <v>858</v>
      </c>
      <c r="B861" s="39">
        <v>64.5</v>
      </c>
      <c r="C861" s="3">
        <f t="shared" si="91"/>
        <v>17.916666666666668</v>
      </c>
      <c r="D861" s="3">
        <f t="shared" si="92"/>
        <v>0.36111111111111072</v>
      </c>
      <c r="E861" s="3">
        <f t="shared" si="93"/>
        <v>0</v>
      </c>
      <c r="F861" s="3">
        <f t="shared" si="94"/>
        <v>0</v>
      </c>
      <c r="G861" s="3">
        <f t="shared" si="95"/>
        <v>0</v>
      </c>
      <c r="H861" s="3">
        <f t="shared" si="96"/>
        <v>-2354816.7438271604</v>
      </c>
      <c r="I861" s="3">
        <f t="shared" si="97"/>
        <v>-2001594.2322530863</v>
      </c>
    </row>
    <row r="862" spans="1:9">
      <c r="A862" s="16">
        <v>859</v>
      </c>
      <c r="B862" s="39">
        <v>65.8</v>
      </c>
      <c r="C862" s="3">
        <f t="shared" si="91"/>
        <v>18.277777777777779</v>
      </c>
      <c r="D862" s="3">
        <f t="shared" si="92"/>
        <v>0.27777777777777857</v>
      </c>
      <c r="E862" s="3">
        <f t="shared" si="93"/>
        <v>0</v>
      </c>
      <c r="F862" s="3">
        <f t="shared" si="94"/>
        <v>0</v>
      </c>
      <c r="G862" s="3">
        <f t="shared" si="95"/>
        <v>0</v>
      </c>
      <c r="H862" s="3">
        <f t="shared" si="96"/>
        <v>-2354816.7438271604</v>
      </c>
      <c r="I862" s="3">
        <f t="shared" si="97"/>
        <v>-2001594.2322530863</v>
      </c>
    </row>
    <row r="863" spans="1:9">
      <c r="A863" s="16">
        <v>860</v>
      </c>
      <c r="B863" s="39">
        <v>66.8</v>
      </c>
      <c r="C863" s="3">
        <f t="shared" si="91"/>
        <v>18.555555555555557</v>
      </c>
      <c r="D863" s="3">
        <f t="shared" si="92"/>
        <v>0.16666666666666785</v>
      </c>
      <c r="E863" s="3">
        <f t="shared" si="93"/>
        <v>0</v>
      </c>
      <c r="F863" s="3">
        <f t="shared" si="94"/>
        <v>0</v>
      </c>
      <c r="G863" s="3">
        <f t="shared" si="95"/>
        <v>0</v>
      </c>
      <c r="H863" s="3">
        <f t="shared" si="96"/>
        <v>-2354816.7438271604</v>
      </c>
      <c r="I863" s="3">
        <f t="shared" si="97"/>
        <v>-2001594.2322530863</v>
      </c>
    </row>
    <row r="864" spans="1:9">
      <c r="A864" s="16">
        <v>861</v>
      </c>
      <c r="B864" s="39">
        <v>67.400000000000006</v>
      </c>
      <c r="C864" s="3">
        <f t="shared" si="91"/>
        <v>18.722222222222225</v>
      </c>
      <c r="D864" s="3">
        <f t="shared" si="92"/>
        <v>0.38888888888888573</v>
      </c>
      <c r="E864" s="3">
        <f t="shared" si="93"/>
        <v>0</v>
      </c>
      <c r="F864" s="3">
        <f t="shared" si="94"/>
        <v>0</v>
      </c>
      <c r="G864" s="3">
        <f t="shared" si="95"/>
        <v>0</v>
      </c>
      <c r="H864" s="3">
        <f t="shared" si="96"/>
        <v>-2354816.7438271604</v>
      </c>
      <c r="I864" s="3">
        <f t="shared" si="97"/>
        <v>-2001594.2322530863</v>
      </c>
    </row>
    <row r="865" spans="1:9">
      <c r="A865" s="16">
        <v>862</v>
      </c>
      <c r="B865" s="39">
        <v>68.8</v>
      </c>
      <c r="C865" s="3">
        <f t="shared" si="91"/>
        <v>19.111111111111111</v>
      </c>
      <c r="D865" s="3">
        <f t="shared" si="92"/>
        <v>0.63888888888888928</v>
      </c>
      <c r="E865" s="3">
        <f t="shared" si="93"/>
        <v>0</v>
      </c>
      <c r="F865" s="3">
        <f t="shared" si="94"/>
        <v>0</v>
      </c>
      <c r="G865" s="3">
        <f t="shared" si="95"/>
        <v>0</v>
      </c>
      <c r="H865" s="3">
        <f t="shared" si="96"/>
        <v>-2354816.7438271604</v>
      </c>
      <c r="I865" s="3">
        <f t="shared" si="97"/>
        <v>-2001594.2322530863</v>
      </c>
    </row>
    <row r="866" spans="1:9">
      <c r="A866" s="16">
        <v>863</v>
      </c>
      <c r="B866" s="39">
        <v>71.099999999999994</v>
      </c>
      <c r="C866" s="3">
        <f t="shared" si="91"/>
        <v>19.75</v>
      </c>
      <c r="D866" s="3">
        <f t="shared" si="92"/>
        <v>0.33333333333333215</v>
      </c>
      <c r="E866" s="3">
        <f t="shared" si="93"/>
        <v>0</v>
      </c>
      <c r="F866" s="3">
        <f t="shared" si="94"/>
        <v>0</v>
      </c>
      <c r="G866" s="3">
        <f t="shared" si="95"/>
        <v>0</v>
      </c>
      <c r="H866" s="3">
        <f t="shared" si="96"/>
        <v>-2354816.7438271604</v>
      </c>
      <c r="I866" s="3">
        <f t="shared" si="97"/>
        <v>-2001594.2322530863</v>
      </c>
    </row>
    <row r="867" spans="1:9">
      <c r="A867" s="16">
        <v>864</v>
      </c>
      <c r="B867" s="39">
        <v>72.3</v>
      </c>
      <c r="C867" s="3">
        <f t="shared" si="91"/>
        <v>20.083333333333332</v>
      </c>
      <c r="D867" s="3">
        <f t="shared" si="92"/>
        <v>0.13888888888888928</v>
      </c>
      <c r="E867" s="3">
        <f t="shared" si="93"/>
        <v>0</v>
      </c>
      <c r="F867" s="3">
        <f t="shared" si="94"/>
        <v>0</v>
      </c>
      <c r="G867" s="3">
        <f t="shared" si="95"/>
        <v>0</v>
      </c>
      <c r="H867" s="3">
        <f t="shared" si="96"/>
        <v>-2354816.7438271604</v>
      </c>
      <c r="I867" s="3">
        <f t="shared" si="97"/>
        <v>-2001594.2322530863</v>
      </c>
    </row>
    <row r="868" spans="1:9">
      <c r="A868" s="16">
        <v>865</v>
      </c>
      <c r="B868" s="39">
        <v>72.8</v>
      </c>
      <c r="C868" s="3">
        <f t="shared" si="91"/>
        <v>20.222222222222221</v>
      </c>
      <c r="D868" s="3">
        <f t="shared" si="92"/>
        <v>0.1666666666666714</v>
      </c>
      <c r="E868" s="3">
        <f t="shared" si="93"/>
        <v>0</v>
      </c>
      <c r="F868" s="3">
        <f t="shared" si="94"/>
        <v>0</v>
      </c>
      <c r="G868" s="3">
        <f t="shared" si="95"/>
        <v>0</v>
      </c>
      <c r="H868" s="3">
        <f t="shared" si="96"/>
        <v>-2354816.7438271604</v>
      </c>
      <c r="I868" s="3">
        <f t="shared" si="97"/>
        <v>-2001594.2322530863</v>
      </c>
    </row>
    <row r="869" spans="1:9">
      <c r="A869" s="16">
        <v>866</v>
      </c>
      <c r="B869" s="39">
        <v>73.400000000000006</v>
      </c>
      <c r="C869" s="3">
        <f t="shared" si="91"/>
        <v>20.388888888888893</v>
      </c>
      <c r="D869" s="3">
        <f t="shared" si="92"/>
        <v>0.3333333333333286</v>
      </c>
      <c r="E869" s="3">
        <f t="shared" si="93"/>
        <v>0</v>
      </c>
      <c r="F869" s="3">
        <f t="shared" si="94"/>
        <v>0</v>
      </c>
      <c r="G869" s="3">
        <f t="shared" si="95"/>
        <v>0</v>
      </c>
      <c r="H869" s="3">
        <f t="shared" si="96"/>
        <v>-2354816.7438271604</v>
      </c>
      <c r="I869" s="3">
        <f t="shared" si="97"/>
        <v>-2001594.2322530863</v>
      </c>
    </row>
    <row r="870" spans="1:9">
      <c r="A870" s="16">
        <v>867</v>
      </c>
      <c r="B870" s="39">
        <v>74.599999999999994</v>
      </c>
      <c r="C870" s="3">
        <f t="shared" si="91"/>
        <v>20.722222222222221</v>
      </c>
      <c r="D870" s="3">
        <f t="shared" si="92"/>
        <v>0.38888888888888928</v>
      </c>
      <c r="E870" s="3">
        <f t="shared" si="93"/>
        <v>0</v>
      </c>
      <c r="F870" s="3">
        <f t="shared" si="94"/>
        <v>0</v>
      </c>
      <c r="G870" s="3">
        <f t="shared" si="95"/>
        <v>-1026.2345679012637</v>
      </c>
      <c r="H870" s="3">
        <f t="shared" si="96"/>
        <v>-2355842.9783950616</v>
      </c>
      <c r="I870" s="3">
        <f t="shared" si="97"/>
        <v>-2002466.5316358022</v>
      </c>
    </row>
    <row r="871" spans="1:9">
      <c r="A871" s="16">
        <v>868</v>
      </c>
      <c r="B871" s="39">
        <v>76</v>
      </c>
      <c r="C871" s="3">
        <f t="shared" si="91"/>
        <v>21.111111111111111</v>
      </c>
      <c r="D871" s="3">
        <f t="shared" si="92"/>
        <v>0.16666666666666785</v>
      </c>
      <c r="E871" s="3">
        <f t="shared" si="93"/>
        <v>-2.7777777777778567E-2</v>
      </c>
      <c r="F871" s="3">
        <f t="shared" si="94"/>
        <v>-1026.2345679012637</v>
      </c>
      <c r="G871" s="3">
        <f t="shared" si="95"/>
        <v>-3103.0092592592155</v>
      </c>
      <c r="H871" s="3">
        <f t="shared" si="96"/>
        <v>-2358945.9876543209</v>
      </c>
      <c r="I871" s="3">
        <f t="shared" si="97"/>
        <v>-2005104.0895061728</v>
      </c>
    </row>
    <row r="872" spans="1:9">
      <c r="A872" s="16">
        <v>869</v>
      </c>
      <c r="B872" s="39">
        <v>76.599999999999994</v>
      </c>
      <c r="C872" s="3">
        <f t="shared" si="91"/>
        <v>21.277777777777779</v>
      </c>
      <c r="D872" s="3">
        <f t="shared" si="92"/>
        <v>-2.7777777777778567E-2</v>
      </c>
      <c r="E872" s="3">
        <f t="shared" si="93"/>
        <v>-8.3333333333332149E-2</v>
      </c>
      <c r="F872" s="3">
        <f t="shared" si="94"/>
        <v>-3103.0092592592155</v>
      </c>
      <c r="G872" s="3">
        <f t="shared" si="95"/>
        <v>-4131.9444444444298</v>
      </c>
      <c r="H872" s="3">
        <f t="shared" si="96"/>
        <v>-2363077.9320987654</v>
      </c>
      <c r="I872" s="3">
        <f t="shared" si="97"/>
        <v>-2008616.2422839506</v>
      </c>
    </row>
    <row r="873" spans="1:9">
      <c r="A873" s="16">
        <v>870</v>
      </c>
      <c r="B873" s="39">
        <v>76.5</v>
      </c>
      <c r="C873" s="3">
        <f t="shared" si="91"/>
        <v>21.25</v>
      </c>
      <c r="D873" s="3">
        <f t="shared" si="92"/>
        <v>-8.3333333333332149E-2</v>
      </c>
      <c r="E873" s="3">
        <f t="shared" si="93"/>
        <v>-0.11111111111111072</v>
      </c>
      <c r="F873" s="3">
        <f t="shared" si="94"/>
        <v>-4131.9444444444298</v>
      </c>
      <c r="G873" s="3">
        <f t="shared" si="95"/>
        <v>-4115.7407407407263</v>
      </c>
      <c r="H873" s="3">
        <f t="shared" si="96"/>
        <v>-2367193.6728395061</v>
      </c>
      <c r="I873" s="3">
        <f t="shared" si="97"/>
        <v>-2012114.62191358</v>
      </c>
    </row>
    <row r="874" spans="1:9">
      <c r="A874" s="16">
        <v>871</v>
      </c>
      <c r="B874" s="39">
        <v>76.2</v>
      </c>
      <c r="C874" s="3">
        <f t="shared" si="91"/>
        <v>21.166666666666668</v>
      </c>
      <c r="D874" s="3">
        <f t="shared" si="92"/>
        <v>-0.11111111111111072</v>
      </c>
      <c r="E874" s="3">
        <f t="shared" si="93"/>
        <v>-0.11111111111111072</v>
      </c>
      <c r="F874" s="3">
        <f t="shared" si="94"/>
        <v>-4115.7407407407263</v>
      </c>
      <c r="G874" s="3">
        <f t="shared" si="95"/>
        <v>-6141.203703703748</v>
      </c>
      <c r="H874" s="3">
        <f t="shared" si="96"/>
        <v>-2373334.8765432099</v>
      </c>
      <c r="I874" s="3">
        <f t="shared" si="97"/>
        <v>-2017334.6450617283</v>
      </c>
    </row>
    <row r="875" spans="1:9">
      <c r="A875" s="16">
        <v>872</v>
      </c>
      <c r="B875" s="39">
        <v>75.8</v>
      </c>
      <c r="C875" s="3">
        <f t="shared" si="91"/>
        <v>21.055555555555557</v>
      </c>
      <c r="D875" s="3">
        <f t="shared" si="92"/>
        <v>-0.11111111111111072</v>
      </c>
      <c r="E875" s="3">
        <f t="shared" si="93"/>
        <v>-0.16666666666666785</v>
      </c>
      <c r="F875" s="3">
        <f t="shared" si="94"/>
        <v>-6141.203703703748</v>
      </c>
      <c r="G875" s="3">
        <f t="shared" si="95"/>
        <v>-9163.1944444444453</v>
      </c>
      <c r="H875" s="3">
        <f t="shared" si="96"/>
        <v>-2382498.0709876544</v>
      </c>
      <c r="I875" s="3">
        <f t="shared" si="97"/>
        <v>-2025123.3603395061</v>
      </c>
    </row>
    <row r="876" spans="1:9">
      <c r="A876" s="16">
        <v>873</v>
      </c>
      <c r="B876" s="39">
        <v>75.400000000000006</v>
      </c>
      <c r="C876" s="3">
        <f t="shared" si="91"/>
        <v>20.944444444444446</v>
      </c>
      <c r="D876" s="3">
        <f t="shared" si="92"/>
        <v>-0.16666666666666785</v>
      </c>
      <c r="E876" s="3">
        <f t="shared" si="93"/>
        <v>-0.25</v>
      </c>
      <c r="F876" s="3">
        <f t="shared" si="94"/>
        <v>-9163.1944444444453</v>
      </c>
      <c r="G876" s="3">
        <f t="shared" si="95"/>
        <v>-12120.370370370327</v>
      </c>
      <c r="H876" s="3">
        <f t="shared" si="96"/>
        <v>-2394618.4413580247</v>
      </c>
      <c r="I876" s="3">
        <f t="shared" si="97"/>
        <v>-2035425.6751543209</v>
      </c>
    </row>
    <row r="877" spans="1:9">
      <c r="A877" s="16">
        <v>874</v>
      </c>
      <c r="B877" s="39">
        <v>74.8</v>
      </c>
      <c r="C877" s="3">
        <f t="shared" si="91"/>
        <v>20.777777777777779</v>
      </c>
      <c r="D877" s="3">
        <f t="shared" si="92"/>
        <v>-0.25</v>
      </c>
      <c r="E877" s="3">
        <f t="shared" si="93"/>
        <v>-0.33333333333333215</v>
      </c>
      <c r="F877" s="3">
        <f t="shared" si="94"/>
        <v>-12120.370370370327</v>
      </c>
      <c r="G877" s="3">
        <f t="shared" si="95"/>
        <v>-13970.293209876558</v>
      </c>
      <c r="H877" s="3">
        <f t="shared" si="96"/>
        <v>-2408588.7345679011</v>
      </c>
      <c r="I877" s="3">
        <f t="shared" si="97"/>
        <v>-2047300.424382716</v>
      </c>
    </row>
    <row r="878" spans="1:9">
      <c r="A878" s="16">
        <v>875</v>
      </c>
      <c r="B878" s="39">
        <v>73.900000000000006</v>
      </c>
      <c r="C878" s="3">
        <f t="shared" si="91"/>
        <v>20.527777777777779</v>
      </c>
      <c r="D878" s="3">
        <f t="shared" si="92"/>
        <v>-0.33333333333333215</v>
      </c>
      <c r="E878" s="3">
        <f t="shared" si="93"/>
        <v>-0.38888888888888928</v>
      </c>
      <c r="F878" s="3">
        <f t="shared" si="94"/>
        <v>-13970.293209876558</v>
      </c>
      <c r="G878" s="3">
        <f t="shared" si="95"/>
        <v>-8835.0694444444453</v>
      </c>
      <c r="H878" s="3">
        <f t="shared" si="96"/>
        <v>-2417423.8040123456</v>
      </c>
      <c r="I878" s="3">
        <f t="shared" si="97"/>
        <v>-2054810.2334104937</v>
      </c>
    </row>
    <row r="879" spans="1:9">
      <c r="A879" s="16">
        <v>876</v>
      </c>
      <c r="B879" s="39">
        <v>72.7</v>
      </c>
      <c r="C879" s="3">
        <f t="shared" si="91"/>
        <v>20.194444444444446</v>
      </c>
      <c r="D879" s="3">
        <f t="shared" si="92"/>
        <v>-0.38888888888888928</v>
      </c>
      <c r="E879" s="3">
        <f t="shared" si="93"/>
        <v>-0.25</v>
      </c>
      <c r="F879" s="3">
        <f t="shared" si="94"/>
        <v>-8835.0694444444453</v>
      </c>
      <c r="G879" s="3">
        <f t="shared" si="95"/>
        <v>-3851.080246913567</v>
      </c>
      <c r="H879" s="3">
        <f t="shared" si="96"/>
        <v>-2421274.8842592593</v>
      </c>
      <c r="I879" s="3">
        <f t="shared" si="97"/>
        <v>-2058083.6516203703</v>
      </c>
    </row>
    <row r="880" spans="1:9">
      <c r="A880" s="16">
        <v>877</v>
      </c>
      <c r="B880" s="39">
        <v>71.3</v>
      </c>
      <c r="C880" s="3">
        <f t="shared" si="91"/>
        <v>19.805555555555557</v>
      </c>
      <c r="D880" s="3">
        <f t="shared" si="92"/>
        <v>-0.25</v>
      </c>
      <c r="E880" s="3">
        <f t="shared" si="93"/>
        <v>-0.11111111111111072</v>
      </c>
      <c r="F880" s="3">
        <f t="shared" si="94"/>
        <v>-3851.080246913567</v>
      </c>
      <c r="G880" s="3">
        <f t="shared" si="95"/>
        <v>0</v>
      </c>
      <c r="H880" s="3">
        <f t="shared" si="96"/>
        <v>-2421274.8842592593</v>
      </c>
      <c r="I880" s="3">
        <f t="shared" si="97"/>
        <v>-2058083.6516203703</v>
      </c>
    </row>
    <row r="881" spans="1:9">
      <c r="A881" s="16">
        <v>878</v>
      </c>
      <c r="B881" s="39">
        <v>70.400000000000006</v>
      </c>
      <c r="C881" s="3">
        <f t="shared" si="91"/>
        <v>19.555555555555557</v>
      </c>
      <c r="D881" s="3">
        <f t="shared" si="92"/>
        <v>-0.11111111111111072</v>
      </c>
      <c r="E881" s="3">
        <f t="shared" si="93"/>
        <v>0</v>
      </c>
      <c r="F881" s="3">
        <f t="shared" si="94"/>
        <v>0</v>
      </c>
      <c r="G881" s="3">
        <f t="shared" si="95"/>
        <v>-9452.1604938271885</v>
      </c>
      <c r="H881" s="3">
        <f t="shared" si="96"/>
        <v>-2430727.0447530863</v>
      </c>
      <c r="I881" s="3">
        <f t="shared" si="97"/>
        <v>-2066117.9880401234</v>
      </c>
    </row>
    <row r="882" spans="1:9">
      <c r="A882" s="16">
        <v>879</v>
      </c>
      <c r="B882" s="39">
        <v>70</v>
      </c>
      <c r="C882" s="3">
        <f t="shared" si="91"/>
        <v>19.444444444444446</v>
      </c>
      <c r="D882" s="3">
        <f t="shared" si="92"/>
        <v>0</v>
      </c>
      <c r="E882" s="3">
        <f t="shared" si="93"/>
        <v>-0.27777777777777857</v>
      </c>
      <c r="F882" s="3">
        <f t="shared" si="94"/>
        <v>-9452.1604938271885</v>
      </c>
      <c r="G882" s="3">
        <f t="shared" si="95"/>
        <v>-9452.1604938271885</v>
      </c>
      <c r="H882" s="3">
        <f t="shared" si="96"/>
        <v>-2440179.2052469132</v>
      </c>
      <c r="I882" s="3">
        <f t="shared" si="97"/>
        <v>-2074152.3244598762</v>
      </c>
    </row>
    <row r="883" spans="1:9">
      <c r="A883" s="16">
        <v>880</v>
      </c>
      <c r="B883" s="39">
        <v>70</v>
      </c>
      <c r="C883" s="3">
        <f t="shared" si="91"/>
        <v>19.444444444444446</v>
      </c>
      <c r="D883" s="3">
        <f t="shared" si="92"/>
        <v>-0.27777777777777857</v>
      </c>
      <c r="E883" s="3">
        <f t="shared" si="93"/>
        <v>-0.27777777777777857</v>
      </c>
      <c r="F883" s="3">
        <f t="shared" si="94"/>
        <v>-9452.1604938271885</v>
      </c>
      <c r="G883" s="3">
        <f t="shared" si="95"/>
        <v>0</v>
      </c>
      <c r="H883" s="3">
        <f t="shared" si="96"/>
        <v>-2440179.2052469132</v>
      </c>
      <c r="I883" s="3">
        <f t="shared" si="97"/>
        <v>-2074152.3244598762</v>
      </c>
    </row>
    <row r="884" spans="1:9">
      <c r="A884" s="16">
        <v>881</v>
      </c>
      <c r="B884" s="39">
        <v>69</v>
      </c>
      <c r="C884" s="3">
        <f t="shared" si="91"/>
        <v>19.166666666666668</v>
      </c>
      <c r="D884" s="3">
        <f t="shared" si="92"/>
        <v>-0.27777777777777857</v>
      </c>
      <c r="E884" s="3">
        <f t="shared" si="93"/>
        <v>0</v>
      </c>
      <c r="F884" s="3">
        <f t="shared" si="94"/>
        <v>0</v>
      </c>
      <c r="G884" s="3">
        <f t="shared" si="95"/>
        <v>0</v>
      </c>
      <c r="H884" s="3">
        <f t="shared" si="96"/>
        <v>-2440179.2052469132</v>
      </c>
      <c r="I884" s="3">
        <f t="shared" si="97"/>
        <v>-2074152.3244598762</v>
      </c>
    </row>
    <row r="885" spans="1:9">
      <c r="A885" s="16">
        <v>882</v>
      </c>
      <c r="B885" s="39">
        <v>68</v>
      </c>
      <c r="C885" s="3">
        <f t="shared" si="91"/>
        <v>18.888888888888889</v>
      </c>
      <c r="D885" s="3">
        <f t="shared" si="92"/>
        <v>0</v>
      </c>
      <c r="E885" s="3">
        <f t="shared" si="93"/>
        <v>0</v>
      </c>
      <c r="F885" s="3">
        <f t="shared" si="94"/>
        <v>0</v>
      </c>
      <c r="G885" s="3">
        <f t="shared" si="95"/>
        <v>0</v>
      </c>
      <c r="H885" s="3">
        <f t="shared" si="96"/>
        <v>-2440179.2052469132</v>
      </c>
      <c r="I885" s="3">
        <f t="shared" si="97"/>
        <v>-2074152.3244598762</v>
      </c>
    </row>
    <row r="886" spans="1:9">
      <c r="A886" s="16">
        <v>883</v>
      </c>
      <c r="B886" s="39">
        <v>68</v>
      </c>
      <c r="C886" s="3">
        <f t="shared" si="91"/>
        <v>18.888888888888889</v>
      </c>
      <c r="D886" s="3">
        <f t="shared" si="92"/>
        <v>0</v>
      </c>
      <c r="E886" s="3">
        <f t="shared" si="93"/>
        <v>0</v>
      </c>
      <c r="F886" s="3">
        <f t="shared" si="94"/>
        <v>0</v>
      </c>
      <c r="G886" s="3">
        <f t="shared" si="95"/>
        <v>0</v>
      </c>
      <c r="H886" s="3">
        <f t="shared" si="96"/>
        <v>-2440179.2052469132</v>
      </c>
      <c r="I886" s="3">
        <f t="shared" si="97"/>
        <v>-2074152.3244598762</v>
      </c>
    </row>
    <row r="887" spans="1:9">
      <c r="A887" s="16">
        <v>884</v>
      </c>
      <c r="B887" s="39">
        <v>68</v>
      </c>
      <c r="C887" s="3">
        <f t="shared" si="91"/>
        <v>18.888888888888889</v>
      </c>
      <c r="D887" s="3">
        <f t="shared" si="92"/>
        <v>2.7777777777775015E-2</v>
      </c>
      <c r="E887" s="3">
        <f t="shared" si="93"/>
        <v>0</v>
      </c>
      <c r="F887" s="3">
        <f t="shared" si="94"/>
        <v>0</v>
      </c>
      <c r="G887" s="3">
        <f t="shared" si="95"/>
        <v>0</v>
      </c>
      <c r="H887" s="3">
        <f t="shared" si="96"/>
        <v>-2440179.2052469132</v>
      </c>
      <c r="I887" s="3">
        <f t="shared" si="97"/>
        <v>-2074152.3244598762</v>
      </c>
    </row>
    <row r="888" spans="1:9">
      <c r="A888" s="16">
        <v>885</v>
      </c>
      <c r="B888" s="39">
        <v>68.099999999999994</v>
      </c>
      <c r="C888" s="3">
        <f t="shared" si="91"/>
        <v>18.916666666666664</v>
      </c>
      <c r="D888" s="3">
        <f t="shared" si="92"/>
        <v>8.3333333333339255E-2</v>
      </c>
      <c r="E888" s="3">
        <f t="shared" si="93"/>
        <v>0</v>
      </c>
      <c r="F888" s="3">
        <f t="shared" si="94"/>
        <v>0</v>
      </c>
      <c r="G888" s="3">
        <f t="shared" si="95"/>
        <v>0</v>
      </c>
      <c r="H888" s="3">
        <f t="shared" si="96"/>
        <v>-2440179.2052469132</v>
      </c>
      <c r="I888" s="3">
        <f t="shared" si="97"/>
        <v>-2074152.3244598762</v>
      </c>
    </row>
    <row r="889" spans="1:9">
      <c r="A889" s="16">
        <v>886</v>
      </c>
      <c r="B889" s="39">
        <v>68.400000000000006</v>
      </c>
      <c r="C889" s="3">
        <f t="shared" si="91"/>
        <v>19.000000000000004</v>
      </c>
      <c r="D889" s="3">
        <f t="shared" si="92"/>
        <v>5.5555555555550029E-2</v>
      </c>
      <c r="E889" s="3">
        <f t="shared" si="93"/>
        <v>0</v>
      </c>
      <c r="F889" s="3">
        <f t="shared" si="94"/>
        <v>0</v>
      </c>
      <c r="G889" s="3">
        <f t="shared" si="95"/>
        <v>-1852.6234567901759</v>
      </c>
      <c r="H889" s="3">
        <f t="shared" si="96"/>
        <v>-2442031.8287037034</v>
      </c>
      <c r="I889" s="3">
        <f t="shared" si="97"/>
        <v>-2075727.0543981479</v>
      </c>
    </row>
    <row r="890" spans="1:9">
      <c r="A890" s="16">
        <v>887</v>
      </c>
      <c r="B890" s="39">
        <v>68.599999999999994</v>
      </c>
      <c r="C890" s="3">
        <f t="shared" si="91"/>
        <v>19.055555555555554</v>
      </c>
      <c r="D890" s="3">
        <f t="shared" si="92"/>
        <v>2.777777777778212E-2</v>
      </c>
      <c r="E890" s="3">
        <f t="shared" si="93"/>
        <v>-5.5555555555557135E-2</v>
      </c>
      <c r="F890" s="3">
        <f t="shared" si="94"/>
        <v>-1852.6234567901759</v>
      </c>
      <c r="G890" s="3">
        <f t="shared" si="95"/>
        <v>-3710.6481481482542</v>
      </c>
      <c r="H890" s="3">
        <f t="shared" si="96"/>
        <v>-2445742.4768518517</v>
      </c>
      <c r="I890" s="3">
        <f t="shared" si="97"/>
        <v>-2078881.1053240739</v>
      </c>
    </row>
    <row r="891" spans="1:9">
      <c r="A891" s="16">
        <v>888</v>
      </c>
      <c r="B891" s="39">
        <v>68.7</v>
      </c>
      <c r="C891" s="3">
        <f t="shared" si="91"/>
        <v>19.083333333333336</v>
      </c>
      <c r="D891" s="3">
        <f t="shared" si="92"/>
        <v>-5.5555555555557135E-2</v>
      </c>
      <c r="E891" s="3">
        <f t="shared" si="93"/>
        <v>-0.11111111111111427</v>
      </c>
      <c r="F891" s="3">
        <f t="shared" si="94"/>
        <v>-3710.6481481482542</v>
      </c>
      <c r="G891" s="3">
        <f t="shared" si="95"/>
        <v>-7399.6913580246655</v>
      </c>
      <c r="H891" s="3">
        <f t="shared" si="96"/>
        <v>-2453142.1682098764</v>
      </c>
      <c r="I891" s="3">
        <f t="shared" si="97"/>
        <v>-2085170.8429783948</v>
      </c>
    </row>
    <row r="892" spans="1:9">
      <c r="A892" s="16">
        <v>889</v>
      </c>
      <c r="B892" s="39">
        <v>68.5</v>
      </c>
      <c r="C892" s="3">
        <f t="shared" si="91"/>
        <v>19.027777777777779</v>
      </c>
      <c r="D892" s="3">
        <f t="shared" si="92"/>
        <v>-0.11111111111111427</v>
      </c>
      <c r="E892" s="3">
        <f t="shared" si="93"/>
        <v>-0.22222222222222143</v>
      </c>
      <c r="F892" s="3">
        <f t="shared" si="94"/>
        <v>-7399.6913580246655</v>
      </c>
      <c r="G892" s="3">
        <f t="shared" si="95"/>
        <v>-10115.162037036971</v>
      </c>
      <c r="H892" s="3">
        <f t="shared" si="96"/>
        <v>-2463257.3302469132</v>
      </c>
      <c r="I892" s="3">
        <f t="shared" si="97"/>
        <v>-2093768.7307098762</v>
      </c>
    </row>
    <row r="893" spans="1:9">
      <c r="A893" s="16">
        <v>890</v>
      </c>
      <c r="B893" s="39">
        <v>68.099999999999994</v>
      </c>
      <c r="C893" s="3">
        <f t="shared" si="91"/>
        <v>18.916666666666664</v>
      </c>
      <c r="D893" s="3">
        <f t="shared" si="92"/>
        <v>-0.22222222222222143</v>
      </c>
      <c r="E893" s="3">
        <f t="shared" si="93"/>
        <v>-0.30555555555555358</v>
      </c>
      <c r="F893" s="3">
        <f t="shared" si="94"/>
        <v>-10115.162037036971</v>
      </c>
      <c r="G893" s="3">
        <f t="shared" si="95"/>
        <v>-12722.60802469137</v>
      </c>
      <c r="H893" s="3">
        <f t="shared" si="96"/>
        <v>-2475979.9382716045</v>
      </c>
      <c r="I893" s="3">
        <f t="shared" si="97"/>
        <v>-2104582.9475308638</v>
      </c>
    </row>
    <row r="894" spans="1:9">
      <c r="A894" s="16">
        <v>891</v>
      </c>
      <c r="B894" s="39">
        <v>67.3</v>
      </c>
      <c r="C894" s="3">
        <f t="shared" si="91"/>
        <v>18.694444444444443</v>
      </c>
      <c r="D894" s="3">
        <f t="shared" si="92"/>
        <v>-0.30555555555555358</v>
      </c>
      <c r="E894" s="3">
        <f t="shared" si="93"/>
        <v>-0.38888888888888928</v>
      </c>
      <c r="F894" s="3">
        <f t="shared" si="94"/>
        <v>-12722.60802469137</v>
      </c>
      <c r="G894" s="3">
        <f t="shared" si="95"/>
        <v>-10726.851851851812</v>
      </c>
      <c r="H894" s="3">
        <f t="shared" si="96"/>
        <v>-2486706.7901234562</v>
      </c>
      <c r="I894" s="3">
        <f t="shared" si="97"/>
        <v>-2113700.7716049375</v>
      </c>
    </row>
    <row r="895" spans="1:9">
      <c r="A895" s="16">
        <v>892</v>
      </c>
      <c r="B895" s="39">
        <v>66.2</v>
      </c>
      <c r="C895" s="3">
        <f t="shared" si="91"/>
        <v>18.388888888888889</v>
      </c>
      <c r="D895" s="3">
        <f t="shared" si="92"/>
        <v>-0.38888888888888928</v>
      </c>
      <c r="E895" s="3">
        <f t="shared" si="93"/>
        <v>-0.33333333333333215</v>
      </c>
      <c r="F895" s="3">
        <f t="shared" si="94"/>
        <v>-10726.851851851812</v>
      </c>
      <c r="G895" s="3">
        <f t="shared" si="95"/>
        <v>-8750.0000000000255</v>
      </c>
      <c r="H895" s="3">
        <f t="shared" si="96"/>
        <v>-2495456.7901234562</v>
      </c>
      <c r="I895" s="3">
        <f t="shared" si="97"/>
        <v>-2121138.2716049375</v>
      </c>
    </row>
    <row r="896" spans="1:9">
      <c r="A896" s="16">
        <v>893</v>
      </c>
      <c r="B896" s="39">
        <v>64.8</v>
      </c>
      <c r="C896" s="3">
        <f t="shared" si="91"/>
        <v>18</v>
      </c>
      <c r="D896" s="3">
        <f t="shared" si="92"/>
        <v>-0.33333333333333215</v>
      </c>
      <c r="E896" s="3">
        <f t="shared" si="93"/>
        <v>-0.27777777777777857</v>
      </c>
      <c r="F896" s="3">
        <f t="shared" si="94"/>
        <v>-8750.0000000000255</v>
      </c>
      <c r="G896" s="3">
        <f t="shared" si="95"/>
        <v>-4293.9814814814945</v>
      </c>
      <c r="H896" s="3">
        <f t="shared" si="96"/>
        <v>-2499750.7716049375</v>
      </c>
      <c r="I896" s="3">
        <f t="shared" si="97"/>
        <v>-2124788.1558641968</v>
      </c>
    </row>
    <row r="897" spans="1:9">
      <c r="A897" s="16">
        <v>894</v>
      </c>
      <c r="B897" s="39">
        <v>63.6</v>
      </c>
      <c r="C897" s="3">
        <f t="shared" si="91"/>
        <v>17.666666666666668</v>
      </c>
      <c r="D897" s="3">
        <f t="shared" si="92"/>
        <v>-0.27777777777777857</v>
      </c>
      <c r="E897" s="3">
        <f t="shared" si="93"/>
        <v>-0.13888888888888928</v>
      </c>
      <c r="F897" s="3">
        <f t="shared" si="94"/>
        <v>-4293.9814814814945</v>
      </c>
      <c r="G897" s="3">
        <f t="shared" si="95"/>
        <v>-1690.5864197530263</v>
      </c>
      <c r="H897" s="3">
        <f t="shared" si="96"/>
        <v>-2501441.3580246903</v>
      </c>
      <c r="I897" s="3">
        <f t="shared" si="97"/>
        <v>-2126225.1543209865</v>
      </c>
    </row>
    <row r="898" spans="1:9">
      <c r="A898" s="16">
        <v>895</v>
      </c>
      <c r="B898" s="39">
        <v>62.6</v>
      </c>
      <c r="C898" s="3">
        <f t="shared" si="91"/>
        <v>17.388888888888889</v>
      </c>
      <c r="D898" s="3">
        <f t="shared" si="92"/>
        <v>-0.13888888888888928</v>
      </c>
      <c r="E898" s="3">
        <f t="shared" si="93"/>
        <v>-5.5555555555553582E-2</v>
      </c>
      <c r="F898" s="3">
        <f t="shared" si="94"/>
        <v>-1690.5864197530263</v>
      </c>
      <c r="G898" s="3">
        <f t="shared" si="95"/>
        <v>0</v>
      </c>
      <c r="H898" s="3">
        <f t="shared" si="96"/>
        <v>-2501441.3580246903</v>
      </c>
      <c r="I898" s="3">
        <f t="shared" si="97"/>
        <v>-2126225.1543209865</v>
      </c>
    </row>
    <row r="899" spans="1:9">
      <c r="A899" s="16">
        <v>896</v>
      </c>
      <c r="B899" s="39">
        <v>62.1</v>
      </c>
      <c r="C899" s="3">
        <f t="shared" si="91"/>
        <v>17.25</v>
      </c>
      <c r="D899" s="3">
        <f t="shared" si="92"/>
        <v>-5.5555555555553582E-2</v>
      </c>
      <c r="E899" s="3">
        <f t="shared" si="93"/>
        <v>0</v>
      </c>
      <c r="F899" s="3">
        <f t="shared" si="94"/>
        <v>0</v>
      </c>
      <c r="G899" s="3">
        <f t="shared" si="95"/>
        <v>-835.84104938273993</v>
      </c>
      <c r="H899" s="3">
        <f t="shared" si="96"/>
        <v>-2502277.1990740732</v>
      </c>
      <c r="I899" s="3">
        <f t="shared" si="97"/>
        <v>-2126935.6192129622</v>
      </c>
    </row>
    <row r="900" spans="1:9">
      <c r="A900" s="16">
        <v>897</v>
      </c>
      <c r="B900" s="39">
        <v>61.9</v>
      </c>
      <c r="C900" s="3">
        <f t="shared" ref="C900:C963" si="98">SUM(B900*(1000/3600))</f>
        <v>17.194444444444446</v>
      </c>
      <c r="D900" s="3">
        <f t="shared" ref="D900:D963" si="99">C901-C900</f>
        <v>0</v>
      </c>
      <c r="E900" s="3">
        <f t="shared" ref="E900:E963" si="100">IF(D901&lt;0,D901,0)</f>
        <v>-2.7777777777778567E-2</v>
      </c>
      <c r="F900" s="3">
        <f t="shared" ref="F900:F963" si="101">1750*E900*C900</f>
        <v>-835.84104938273993</v>
      </c>
      <c r="G900" s="3">
        <f t="shared" si="95"/>
        <v>-2507.5231481481128</v>
      </c>
      <c r="H900" s="3">
        <f t="shared" si="96"/>
        <v>-2504784.7222222215</v>
      </c>
      <c r="I900" s="3">
        <f t="shared" si="97"/>
        <v>-2129067.0138888881</v>
      </c>
    </row>
    <row r="901" spans="1:9">
      <c r="A901" s="16">
        <v>898</v>
      </c>
      <c r="B901" s="39">
        <v>61.9</v>
      </c>
      <c r="C901" s="3">
        <f t="shared" si="98"/>
        <v>17.194444444444446</v>
      </c>
      <c r="D901" s="3">
        <f t="shared" si="99"/>
        <v>-2.7777777777778567E-2</v>
      </c>
      <c r="E901" s="3">
        <f t="shared" si="100"/>
        <v>-8.3333333333332149E-2</v>
      </c>
      <c r="F901" s="3">
        <f t="shared" si="101"/>
        <v>-2507.5231481481128</v>
      </c>
      <c r="G901" s="3">
        <f t="shared" ref="G901:G964" si="102">MIN(F902,192000)</f>
        <v>-5006.9444444444798</v>
      </c>
      <c r="H901" s="3">
        <f t="shared" ref="H901:H964" si="103">H900+G901*1</f>
        <v>-2509791.666666666</v>
      </c>
      <c r="I901" s="3">
        <f t="shared" ref="I901:I964" si="104">H901*0.85</f>
        <v>-2133322.916666666</v>
      </c>
    </row>
    <row r="902" spans="1:9">
      <c r="A902" s="16">
        <v>899</v>
      </c>
      <c r="B902" s="39">
        <v>61.8</v>
      </c>
      <c r="C902" s="3">
        <f t="shared" si="98"/>
        <v>17.166666666666668</v>
      </c>
      <c r="D902" s="3">
        <f t="shared" si="99"/>
        <v>-8.3333333333332149E-2</v>
      </c>
      <c r="E902" s="3">
        <f t="shared" si="100"/>
        <v>-0.16666666666666785</v>
      </c>
      <c r="F902" s="3">
        <f t="shared" si="101"/>
        <v>-5006.9444444444798</v>
      </c>
      <c r="G902" s="3">
        <f t="shared" si="102"/>
        <v>-9965.2777777777428</v>
      </c>
      <c r="H902" s="3">
        <f t="shared" si="103"/>
        <v>-2519756.9444444436</v>
      </c>
      <c r="I902" s="3">
        <f t="shared" si="104"/>
        <v>-2141793.4027777771</v>
      </c>
    </row>
    <row r="903" spans="1:9">
      <c r="A903" s="16">
        <v>900</v>
      </c>
      <c r="B903" s="39">
        <v>61.5</v>
      </c>
      <c r="C903" s="3">
        <f t="shared" si="98"/>
        <v>17.083333333333336</v>
      </c>
      <c r="D903" s="3">
        <f t="shared" si="99"/>
        <v>-0.16666666666666785</v>
      </c>
      <c r="E903" s="3">
        <f t="shared" si="100"/>
        <v>-0.33333333333333215</v>
      </c>
      <c r="F903" s="3">
        <f t="shared" si="101"/>
        <v>-9965.2777777777428</v>
      </c>
      <c r="G903" s="3">
        <f t="shared" si="102"/>
        <v>-41939.236111111153</v>
      </c>
      <c r="H903" s="3">
        <f t="shared" si="103"/>
        <v>-2561696.1805555546</v>
      </c>
      <c r="I903" s="3">
        <f t="shared" si="104"/>
        <v>-2177441.7534722215</v>
      </c>
    </row>
    <row r="904" spans="1:9">
      <c r="A904" s="16">
        <v>901</v>
      </c>
      <c r="B904" s="39">
        <v>60.9</v>
      </c>
      <c r="C904" s="3">
        <f t="shared" si="98"/>
        <v>16.916666666666668</v>
      </c>
      <c r="D904" s="3">
        <f t="shared" si="99"/>
        <v>-0.33333333333333215</v>
      </c>
      <c r="E904" s="3">
        <f t="shared" si="100"/>
        <v>-1.4166666666666679</v>
      </c>
      <c r="F904" s="3">
        <f t="shared" si="101"/>
        <v>-41939.236111111153</v>
      </c>
      <c r="G904" s="3">
        <f t="shared" si="102"/>
        <v>-42725.115740740774</v>
      </c>
      <c r="H904" s="3">
        <f t="shared" si="103"/>
        <v>-2604421.2962962952</v>
      </c>
      <c r="I904" s="3">
        <f t="shared" si="104"/>
        <v>-2213758.1018518507</v>
      </c>
    </row>
    <row r="905" spans="1:9">
      <c r="A905" s="16">
        <v>902</v>
      </c>
      <c r="B905" s="39">
        <v>59.7</v>
      </c>
      <c r="C905" s="3">
        <f t="shared" si="98"/>
        <v>16.583333333333336</v>
      </c>
      <c r="D905" s="3">
        <f t="shared" si="99"/>
        <v>-1.4166666666666679</v>
      </c>
      <c r="E905" s="3">
        <f t="shared" si="100"/>
        <v>-1.4722222222222232</v>
      </c>
      <c r="F905" s="3">
        <f t="shared" si="101"/>
        <v>-42725.115740740774</v>
      </c>
      <c r="G905" s="3">
        <f t="shared" si="102"/>
        <v>-32439.814814814792</v>
      </c>
      <c r="H905" s="3">
        <f t="shared" si="103"/>
        <v>-2636861.1111111101</v>
      </c>
      <c r="I905" s="3">
        <f t="shared" si="104"/>
        <v>-2241331.9444444436</v>
      </c>
    </row>
    <row r="906" spans="1:9">
      <c r="A906" s="16">
        <v>903</v>
      </c>
      <c r="B906" s="39">
        <v>54.6</v>
      </c>
      <c r="C906" s="3">
        <f t="shared" si="98"/>
        <v>15.166666666666668</v>
      </c>
      <c r="D906" s="3">
        <f t="shared" si="99"/>
        <v>-1.4722222222222232</v>
      </c>
      <c r="E906" s="3">
        <f t="shared" si="100"/>
        <v>-1.2222222222222214</v>
      </c>
      <c r="F906" s="3">
        <f t="shared" si="101"/>
        <v>-32439.814814814792</v>
      </c>
      <c r="G906" s="3">
        <f t="shared" si="102"/>
        <v>-17308.25617283953</v>
      </c>
      <c r="H906" s="3">
        <f t="shared" si="103"/>
        <v>-2654169.3672839496</v>
      </c>
      <c r="I906" s="3">
        <f t="shared" si="104"/>
        <v>-2256043.9621913573</v>
      </c>
    </row>
    <row r="907" spans="1:9">
      <c r="A907" s="16">
        <v>904</v>
      </c>
      <c r="B907" s="39">
        <v>49.3</v>
      </c>
      <c r="C907" s="3">
        <f t="shared" si="98"/>
        <v>13.694444444444445</v>
      </c>
      <c r="D907" s="3">
        <f t="shared" si="99"/>
        <v>-1.2222222222222214</v>
      </c>
      <c r="E907" s="3">
        <f t="shared" si="100"/>
        <v>-0.72222222222222321</v>
      </c>
      <c r="F907" s="3">
        <f t="shared" si="101"/>
        <v>-17308.25617283953</v>
      </c>
      <c r="G907" s="3">
        <f t="shared" si="102"/>
        <v>-5456.5972222222226</v>
      </c>
      <c r="H907" s="3">
        <f t="shared" si="103"/>
        <v>-2659625.9645061716</v>
      </c>
      <c r="I907" s="3">
        <f t="shared" si="104"/>
        <v>-2260682.0698302458</v>
      </c>
    </row>
    <row r="908" spans="1:9">
      <c r="A908" s="16">
        <v>905</v>
      </c>
      <c r="B908" s="39">
        <v>44.9</v>
      </c>
      <c r="C908" s="3">
        <f t="shared" si="98"/>
        <v>12.472222222222223</v>
      </c>
      <c r="D908" s="3">
        <f t="shared" si="99"/>
        <v>-0.72222222222222321</v>
      </c>
      <c r="E908" s="3">
        <f t="shared" si="100"/>
        <v>-0.25</v>
      </c>
      <c r="F908" s="3">
        <f t="shared" si="101"/>
        <v>-5456.5972222222226</v>
      </c>
      <c r="G908" s="3">
        <f t="shared" si="102"/>
        <v>-571.1805555555718</v>
      </c>
      <c r="H908" s="3">
        <f t="shared" si="103"/>
        <v>-2660197.1450617271</v>
      </c>
      <c r="I908" s="3">
        <f t="shared" si="104"/>
        <v>-2261167.5733024678</v>
      </c>
    </row>
    <row r="909" spans="1:9">
      <c r="A909" s="16">
        <v>906</v>
      </c>
      <c r="B909" s="39">
        <v>42.3</v>
      </c>
      <c r="C909" s="3">
        <f t="shared" si="98"/>
        <v>11.75</v>
      </c>
      <c r="D909" s="3">
        <f t="shared" si="99"/>
        <v>-0.25</v>
      </c>
      <c r="E909" s="3">
        <f t="shared" si="100"/>
        <v>-2.7777777777778567E-2</v>
      </c>
      <c r="F909" s="3">
        <f t="shared" si="101"/>
        <v>-571.1805555555718</v>
      </c>
      <c r="G909" s="3">
        <f t="shared" si="102"/>
        <v>0</v>
      </c>
      <c r="H909" s="3">
        <f t="shared" si="103"/>
        <v>-2660197.1450617271</v>
      </c>
      <c r="I909" s="3">
        <f t="shared" si="104"/>
        <v>-2261167.5733024678</v>
      </c>
    </row>
    <row r="910" spans="1:9">
      <c r="A910" s="16">
        <v>907</v>
      </c>
      <c r="B910" s="39">
        <v>41.4</v>
      </c>
      <c r="C910" s="3">
        <f t="shared" si="98"/>
        <v>11.5</v>
      </c>
      <c r="D910" s="3">
        <f t="shared" si="99"/>
        <v>-2.7777777777778567E-2</v>
      </c>
      <c r="E910" s="3">
        <f t="shared" si="100"/>
        <v>0</v>
      </c>
      <c r="F910" s="3">
        <f t="shared" si="101"/>
        <v>0</v>
      </c>
      <c r="G910" s="3">
        <f t="shared" si="102"/>
        <v>0</v>
      </c>
      <c r="H910" s="3">
        <f t="shared" si="103"/>
        <v>-2660197.1450617271</v>
      </c>
      <c r="I910" s="3">
        <f t="shared" si="104"/>
        <v>-2261167.5733024678</v>
      </c>
    </row>
    <row r="911" spans="1:9">
      <c r="A911" s="16">
        <v>908</v>
      </c>
      <c r="B911" s="39">
        <v>41.3</v>
      </c>
      <c r="C911" s="3">
        <f t="shared" si="98"/>
        <v>11.472222222222221</v>
      </c>
      <c r="D911" s="3">
        <f t="shared" si="99"/>
        <v>0.22222222222222321</v>
      </c>
      <c r="E911" s="3">
        <f t="shared" si="100"/>
        <v>0</v>
      </c>
      <c r="F911" s="3">
        <f t="shared" si="101"/>
        <v>0</v>
      </c>
      <c r="G911" s="3">
        <f t="shared" si="102"/>
        <v>0</v>
      </c>
      <c r="H911" s="3">
        <f t="shared" si="103"/>
        <v>-2660197.1450617271</v>
      </c>
      <c r="I911" s="3">
        <f t="shared" si="104"/>
        <v>-2261167.5733024678</v>
      </c>
    </row>
    <row r="912" spans="1:9">
      <c r="A912" s="16">
        <v>909</v>
      </c>
      <c r="B912" s="39">
        <v>42.1</v>
      </c>
      <c r="C912" s="3">
        <f t="shared" si="98"/>
        <v>11.694444444444445</v>
      </c>
      <c r="D912" s="3">
        <f t="shared" si="99"/>
        <v>0.72222222222222321</v>
      </c>
      <c r="E912" s="3">
        <f t="shared" si="100"/>
        <v>0</v>
      </c>
      <c r="F912" s="3">
        <f t="shared" si="101"/>
        <v>0</v>
      </c>
      <c r="G912" s="3">
        <f t="shared" si="102"/>
        <v>0</v>
      </c>
      <c r="H912" s="3">
        <f t="shared" si="103"/>
        <v>-2660197.1450617271</v>
      </c>
      <c r="I912" s="3">
        <f t="shared" si="104"/>
        <v>-2261167.5733024678</v>
      </c>
    </row>
    <row r="913" spans="1:9">
      <c r="A913" s="16">
        <v>910</v>
      </c>
      <c r="B913" s="39">
        <v>44.7</v>
      </c>
      <c r="C913" s="3">
        <f t="shared" si="98"/>
        <v>12.416666666666668</v>
      </c>
      <c r="D913" s="3">
        <f t="shared" si="99"/>
        <v>1.0277777777777768</v>
      </c>
      <c r="E913" s="3">
        <f t="shared" si="100"/>
        <v>0</v>
      </c>
      <c r="F913" s="3">
        <f t="shared" si="101"/>
        <v>0</v>
      </c>
      <c r="G913" s="3">
        <f t="shared" si="102"/>
        <v>0</v>
      </c>
      <c r="H913" s="3">
        <f t="shared" si="103"/>
        <v>-2660197.1450617271</v>
      </c>
      <c r="I913" s="3">
        <f t="shared" si="104"/>
        <v>-2261167.5733024678</v>
      </c>
    </row>
    <row r="914" spans="1:9">
      <c r="A914" s="16">
        <v>911</v>
      </c>
      <c r="B914" s="39">
        <v>48.4</v>
      </c>
      <c r="C914" s="3">
        <f t="shared" si="98"/>
        <v>13.444444444444445</v>
      </c>
      <c r="D914" s="3">
        <f t="shared" si="99"/>
        <v>0.83333333333333393</v>
      </c>
      <c r="E914" s="3">
        <f t="shared" si="100"/>
        <v>0</v>
      </c>
      <c r="F914" s="3">
        <f t="shared" si="101"/>
        <v>0</v>
      </c>
      <c r="G914" s="3">
        <f t="shared" si="102"/>
        <v>0</v>
      </c>
      <c r="H914" s="3">
        <f t="shared" si="103"/>
        <v>-2660197.1450617271</v>
      </c>
      <c r="I914" s="3">
        <f t="shared" si="104"/>
        <v>-2261167.5733024678</v>
      </c>
    </row>
    <row r="915" spans="1:9">
      <c r="A915" s="16">
        <v>912</v>
      </c>
      <c r="B915" s="39">
        <v>51.4</v>
      </c>
      <c r="C915" s="3">
        <f t="shared" si="98"/>
        <v>14.277777777777779</v>
      </c>
      <c r="D915" s="3">
        <f t="shared" si="99"/>
        <v>0.36111111111111249</v>
      </c>
      <c r="E915" s="3">
        <f t="shared" si="100"/>
        <v>0</v>
      </c>
      <c r="F915" s="3">
        <f t="shared" si="101"/>
        <v>0</v>
      </c>
      <c r="G915" s="3">
        <f t="shared" si="102"/>
        <v>0</v>
      </c>
      <c r="H915" s="3">
        <f t="shared" si="103"/>
        <v>-2660197.1450617271</v>
      </c>
      <c r="I915" s="3">
        <f t="shared" si="104"/>
        <v>-2261167.5733024678</v>
      </c>
    </row>
    <row r="916" spans="1:9">
      <c r="A916" s="16">
        <v>913</v>
      </c>
      <c r="B916" s="39">
        <v>52.7</v>
      </c>
      <c r="C916" s="3">
        <f t="shared" si="98"/>
        <v>14.638888888888891</v>
      </c>
      <c r="D916" s="3">
        <f t="shared" si="99"/>
        <v>0.36111111111110894</v>
      </c>
      <c r="E916" s="3">
        <f t="shared" si="100"/>
        <v>0</v>
      </c>
      <c r="F916" s="3">
        <f t="shared" si="101"/>
        <v>0</v>
      </c>
      <c r="G916" s="3">
        <f t="shared" si="102"/>
        <v>0</v>
      </c>
      <c r="H916" s="3">
        <f t="shared" si="103"/>
        <v>-2660197.1450617271</v>
      </c>
      <c r="I916" s="3">
        <f t="shared" si="104"/>
        <v>-2261167.5733024678</v>
      </c>
    </row>
    <row r="917" spans="1:9">
      <c r="A917" s="16">
        <v>914</v>
      </c>
      <c r="B917" s="39">
        <v>54</v>
      </c>
      <c r="C917" s="3">
        <f t="shared" si="98"/>
        <v>15</v>
      </c>
      <c r="D917" s="3">
        <f t="shared" si="99"/>
        <v>0.83333333333333393</v>
      </c>
      <c r="E917" s="3">
        <f t="shared" si="100"/>
        <v>0</v>
      </c>
      <c r="F917" s="3">
        <f t="shared" si="101"/>
        <v>0</v>
      </c>
      <c r="G917" s="3">
        <f t="shared" si="102"/>
        <v>0</v>
      </c>
      <c r="H917" s="3">
        <f t="shared" si="103"/>
        <v>-2660197.1450617271</v>
      </c>
      <c r="I917" s="3">
        <f t="shared" si="104"/>
        <v>-2261167.5733024678</v>
      </c>
    </row>
    <row r="918" spans="1:9">
      <c r="A918" s="16">
        <v>915</v>
      </c>
      <c r="B918" s="39">
        <v>57</v>
      </c>
      <c r="C918" s="3">
        <f t="shared" si="98"/>
        <v>15.833333333333334</v>
      </c>
      <c r="D918" s="3">
        <f t="shared" si="99"/>
        <v>0.30555555555555536</v>
      </c>
      <c r="E918" s="3">
        <f t="shared" si="100"/>
        <v>0</v>
      </c>
      <c r="F918" s="3">
        <f t="shared" si="101"/>
        <v>0</v>
      </c>
      <c r="G918" s="3">
        <f t="shared" si="102"/>
        <v>-1569.0586419753533</v>
      </c>
      <c r="H918" s="3">
        <f t="shared" si="103"/>
        <v>-2661766.2037037024</v>
      </c>
      <c r="I918" s="3">
        <f t="shared" si="104"/>
        <v>-2262501.2731481469</v>
      </c>
    </row>
    <row r="919" spans="1:9">
      <c r="A919" s="16">
        <v>916</v>
      </c>
      <c r="B919" s="39">
        <v>58.1</v>
      </c>
      <c r="C919" s="3">
        <f t="shared" si="98"/>
        <v>16.138888888888889</v>
      </c>
      <c r="D919" s="3">
        <f t="shared" si="99"/>
        <v>0.30555555555555713</v>
      </c>
      <c r="E919" s="3">
        <f t="shared" si="100"/>
        <v>-5.5555555555557135E-2</v>
      </c>
      <c r="F919" s="3">
        <f t="shared" si="101"/>
        <v>-1569.0586419753533</v>
      </c>
      <c r="G919" s="3">
        <f t="shared" si="102"/>
        <v>0</v>
      </c>
      <c r="H919" s="3">
        <f t="shared" si="103"/>
        <v>-2661766.2037037024</v>
      </c>
      <c r="I919" s="3">
        <f t="shared" si="104"/>
        <v>-2262501.2731481469</v>
      </c>
    </row>
    <row r="920" spans="1:9">
      <c r="A920" s="16">
        <v>917</v>
      </c>
      <c r="B920" s="39">
        <v>59.2</v>
      </c>
      <c r="C920" s="3">
        <f t="shared" si="98"/>
        <v>16.444444444444446</v>
      </c>
      <c r="D920" s="3">
        <f t="shared" si="99"/>
        <v>-5.5555555555557135E-2</v>
      </c>
      <c r="E920" s="3">
        <f t="shared" si="100"/>
        <v>0</v>
      </c>
      <c r="F920" s="3">
        <f t="shared" si="101"/>
        <v>0</v>
      </c>
      <c r="G920" s="3">
        <f t="shared" si="102"/>
        <v>0</v>
      </c>
      <c r="H920" s="3">
        <f t="shared" si="103"/>
        <v>-2661766.2037037024</v>
      </c>
      <c r="I920" s="3">
        <f t="shared" si="104"/>
        <v>-2262501.2731481469</v>
      </c>
    </row>
    <row r="921" spans="1:9">
      <c r="A921" s="16">
        <v>918</v>
      </c>
      <c r="B921" s="39">
        <v>59</v>
      </c>
      <c r="C921" s="3">
        <f t="shared" si="98"/>
        <v>16.388888888888889</v>
      </c>
      <c r="D921" s="3">
        <f t="shared" si="99"/>
        <v>2.7777777777778567E-2</v>
      </c>
      <c r="E921" s="3">
        <f t="shared" si="100"/>
        <v>0</v>
      </c>
      <c r="F921" s="3">
        <f t="shared" si="101"/>
        <v>0</v>
      </c>
      <c r="G921" s="3">
        <f t="shared" si="102"/>
        <v>0</v>
      </c>
      <c r="H921" s="3">
        <f t="shared" si="103"/>
        <v>-2661766.2037037024</v>
      </c>
      <c r="I921" s="3">
        <f t="shared" si="104"/>
        <v>-2262501.2731481469</v>
      </c>
    </row>
    <row r="922" spans="1:9">
      <c r="A922" s="16">
        <v>919</v>
      </c>
      <c r="B922" s="39">
        <v>59.1</v>
      </c>
      <c r="C922" s="3">
        <f t="shared" si="98"/>
        <v>16.416666666666668</v>
      </c>
      <c r="D922" s="3">
        <f t="shared" si="99"/>
        <v>0.11111111111111072</v>
      </c>
      <c r="E922" s="3">
        <f t="shared" si="100"/>
        <v>0</v>
      </c>
      <c r="F922" s="3">
        <f t="shared" si="101"/>
        <v>0</v>
      </c>
      <c r="G922" s="3">
        <f t="shared" si="102"/>
        <v>0</v>
      </c>
      <c r="H922" s="3">
        <f t="shared" si="103"/>
        <v>-2661766.2037037024</v>
      </c>
      <c r="I922" s="3">
        <f t="shared" si="104"/>
        <v>-2262501.2731481469</v>
      </c>
    </row>
    <row r="923" spans="1:9">
      <c r="A923" s="16">
        <v>920</v>
      </c>
      <c r="B923" s="39">
        <v>59.5</v>
      </c>
      <c r="C923" s="3">
        <f t="shared" si="98"/>
        <v>16.527777777777779</v>
      </c>
      <c r="D923" s="3">
        <f t="shared" si="99"/>
        <v>0.27777777777777857</v>
      </c>
      <c r="E923" s="3">
        <f t="shared" si="100"/>
        <v>0</v>
      </c>
      <c r="F923" s="3">
        <f t="shared" si="101"/>
        <v>0</v>
      </c>
      <c r="G923" s="3">
        <f t="shared" si="102"/>
        <v>0</v>
      </c>
      <c r="H923" s="3">
        <f t="shared" si="103"/>
        <v>-2661766.2037037024</v>
      </c>
      <c r="I923" s="3">
        <f t="shared" si="104"/>
        <v>-2262501.2731481469</v>
      </c>
    </row>
    <row r="924" spans="1:9">
      <c r="A924" s="16">
        <v>921</v>
      </c>
      <c r="B924" s="39">
        <v>60.5</v>
      </c>
      <c r="C924" s="3">
        <f t="shared" si="98"/>
        <v>16.805555555555557</v>
      </c>
      <c r="D924" s="3">
        <f t="shared" si="99"/>
        <v>0.5</v>
      </c>
      <c r="E924" s="3">
        <f t="shared" si="100"/>
        <v>0</v>
      </c>
      <c r="F924" s="3">
        <f t="shared" si="101"/>
        <v>0</v>
      </c>
      <c r="G924" s="3">
        <f t="shared" si="102"/>
        <v>0</v>
      </c>
      <c r="H924" s="3">
        <f t="shared" si="103"/>
        <v>-2661766.2037037024</v>
      </c>
      <c r="I924" s="3">
        <f t="shared" si="104"/>
        <v>-2262501.2731481469</v>
      </c>
    </row>
    <row r="925" spans="1:9">
      <c r="A925" s="16">
        <v>922</v>
      </c>
      <c r="B925" s="39">
        <v>62.3</v>
      </c>
      <c r="C925" s="3">
        <f t="shared" si="98"/>
        <v>17.305555555555557</v>
      </c>
      <c r="D925" s="3">
        <f t="shared" si="99"/>
        <v>0.44444444444444287</v>
      </c>
      <c r="E925" s="3">
        <f t="shared" si="100"/>
        <v>0</v>
      </c>
      <c r="F925" s="3">
        <f t="shared" si="101"/>
        <v>0</v>
      </c>
      <c r="G925" s="3">
        <f t="shared" si="102"/>
        <v>-8628.4722222222463</v>
      </c>
      <c r="H925" s="3">
        <f t="shared" si="103"/>
        <v>-2670394.6759259244</v>
      </c>
      <c r="I925" s="3">
        <f t="shared" si="104"/>
        <v>-2269835.4745370359</v>
      </c>
    </row>
    <row r="926" spans="1:9">
      <c r="A926" s="16">
        <v>923</v>
      </c>
      <c r="B926" s="39">
        <v>63.9</v>
      </c>
      <c r="C926" s="3">
        <f t="shared" si="98"/>
        <v>17.75</v>
      </c>
      <c r="D926" s="3">
        <f t="shared" si="99"/>
        <v>0.33333333333333215</v>
      </c>
      <c r="E926" s="3">
        <f t="shared" si="100"/>
        <v>-0.27777777777777857</v>
      </c>
      <c r="F926" s="3">
        <f t="shared" si="101"/>
        <v>-8628.4722222222463</v>
      </c>
      <c r="G926" s="3">
        <f t="shared" si="102"/>
        <v>-12306.712962962862</v>
      </c>
      <c r="H926" s="3">
        <f t="shared" si="103"/>
        <v>-2682701.3888888871</v>
      </c>
      <c r="I926" s="3">
        <f t="shared" si="104"/>
        <v>-2280296.1805555541</v>
      </c>
    </row>
    <row r="927" spans="1:9">
      <c r="A927" s="16">
        <v>924</v>
      </c>
      <c r="B927" s="39">
        <v>65.099999999999994</v>
      </c>
      <c r="C927" s="3">
        <f t="shared" si="98"/>
        <v>18.083333333333332</v>
      </c>
      <c r="D927" s="3">
        <f t="shared" si="99"/>
        <v>-0.27777777777777857</v>
      </c>
      <c r="E927" s="3">
        <f t="shared" si="100"/>
        <v>-0.38888888888888573</v>
      </c>
      <c r="F927" s="3">
        <f t="shared" si="101"/>
        <v>-12306.712962962862</v>
      </c>
      <c r="G927" s="3">
        <f t="shared" si="102"/>
        <v>-6058.8348765432711</v>
      </c>
      <c r="H927" s="3">
        <f t="shared" si="103"/>
        <v>-2688760.2237654305</v>
      </c>
      <c r="I927" s="3">
        <f t="shared" si="104"/>
        <v>-2285446.1902006157</v>
      </c>
    </row>
    <row r="928" spans="1:9">
      <c r="A928" s="16">
        <v>925</v>
      </c>
      <c r="B928" s="39">
        <v>64.099999999999994</v>
      </c>
      <c r="C928" s="3">
        <f t="shared" si="98"/>
        <v>17.805555555555554</v>
      </c>
      <c r="D928" s="3">
        <f t="shared" si="99"/>
        <v>-0.38888888888888573</v>
      </c>
      <c r="E928" s="3">
        <f t="shared" si="100"/>
        <v>-0.19444444444444642</v>
      </c>
      <c r="F928" s="3">
        <f t="shared" si="101"/>
        <v>-6058.8348765432711</v>
      </c>
      <c r="G928" s="3">
        <f t="shared" si="102"/>
        <v>-5926.5046296295814</v>
      </c>
      <c r="H928" s="3">
        <f t="shared" si="103"/>
        <v>-2694686.7283950602</v>
      </c>
      <c r="I928" s="3">
        <f t="shared" si="104"/>
        <v>-2290483.7191358013</v>
      </c>
    </row>
    <row r="929" spans="1:9">
      <c r="A929" s="16">
        <v>926</v>
      </c>
      <c r="B929" s="39">
        <v>62.7</v>
      </c>
      <c r="C929" s="3">
        <f t="shared" si="98"/>
        <v>17.416666666666668</v>
      </c>
      <c r="D929" s="3">
        <f t="shared" si="99"/>
        <v>-0.19444444444444642</v>
      </c>
      <c r="E929" s="3">
        <f t="shared" si="100"/>
        <v>-0.19444444444444287</v>
      </c>
      <c r="F929" s="3">
        <f t="shared" si="101"/>
        <v>-5926.5046296295814</v>
      </c>
      <c r="G929" s="3">
        <f t="shared" si="102"/>
        <v>-3348.7654320987531</v>
      </c>
      <c r="H929" s="3">
        <f t="shared" si="103"/>
        <v>-2698035.4938271591</v>
      </c>
      <c r="I929" s="3">
        <f t="shared" si="104"/>
        <v>-2293330.1697530854</v>
      </c>
    </row>
    <row r="930" spans="1:9">
      <c r="A930" s="16">
        <v>927</v>
      </c>
      <c r="B930" s="39">
        <v>62</v>
      </c>
      <c r="C930" s="3">
        <f t="shared" si="98"/>
        <v>17.222222222222221</v>
      </c>
      <c r="D930" s="3">
        <f t="shared" si="99"/>
        <v>-0.19444444444444287</v>
      </c>
      <c r="E930" s="3">
        <f t="shared" si="100"/>
        <v>-0.11111111111111072</v>
      </c>
      <c r="F930" s="3">
        <f t="shared" si="101"/>
        <v>-3348.7654320987531</v>
      </c>
      <c r="G930" s="3">
        <f t="shared" si="102"/>
        <v>-3310.956790123445</v>
      </c>
      <c r="H930" s="3">
        <f t="shared" si="103"/>
        <v>-2701346.4506172827</v>
      </c>
      <c r="I930" s="3">
        <f t="shared" si="104"/>
        <v>-2296144.4830246903</v>
      </c>
    </row>
    <row r="931" spans="1:9">
      <c r="A931" s="16">
        <v>928</v>
      </c>
      <c r="B931" s="39">
        <v>61.3</v>
      </c>
      <c r="C931" s="3">
        <f t="shared" si="98"/>
        <v>17.027777777777779</v>
      </c>
      <c r="D931" s="3">
        <f t="shared" si="99"/>
        <v>-0.11111111111111072</v>
      </c>
      <c r="E931" s="3">
        <f t="shared" si="100"/>
        <v>-0.11111111111111072</v>
      </c>
      <c r="F931" s="3">
        <f t="shared" si="101"/>
        <v>-3310.956790123445</v>
      </c>
      <c r="G931" s="3">
        <f t="shared" si="102"/>
        <v>-2467.0138888888541</v>
      </c>
      <c r="H931" s="3">
        <f t="shared" si="103"/>
        <v>-2703813.4645061716</v>
      </c>
      <c r="I931" s="3">
        <f t="shared" si="104"/>
        <v>-2298241.4448302458</v>
      </c>
    </row>
    <row r="932" spans="1:9">
      <c r="A932" s="16">
        <v>929</v>
      </c>
      <c r="B932" s="39">
        <v>60.9</v>
      </c>
      <c r="C932" s="3">
        <f t="shared" si="98"/>
        <v>16.916666666666668</v>
      </c>
      <c r="D932" s="3">
        <f t="shared" si="99"/>
        <v>-0.11111111111111072</v>
      </c>
      <c r="E932" s="3">
        <f t="shared" si="100"/>
        <v>-8.3333333333332149E-2</v>
      </c>
      <c r="F932" s="3">
        <f t="shared" si="101"/>
        <v>-2467.0138888888541</v>
      </c>
      <c r="G932" s="3">
        <f t="shared" si="102"/>
        <v>-3267.7469135803399</v>
      </c>
      <c r="H932" s="3">
        <f t="shared" si="103"/>
        <v>-2707081.2114197519</v>
      </c>
      <c r="I932" s="3">
        <f t="shared" si="104"/>
        <v>-2301019.0297067892</v>
      </c>
    </row>
    <row r="933" spans="1:9">
      <c r="A933" s="16">
        <v>930</v>
      </c>
      <c r="B933" s="39">
        <v>60.5</v>
      </c>
      <c r="C933" s="3">
        <f t="shared" si="98"/>
        <v>16.805555555555557</v>
      </c>
      <c r="D933" s="3">
        <f t="shared" si="99"/>
        <v>-8.3333333333332149E-2</v>
      </c>
      <c r="E933" s="3">
        <f t="shared" si="100"/>
        <v>-0.11111111111111427</v>
      </c>
      <c r="F933" s="3">
        <f t="shared" si="101"/>
        <v>-3267.7469135803399</v>
      </c>
      <c r="G933" s="3">
        <f t="shared" si="102"/>
        <v>-3251.5432098765323</v>
      </c>
      <c r="H933" s="3">
        <f t="shared" si="103"/>
        <v>-2710332.7546296283</v>
      </c>
      <c r="I933" s="3">
        <f t="shared" si="104"/>
        <v>-2303782.8414351838</v>
      </c>
    </row>
    <row r="934" spans="1:9">
      <c r="A934" s="16">
        <v>931</v>
      </c>
      <c r="B934" s="39">
        <v>60.2</v>
      </c>
      <c r="C934" s="3">
        <f t="shared" si="98"/>
        <v>16.722222222222225</v>
      </c>
      <c r="D934" s="3">
        <f t="shared" si="99"/>
        <v>-0.11111111111111427</v>
      </c>
      <c r="E934" s="3">
        <f t="shared" si="100"/>
        <v>-0.11111111111111072</v>
      </c>
      <c r="F934" s="3">
        <f t="shared" si="101"/>
        <v>-3251.5432098765323</v>
      </c>
      <c r="G934" s="3">
        <f t="shared" si="102"/>
        <v>-6459.8765432098535</v>
      </c>
      <c r="H934" s="3">
        <f t="shared" si="103"/>
        <v>-2716792.6311728382</v>
      </c>
      <c r="I934" s="3">
        <f t="shared" si="104"/>
        <v>-2309273.7364969123</v>
      </c>
    </row>
    <row r="935" spans="1:9">
      <c r="A935" s="16">
        <v>932</v>
      </c>
      <c r="B935" s="39">
        <v>59.8</v>
      </c>
      <c r="C935" s="3">
        <f t="shared" si="98"/>
        <v>16.611111111111111</v>
      </c>
      <c r="D935" s="3">
        <f t="shared" si="99"/>
        <v>-0.11111111111111072</v>
      </c>
      <c r="E935" s="3">
        <f t="shared" si="100"/>
        <v>-0.22222222222222143</v>
      </c>
      <c r="F935" s="3">
        <f t="shared" si="101"/>
        <v>-6459.8765432098535</v>
      </c>
      <c r="G935" s="3">
        <f t="shared" si="102"/>
        <v>-8822.9166666666606</v>
      </c>
      <c r="H935" s="3">
        <f t="shared" si="103"/>
        <v>-2725615.5478395047</v>
      </c>
      <c r="I935" s="3">
        <f t="shared" si="104"/>
        <v>-2316773.2156635788</v>
      </c>
    </row>
    <row r="936" spans="1:9">
      <c r="A936" s="16">
        <v>933</v>
      </c>
      <c r="B936" s="39">
        <v>59.4</v>
      </c>
      <c r="C936" s="3">
        <f t="shared" si="98"/>
        <v>16.5</v>
      </c>
      <c r="D936" s="3">
        <f t="shared" si="99"/>
        <v>-0.22222222222222143</v>
      </c>
      <c r="E936" s="3">
        <f t="shared" si="100"/>
        <v>-0.30555555555555536</v>
      </c>
      <c r="F936" s="3">
        <f t="shared" si="101"/>
        <v>-8822.9166666666606</v>
      </c>
      <c r="G936" s="3">
        <f t="shared" si="102"/>
        <v>-7121.5277777777783</v>
      </c>
      <c r="H936" s="3">
        <f t="shared" si="103"/>
        <v>-2732737.0756172827</v>
      </c>
      <c r="I936" s="3">
        <f t="shared" si="104"/>
        <v>-2322826.5142746903</v>
      </c>
    </row>
    <row r="937" spans="1:9">
      <c r="A937" s="16">
        <v>934</v>
      </c>
      <c r="B937" s="39">
        <v>58.6</v>
      </c>
      <c r="C937" s="3">
        <f t="shared" si="98"/>
        <v>16.277777777777779</v>
      </c>
      <c r="D937" s="3">
        <f t="shared" si="99"/>
        <v>-0.30555555555555536</v>
      </c>
      <c r="E937" s="3">
        <f t="shared" si="100"/>
        <v>-0.25</v>
      </c>
      <c r="F937" s="3">
        <f t="shared" si="101"/>
        <v>-7121.5277777777783</v>
      </c>
      <c r="G937" s="3">
        <f t="shared" si="102"/>
        <v>-4658.5648148147984</v>
      </c>
      <c r="H937" s="3">
        <f t="shared" si="103"/>
        <v>-2737395.6404320975</v>
      </c>
      <c r="I937" s="3">
        <f t="shared" si="104"/>
        <v>-2326786.2943672827</v>
      </c>
    </row>
    <row r="938" spans="1:9">
      <c r="A938" s="16">
        <v>935</v>
      </c>
      <c r="B938" s="39">
        <v>57.5</v>
      </c>
      <c r="C938" s="3">
        <f t="shared" si="98"/>
        <v>15.972222222222223</v>
      </c>
      <c r="D938" s="3">
        <f t="shared" si="99"/>
        <v>-0.25</v>
      </c>
      <c r="E938" s="3">
        <f t="shared" si="100"/>
        <v>-0.16666666666666607</v>
      </c>
      <c r="F938" s="3">
        <f t="shared" si="101"/>
        <v>-4658.5648148147984</v>
      </c>
      <c r="G938" s="3">
        <f t="shared" si="102"/>
        <v>-3821.3734567901347</v>
      </c>
      <c r="H938" s="3">
        <f t="shared" si="103"/>
        <v>-2741217.0138888876</v>
      </c>
      <c r="I938" s="3">
        <f t="shared" si="104"/>
        <v>-2330034.4618055546</v>
      </c>
    </row>
    <row r="939" spans="1:9">
      <c r="A939" s="16">
        <v>936</v>
      </c>
      <c r="B939" s="39">
        <v>56.6</v>
      </c>
      <c r="C939" s="3">
        <f t="shared" si="98"/>
        <v>15.722222222222223</v>
      </c>
      <c r="D939" s="3">
        <f t="shared" si="99"/>
        <v>-0.16666666666666607</v>
      </c>
      <c r="E939" s="3">
        <f t="shared" si="100"/>
        <v>-0.13888888888888928</v>
      </c>
      <c r="F939" s="3">
        <f t="shared" si="101"/>
        <v>-3821.3734567901347</v>
      </c>
      <c r="G939" s="3">
        <f t="shared" si="102"/>
        <v>-3780.8641975308756</v>
      </c>
      <c r="H939" s="3">
        <f t="shared" si="103"/>
        <v>-2744997.8780864184</v>
      </c>
      <c r="I939" s="3">
        <f t="shared" si="104"/>
        <v>-2333248.1963734557</v>
      </c>
    </row>
    <row r="940" spans="1:9">
      <c r="A940" s="16">
        <v>937</v>
      </c>
      <c r="B940" s="39">
        <v>56</v>
      </c>
      <c r="C940" s="3">
        <f t="shared" si="98"/>
        <v>15.555555555555557</v>
      </c>
      <c r="D940" s="3">
        <f t="shared" si="99"/>
        <v>-0.13888888888888928</v>
      </c>
      <c r="E940" s="3">
        <f t="shared" si="100"/>
        <v>-0.13888888888888928</v>
      </c>
      <c r="F940" s="3">
        <f t="shared" si="101"/>
        <v>-3780.8641975308756</v>
      </c>
      <c r="G940" s="3">
        <f t="shared" si="102"/>
        <v>-4496.5277777778101</v>
      </c>
      <c r="H940" s="3">
        <f t="shared" si="103"/>
        <v>-2749494.4058641964</v>
      </c>
      <c r="I940" s="3">
        <f t="shared" si="104"/>
        <v>-2337070.2449845667</v>
      </c>
    </row>
    <row r="941" spans="1:9">
      <c r="A941" s="16">
        <v>938</v>
      </c>
      <c r="B941" s="39">
        <v>55.5</v>
      </c>
      <c r="C941" s="3">
        <f t="shared" si="98"/>
        <v>15.416666666666668</v>
      </c>
      <c r="D941" s="3">
        <f t="shared" si="99"/>
        <v>-0.13888888888888928</v>
      </c>
      <c r="E941" s="3">
        <f t="shared" si="100"/>
        <v>-0.16666666666666785</v>
      </c>
      <c r="F941" s="3">
        <f t="shared" si="101"/>
        <v>-4496.5277777778101</v>
      </c>
      <c r="G941" s="3">
        <f t="shared" si="102"/>
        <v>-2228.0092592592277</v>
      </c>
      <c r="H941" s="3">
        <f t="shared" si="103"/>
        <v>-2751722.4151234557</v>
      </c>
      <c r="I941" s="3">
        <f t="shared" si="104"/>
        <v>-2338964.0528549375</v>
      </c>
    </row>
    <row r="942" spans="1:9">
      <c r="A942" s="16">
        <v>939</v>
      </c>
      <c r="B942" s="39">
        <v>55</v>
      </c>
      <c r="C942" s="3">
        <f t="shared" si="98"/>
        <v>15.277777777777779</v>
      </c>
      <c r="D942" s="3">
        <f t="shared" si="99"/>
        <v>-0.16666666666666785</v>
      </c>
      <c r="E942" s="3">
        <f t="shared" si="100"/>
        <v>-8.3333333333332149E-2</v>
      </c>
      <c r="F942" s="3">
        <f t="shared" si="101"/>
        <v>-2228.0092592592277</v>
      </c>
      <c r="G942" s="3">
        <f t="shared" si="102"/>
        <v>-734.5679012345887</v>
      </c>
      <c r="H942" s="3">
        <f t="shared" si="103"/>
        <v>-2752456.9830246903</v>
      </c>
      <c r="I942" s="3">
        <f t="shared" si="104"/>
        <v>-2339588.4355709865</v>
      </c>
    </row>
    <row r="943" spans="1:9">
      <c r="A943" s="16">
        <v>940</v>
      </c>
      <c r="B943" s="39">
        <v>54.4</v>
      </c>
      <c r="C943" s="3">
        <f t="shared" si="98"/>
        <v>15.111111111111111</v>
      </c>
      <c r="D943" s="3">
        <f t="shared" si="99"/>
        <v>-8.3333333333332149E-2</v>
      </c>
      <c r="E943" s="3">
        <f t="shared" si="100"/>
        <v>-2.7777777777778567E-2</v>
      </c>
      <c r="F943" s="3">
        <f t="shared" si="101"/>
        <v>-734.5679012345887</v>
      </c>
      <c r="G943" s="3">
        <f t="shared" si="102"/>
        <v>-730.516975308616</v>
      </c>
      <c r="H943" s="3">
        <f t="shared" si="103"/>
        <v>-2753187.4999999991</v>
      </c>
      <c r="I943" s="3">
        <f t="shared" si="104"/>
        <v>-2340209.3749999991</v>
      </c>
    </row>
    <row r="944" spans="1:9">
      <c r="A944" s="16">
        <v>941</v>
      </c>
      <c r="B944" s="39">
        <v>54.1</v>
      </c>
      <c r="C944" s="3">
        <f t="shared" si="98"/>
        <v>15.027777777777779</v>
      </c>
      <c r="D944" s="3">
        <f t="shared" si="99"/>
        <v>-2.7777777777778567E-2</v>
      </c>
      <c r="E944" s="3">
        <f t="shared" si="100"/>
        <v>-2.7777777777776791E-2</v>
      </c>
      <c r="F944" s="3">
        <f t="shared" si="101"/>
        <v>-730.516975308616</v>
      </c>
      <c r="G944" s="3">
        <f t="shared" si="102"/>
        <v>0</v>
      </c>
      <c r="H944" s="3">
        <f t="shared" si="103"/>
        <v>-2753187.4999999991</v>
      </c>
      <c r="I944" s="3">
        <f t="shared" si="104"/>
        <v>-2340209.3749999991</v>
      </c>
    </row>
    <row r="945" spans="1:9">
      <c r="A945" s="16">
        <v>942</v>
      </c>
      <c r="B945" s="39">
        <v>54</v>
      </c>
      <c r="C945" s="3">
        <f t="shared" si="98"/>
        <v>15</v>
      </c>
      <c r="D945" s="3">
        <f t="shared" si="99"/>
        <v>-2.7777777777776791E-2</v>
      </c>
      <c r="E945" s="3">
        <f t="shared" si="100"/>
        <v>0</v>
      </c>
      <c r="F945" s="3">
        <f t="shared" si="101"/>
        <v>0</v>
      </c>
      <c r="G945" s="3">
        <f t="shared" si="102"/>
        <v>0</v>
      </c>
      <c r="H945" s="3">
        <f t="shared" si="103"/>
        <v>-2753187.4999999991</v>
      </c>
      <c r="I945" s="3">
        <f t="shared" si="104"/>
        <v>-2340209.3749999991</v>
      </c>
    </row>
    <row r="946" spans="1:9">
      <c r="A946" s="16">
        <v>943</v>
      </c>
      <c r="B946" s="39">
        <v>53.9</v>
      </c>
      <c r="C946" s="3">
        <f t="shared" si="98"/>
        <v>14.972222222222223</v>
      </c>
      <c r="D946" s="3">
        <f t="shared" si="99"/>
        <v>0</v>
      </c>
      <c r="E946" s="3">
        <f t="shared" si="100"/>
        <v>0</v>
      </c>
      <c r="F946" s="3">
        <f t="shared" si="101"/>
        <v>0</v>
      </c>
      <c r="G946" s="3">
        <f t="shared" si="102"/>
        <v>0</v>
      </c>
      <c r="H946" s="3">
        <f t="shared" si="103"/>
        <v>-2753187.4999999991</v>
      </c>
      <c r="I946" s="3">
        <f t="shared" si="104"/>
        <v>-2340209.3749999991</v>
      </c>
    </row>
    <row r="947" spans="1:9">
      <c r="A947" s="16">
        <v>944</v>
      </c>
      <c r="B947" s="39">
        <v>53.9</v>
      </c>
      <c r="C947" s="3">
        <f t="shared" si="98"/>
        <v>14.972222222222223</v>
      </c>
      <c r="D947" s="3">
        <f t="shared" si="99"/>
        <v>2.7777777777776791E-2</v>
      </c>
      <c r="E947" s="3">
        <f t="shared" si="100"/>
        <v>0</v>
      </c>
      <c r="F947" s="3">
        <f t="shared" si="101"/>
        <v>0</v>
      </c>
      <c r="G947" s="3">
        <f t="shared" si="102"/>
        <v>0</v>
      </c>
      <c r="H947" s="3">
        <f t="shared" si="103"/>
        <v>-2753187.4999999991</v>
      </c>
      <c r="I947" s="3">
        <f t="shared" si="104"/>
        <v>-2340209.3749999991</v>
      </c>
    </row>
    <row r="948" spans="1:9">
      <c r="A948" s="16">
        <v>945</v>
      </c>
      <c r="B948" s="39">
        <v>54</v>
      </c>
      <c r="C948" s="3">
        <f t="shared" si="98"/>
        <v>15</v>
      </c>
      <c r="D948" s="3">
        <f t="shared" si="99"/>
        <v>5.5555555555557135E-2</v>
      </c>
      <c r="E948" s="3">
        <f t="shared" si="100"/>
        <v>0</v>
      </c>
      <c r="F948" s="3">
        <f t="shared" si="101"/>
        <v>0</v>
      </c>
      <c r="G948" s="3">
        <f t="shared" si="102"/>
        <v>0</v>
      </c>
      <c r="H948" s="3">
        <f t="shared" si="103"/>
        <v>-2753187.4999999991</v>
      </c>
      <c r="I948" s="3">
        <f t="shared" si="104"/>
        <v>-2340209.3749999991</v>
      </c>
    </row>
    <row r="949" spans="1:9">
      <c r="A949" s="16">
        <v>946</v>
      </c>
      <c r="B949" s="39">
        <v>54.2</v>
      </c>
      <c r="C949" s="3">
        <f t="shared" si="98"/>
        <v>15.055555555555557</v>
      </c>
      <c r="D949" s="3">
        <f t="shared" si="99"/>
        <v>0.22222222222222143</v>
      </c>
      <c r="E949" s="3">
        <f t="shared" si="100"/>
        <v>0</v>
      </c>
      <c r="F949" s="3">
        <f t="shared" si="101"/>
        <v>0</v>
      </c>
      <c r="G949" s="3">
        <f t="shared" si="102"/>
        <v>0</v>
      </c>
      <c r="H949" s="3">
        <f t="shared" si="103"/>
        <v>-2753187.4999999991</v>
      </c>
      <c r="I949" s="3">
        <f t="shared" si="104"/>
        <v>-2340209.3749999991</v>
      </c>
    </row>
    <row r="950" spans="1:9">
      <c r="A950" s="16">
        <v>947</v>
      </c>
      <c r="B950" s="39">
        <v>55</v>
      </c>
      <c r="C950" s="3">
        <f t="shared" si="98"/>
        <v>15.277777777777779</v>
      </c>
      <c r="D950" s="3">
        <f t="shared" si="99"/>
        <v>0.22222222222222143</v>
      </c>
      <c r="E950" s="3">
        <f t="shared" si="100"/>
        <v>0</v>
      </c>
      <c r="F950" s="3">
        <f t="shared" si="101"/>
        <v>0</v>
      </c>
      <c r="G950" s="3">
        <f t="shared" si="102"/>
        <v>-753.47222222224366</v>
      </c>
      <c r="H950" s="3">
        <f t="shared" si="103"/>
        <v>-2753940.9722222211</v>
      </c>
      <c r="I950" s="3">
        <f t="shared" si="104"/>
        <v>-2340849.8263888881</v>
      </c>
    </row>
    <row r="951" spans="1:9">
      <c r="A951" s="16">
        <v>948</v>
      </c>
      <c r="B951" s="39">
        <v>55.8</v>
      </c>
      <c r="C951" s="3">
        <f t="shared" si="98"/>
        <v>15.5</v>
      </c>
      <c r="D951" s="3">
        <f t="shared" si="99"/>
        <v>0.11111111111111249</v>
      </c>
      <c r="E951" s="3">
        <f t="shared" si="100"/>
        <v>-2.7777777777778567E-2</v>
      </c>
      <c r="F951" s="3">
        <f t="shared" si="101"/>
        <v>-753.47222222224366</v>
      </c>
      <c r="G951" s="3">
        <f t="shared" si="102"/>
        <v>-7588.7345679012078</v>
      </c>
      <c r="H951" s="3">
        <f t="shared" si="103"/>
        <v>-2761529.7067901222</v>
      </c>
      <c r="I951" s="3">
        <f t="shared" si="104"/>
        <v>-2347300.250771604</v>
      </c>
    </row>
    <row r="952" spans="1:9">
      <c r="A952" s="16">
        <v>949</v>
      </c>
      <c r="B952" s="39">
        <v>56.2</v>
      </c>
      <c r="C952" s="3">
        <f t="shared" si="98"/>
        <v>15.611111111111112</v>
      </c>
      <c r="D952" s="3">
        <f t="shared" si="99"/>
        <v>-2.7777777777778567E-2</v>
      </c>
      <c r="E952" s="3">
        <f t="shared" si="100"/>
        <v>-0.27777777777777679</v>
      </c>
      <c r="F952" s="3">
        <f t="shared" si="101"/>
        <v>-7588.7345679012078</v>
      </c>
      <c r="G952" s="3">
        <f t="shared" si="102"/>
        <v>-18180.55555555554</v>
      </c>
      <c r="H952" s="3">
        <f t="shared" si="103"/>
        <v>-2779710.2623456777</v>
      </c>
      <c r="I952" s="3">
        <f t="shared" si="104"/>
        <v>-2362753.722993826</v>
      </c>
    </row>
    <row r="953" spans="1:9">
      <c r="A953" s="16">
        <v>950</v>
      </c>
      <c r="B953" s="39">
        <v>56.1</v>
      </c>
      <c r="C953" s="3">
        <f t="shared" si="98"/>
        <v>15.583333333333334</v>
      </c>
      <c r="D953" s="3">
        <f t="shared" si="99"/>
        <v>-0.27777777777777679</v>
      </c>
      <c r="E953" s="3">
        <f t="shared" si="100"/>
        <v>-0.66666666666666607</v>
      </c>
      <c r="F953" s="3">
        <f t="shared" si="101"/>
        <v>-18180.55555555554</v>
      </c>
      <c r="G953" s="3">
        <f t="shared" si="102"/>
        <v>-31992.862654321041</v>
      </c>
      <c r="H953" s="3">
        <f t="shared" si="103"/>
        <v>-2811703.1249999986</v>
      </c>
      <c r="I953" s="3">
        <f t="shared" si="104"/>
        <v>-2389947.6562499986</v>
      </c>
    </row>
    <row r="954" spans="1:9">
      <c r="A954" s="16">
        <v>951</v>
      </c>
      <c r="B954" s="39">
        <v>55.1</v>
      </c>
      <c r="C954" s="3">
        <f t="shared" si="98"/>
        <v>15.305555555555557</v>
      </c>
      <c r="D954" s="3">
        <f t="shared" si="99"/>
        <v>-0.66666666666666607</v>
      </c>
      <c r="E954" s="3">
        <f t="shared" si="100"/>
        <v>-1.1944444444444464</v>
      </c>
      <c r="F954" s="3">
        <f t="shared" si="101"/>
        <v>-31992.862654321041</v>
      </c>
      <c r="G954" s="3">
        <f t="shared" si="102"/>
        <v>-37715.470679012331</v>
      </c>
      <c r="H954" s="3">
        <f t="shared" si="103"/>
        <v>-2849418.5956790107</v>
      </c>
      <c r="I954" s="3">
        <f t="shared" si="104"/>
        <v>-2422005.8063271591</v>
      </c>
    </row>
    <row r="955" spans="1:9">
      <c r="A955" s="16">
        <v>952</v>
      </c>
      <c r="B955" s="39">
        <v>52.7</v>
      </c>
      <c r="C955" s="3">
        <f t="shared" si="98"/>
        <v>14.638888888888891</v>
      </c>
      <c r="D955" s="3">
        <f t="shared" si="99"/>
        <v>-1.1944444444444464</v>
      </c>
      <c r="E955" s="3">
        <f t="shared" si="100"/>
        <v>-1.4722222222222214</v>
      </c>
      <c r="F955" s="3">
        <f t="shared" si="101"/>
        <v>-37715.470679012331</v>
      </c>
      <c r="G955" s="3">
        <f t="shared" si="102"/>
        <v>-34638.11728395064</v>
      </c>
      <c r="H955" s="3">
        <f t="shared" si="103"/>
        <v>-2884056.7129629613</v>
      </c>
      <c r="I955" s="3">
        <f t="shared" si="104"/>
        <v>-2451448.2060185173</v>
      </c>
    </row>
    <row r="956" spans="1:9">
      <c r="A956" s="16">
        <v>953</v>
      </c>
      <c r="B956" s="39">
        <v>48.4</v>
      </c>
      <c r="C956" s="3">
        <f t="shared" si="98"/>
        <v>13.444444444444445</v>
      </c>
      <c r="D956" s="3">
        <f t="shared" si="99"/>
        <v>-1.4722222222222214</v>
      </c>
      <c r="E956" s="3">
        <f t="shared" si="100"/>
        <v>-1.4722222222222232</v>
      </c>
      <c r="F956" s="3">
        <f t="shared" si="101"/>
        <v>-34638.11728395064</v>
      </c>
      <c r="G956" s="3">
        <f t="shared" si="102"/>
        <v>-30845.100308641959</v>
      </c>
      <c r="H956" s="3">
        <f t="shared" si="103"/>
        <v>-2914901.8132716031</v>
      </c>
      <c r="I956" s="3">
        <f t="shared" si="104"/>
        <v>-2477666.5412808624</v>
      </c>
    </row>
    <row r="957" spans="1:9">
      <c r="A957" s="16">
        <v>954</v>
      </c>
      <c r="B957" s="39">
        <v>43.1</v>
      </c>
      <c r="C957" s="3">
        <f t="shared" si="98"/>
        <v>11.972222222222223</v>
      </c>
      <c r="D957" s="3">
        <f t="shared" si="99"/>
        <v>-1.4722222222222232</v>
      </c>
      <c r="E957" s="3">
        <f t="shared" si="100"/>
        <v>-1.4722222222222214</v>
      </c>
      <c r="F957" s="3">
        <f t="shared" si="101"/>
        <v>-30845.100308641959</v>
      </c>
      <c r="G957" s="3">
        <f t="shared" si="102"/>
        <v>-27052.08333333335</v>
      </c>
      <c r="H957" s="3">
        <f t="shared" si="103"/>
        <v>-2941953.8966049366</v>
      </c>
      <c r="I957" s="3">
        <f t="shared" si="104"/>
        <v>-2500660.8121141959</v>
      </c>
    </row>
    <row r="958" spans="1:9">
      <c r="A958" s="16">
        <v>955</v>
      </c>
      <c r="B958" s="39">
        <v>37.799999999999997</v>
      </c>
      <c r="C958" s="3">
        <f t="shared" si="98"/>
        <v>10.5</v>
      </c>
      <c r="D958" s="3">
        <f t="shared" si="99"/>
        <v>-1.4722222222222214</v>
      </c>
      <c r="E958" s="3">
        <f t="shared" si="100"/>
        <v>-1.4722222222222232</v>
      </c>
      <c r="F958" s="3">
        <f t="shared" si="101"/>
        <v>-27052.08333333335</v>
      </c>
      <c r="G958" s="3">
        <f t="shared" si="102"/>
        <v>-9215.8564814814636</v>
      </c>
      <c r="H958" s="3">
        <f t="shared" si="103"/>
        <v>-2951169.7530864179</v>
      </c>
      <c r="I958" s="3">
        <f t="shared" si="104"/>
        <v>-2508494.2901234552</v>
      </c>
    </row>
    <row r="959" spans="1:9">
      <c r="A959" s="16">
        <v>956</v>
      </c>
      <c r="B959" s="39">
        <v>32.5</v>
      </c>
      <c r="C959" s="3">
        <f t="shared" si="98"/>
        <v>9.0277777777777786</v>
      </c>
      <c r="D959" s="3">
        <f t="shared" si="99"/>
        <v>-1.4722222222222232</v>
      </c>
      <c r="E959" s="3">
        <f t="shared" si="100"/>
        <v>-0.58333333333333215</v>
      </c>
      <c r="F959" s="3">
        <f t="shared" si="101"/>
        <v>-9215.8564814814636</v>
      </c>
      <c r="G959" s="3">
        <f t="shared" si="102"/>
        <v>0</v>
      </c>
      <c r="H959" s="3">
        <f t="shared" si="103"/>
        <v>-2951169.7530864179</v>
      </c>
      <c r="I959" s="3">
        <f t="shared" si="104"/>
        <v>-2508494.2901234552</v>
      </c>
    </row>
    <row r="960" spans="1:9">
      <c r="A960" s="16">
        <v>957</v>
      </c>
      <c r="B960" s="39">
        <v>27.2</v>
      </c>
      <c r="C960" s="3">
        <f t="shared" si="98"/>
        <v>7.5555555555555554</v>
      </c>
      <c r="D960" s="3">
        <f t="shared" si="99"/>
        <v>-0.58333333333333215</v>
      </c>
      <c r="E960" s="3">
        <f t="shared" si="100"/>
        <v>0</v>
      </c>
      <c r="F960" s="3">
        <f t="shared" si="101"/>
        <v>0</v>
      </c>
      <c r="G960" s="3">
        <f t="shared" si="102"/>
        <v>0</v>
      </c>
      <c r="H960" s="3">
        <f t="shared" si="103"/>
        <v>-2951169.7530864179</v>
      </c>
      <c r="I960" s="3">
        <f t="shared" si="104"/>
        <v>-2508494.2901234552</v>
      </c>
    </row>
    <row r="961" spans="1:9">
      <c r="A961" s="16">
        <v>958</v>
      </c>
      <c r="B961" s="39">
        <v>25.1</v>
      </c>
      <c r="C961" s="3">
        <f t="shared" si="98"/>
        <v>6.9722222222222232</v>
      </c>
      <c r="D961" s="3">
        <f t="shared" si="99"/>
        <v>0.24999999999999911</v>
      </c>
      <c r="E961" s="3">
        <f t="shared" si="100"/>
        <v>0</v>
      </c>
      <c r="F961" s="3">
        <f t="shared" si="101"/>
        <v>0</v>
      </c>
      <c r="G961" s="3">
        <f t="shared" si="102"/>
        <v>0</v>
      </c>
      <c r="H961" s="3">
        <f t="shared" si="103"/>
        <v>-2951169.7530864179</v>
      </c>
      <c r="I961" s="3">
        <f t="shared" si="104"/>
        <v>-2508494.2901234552</v>
      </c>
    </row>
    <row r="962" spans="1:9">
      <c r="A962" s="16">
        <v>959</v>
      </c>
      <c r="B962" s="39">
        <v>26</v>
      </c>
      <c r="C962" s="3">
        <f t="shared" si="98"/>
        <v>7.2222222222222223</v>
      </c>
      <c r="D962" s="3">
        <f t="shared" si="99"/>
        <v>0.91666666666666696</v>
      </c>
      <c r="E962" s="3">
        <f t="shared" si="100"/>
        <v>0</v>
      </c>
      <c r="F962" s="3">
        <f t="shared" si="101"/>
        <v>0</v>
      </c>
      <c r="G962" s="3">
        <f t="shared" si="102"/>
        <v>0</v>
      </c>
      <c r="H962" s="3">
        <f t="shared" si="103"/>
        <v>-2951169.7530864179</v>
      </c>
      <c r="I962" s="3">
        <f t="shared" si="104"/>
        <v>-2508494.2901234552</v>
      </c>
    </row>
    <row r="963" spans="1:9">
      <c r="A963" s="16">
        <v>960</v>
      </c>
      <c r="B963" s="39">
        <v>29.3</v>
      </c>
      <c r="C963" s="3">
        <f t="shared" si="98"/>
        <v>8.1388888888888893</v>
      </c>
      <c r="D963" s="3">
        <f t="shared" si="99"/>
        <v>1.4722222222222232</v>
      </c>
      <c r="E963" s="3">
        <f t="shared" si="100"/>
        <v>0</v>
      </c>
      <c r="F963" s="3">
        <f t="shared" si="101"/>
        <v>0</v>
      </c>
      <c r="G963" s="3">
        <f t="shared" si="102"/>
        <v>0</v>
      </c>
      <c r="H963" s="3">
        <f t="shared" si="103"/>
        <v>-2951169.7530864179</v>
      </c>
      <c r="I963" s="3">
        <f t="shared" si="104"/>
        <v>-2508494.2901234552</v>
      </c>
    </row>
    <row r="964" spans="1:9">
      <c r="A964" s="16">
        <v>961</v>
      </c>
      <c r="B964" s="39">
        <v>34.6</v>
      </c>
      <c r="C964" s="3">
        <f t="shared" ref="C964:C1027" si="105">SUM(B964*(1000/3600))</f>
        <v>9.6111111111111125</v>
      </c>
      <c r="D964" s="3">
        <f t="shared" ref="D964:D1027" si="106">C965-C964</f>
        <v>1.6111111111111107</v>
      </c>
      <c r="E964" s="3">
        <f t="shared" ref="E964:E1027" si="107">IF(D965&lt;0,D965,0)</f>
        <v>0</v>
      </c>
      <c r="F964" s="3">
        <f t="shared" ref="F964:F1027" si="108">1750*E964*C964</f>
        <v>0</v>
      </c>
      <c r="G964" s="3">
        <f t="shared" si="102"/>
        <v>0</v>
      </c>
      <c r="H964" s="3">
        <f t="shared" si="103"/>
        <v>-2951169.7530864179</v>
      </c>
      <c r="I964" s="3">
        <f t="shared" si="104"/>
        <v>-2508494.2901234552</v>
      </c>
    </row>
    <row r="965" spans="1:9">
      <c r="A965" s="16">
        <v>962</v>
      </c>
      <c r="B965" s="39">
        <v>40.4</v>
      </c>
      <c r="C965" s="3">
        <f t="shared" si="105"/>
        <v>11.222222222222223</v>
      </c>
      <c r="D965" s="3">
        <f t="shared" si="106"/>
        <v>1.3611111111111107</v>
      </c>
      <c r="E965" s="3">
        <f t="shared" si="107"/>
        <v>0</v>
      </c>
      <c r="F965" s="3">
        <f t="shared" si="108"/>
        <v>0</v>
      </c>
      <c r="G965" s="3">
        <f t="shared" ref="G965:G1028" si="109">MIN(F966,192000)</f>
        <v>0</v>
      </c>
      <c r="H965" s="3">
        <f t="shared" ref="H965:H1028" si="110">H964+G965*1</f>
        <v>-2951169.7530864179</v>
      </c>
      <c r="I965" s="3">
        <f t="shared" ref="I965:I1028" si="111">H965*0.85</f>
        <v>-2508494.2901234552</v>
      </c>
    </row>
    <row r="966" spans="1:9">
      <c r="A966" s="16">
        <v>963</v>
      </c>
      <c r="B966" s="39">
        <v>45.3</v>
      </c>
      <c r="C966" s="3">
        <f t="shared" si="105"/>
        <v>12.583333333333334</v>
      </c>
      <c r="D966" s="3">
        <f t="shared" si="106"/>
        <v>1.0277777777777786</v>
      </c>
      <c r="E966" s="3">
        <f t="shared" si="107"/>
        <v>0</v>
      </c>
      <c r="F966" s="3">
        <f t="shared" si="108"/>
        <v>0</v>
      </c>
      <c r="G966" s="3">
        <f t="shared" si="109"/>
        <v>0</v>
      </c>
      <c r="H966" s="3">
        <f t="shared" si="110"/>
        <v>-2951169.7530864179</v>
      </c>
      <c r="I966" s="3">
        <f t="shared" si="111"/>
        <v>-2508494.2901234552</v>
      </c>
    </row>
    <row r="967" spans="1:9">
      <c r="A967" s="16">
        <v>964</v>
      </c>
      <c r="B967" s="39">
        <v>49</v>
      </c>
      <c r="C967" s="3">
        <f t="shared" si="105"/>
        <v>13.611111111111112</v>
      </c>
      <c r="D967" s="3">
        <f t="shared" si="106"/>
        <v>0.58333333333333215</v>
      </c>
      <c r="E967" s="3">
        <f t="shared" si="107"/>
        <v>0</v>
      </c>
      <c r="F967" s="3">
        <f t="shared" si="108"/>
        <v>0</v>
      </c>
      <c r="G967" s="3">
        <f t="shared" si="109"/>
        <v>0</v>
      </c>
      <c r="H967" s="3">
        <f t="shared" si="110"/>
        <v>-2951169.7530864179</v>
      </c>
      <c r="I967" s="3">
        <f t="shared" si="111"/>
        <v>-2508494.2901234552</v>
      </c>
    </row>
    <row r="968" spans="1:9">
      <c r="A968" s="16">
        <v>965</v>
      </c>
      <c r="B968" s="39">
        <v>51.1</v>
      </c>
      <c r="C968" s="3">
        <f t="shared" si="105"/>
        <v>14.194444444444445</v>
      </c>
      <c r="D968" s="3">
        <f t="shared" si="106"/>
        <v>0.27777777777777857</v>
      </c>
      <c r="E968" s="3">
        <f t="shared" si="107"/>
        <v>0</v>
      </c>
      <c r="F968" s="3">
        <f t="shared" si="108"/>
        <v>0</v>
      </c>
      <c r="G968" s="3">
        <f t="shared" si="109"/>
        <v>-703.51080246915581</v>
      </c>
      <c r="H968" s="3">
        <f t="shared" si="110"/>
        <v>-2951873.2638888871</v>
      </c>
      <c r="I968" s="3">
        <f t="shared" si="111"/>
        <v>-2509092.2743055541</v>
      </c>
    </row>
    <row r="969" spans="1:9">
      <c r="A969" s="16">
        <v>966</v>
      </c>
      <c r="B969" s="39">
        <v>52.1</v>
      </c>
      <c r="C969" s="3">
        <f t="shared" si="105"/>
        <v>14.472222222222223</v>
      </c>
      <c r="D969" s="3">
        <f t="shared" si="106"/>
        <v>2.7777777777778567E-2</v>
      </c>
      <c r="E969" s="3">
        <f t="shared" si="107"/>
        <v>-2.7777777777778567E-2</v>
      </c>
      <c r="F969" s="3">
        <f t="shared" si="108"/>
        <v>-703.51080246915581</v>
      </c>
      <c r="G969" s="3">
        <f t="shared" si="109"/>
        <v>-2819.4444444444348</v>
      </c>
      <c r="H969" s="3">
        <f t="shared" si="110"/>
        <v>-2954692.7083333316</v>
      </c>
      <c r="I969" s="3">
        <f t="shared" si="111"/>
        <v>-2511488.8020833316</v>
      </c>
    </row>
    <row r="970" spans="1:9">
      <c r="A970" s="16">
        <v>967</v>
      </c>
      <c r="B970" s="39">
        <v>52.2</v>
      </c>
      <c r="C970" s="3">
        <f t="shared" si="105"/>
        <v>14.500000000000002</v>
      </c>
      <c r="D970" s="3">
        <f t="shared" si="106"/>
        <v>-2.7777777777778567E-2</v>
      </c>
      <c r="E970" s="3">
        <f t="shared" si="107"/>
        <v>-0.11111111111111072</v>
      </c>
      <c r="F970" s="3">
        <f t="shared" si="108"/>
        <v>-2819.4444444444348</v>
      </c>
      <c r="G970" s="3">
        <f t="shared" si="109"/>
        <v>-5628.0864197531118</v>
      </c>
      <c r="H970" s="3">
        <f t="shared" si="110"/>
        <v>-2960320.7947530849</v>
      </c>
      <c r="I970" s="3">
        <f t="shared" si="111"/>
        <v>-2516272.6755401222</v>
      </c>
    </row>
    <row r="971" spans="1:9">
      <c r="A971" s="16">
        <v>968</v>
      </c>
      <c r="B971" s="39">
        <v>52.1</v>
      </c>
      <c r="C971" s="3">
        <f t="shared" si="105"/>
        <v>14.472222222222223</v>
      </c>
      <c r="D971" s="3">
        <f t="shared" si="106"/>
        <v>-0.11111111111111072</v>
      </c>
      <c r="E971" s="3">
        <f t="shared" si="107"/>
        <v>-0.22222222222222321</v>
      </c>
      <c r="F971" s="3">
        <f t="shared" si="108"/>
        <v>-5628.0864197531118</v>
      </c>
      <c r="G971" s="3">
        <f t="shared" si="109"/>
        <v>-11867.86265432097</v>
      </c>
      <c r="H971" s="3">
        <f t="shared" si="110"/>
        <v>-2972188.6574074058</v>
      </c>
      <c r="I971" s="3">
        <f t="shared" si="111"/>
        <v>-2526360.3587962948</v>
      </c>
    </row>
    <row r="972" spans="1:9">
      <c r="A972" s="16">
        <v>969</v>
      </c>
      <c r="B972" s="39">
        <v>51.7</v>
      </c>
      <c r="C972" s="3">
        <f t="shared" si="105"/>
        <v>14.361111111111112</v>
      </c>
      <c r="D972" s="3">
        <f t="shared" si="106"/>
        <v>-0.22222222222222321</v>
      </c>
      <c r="E972" s="3">
        <f t="shared" si="107"/>
        <v>-0.47222222222222143</v>
      </c>
      <c r="F972" s="3">
        <f t="shared" si="108"/>
        <v>-11867.86265432097</v>
      </c>
      <c r="G972" s="3">
        <f t="shared" si="109"/>
        <v>-22681.134259259288</v>
      </c>
      <c r="H972" s="3">
        <f t="shared" si="110"/>
        <v>-2994869.7916666651</v>
      </c>
      <c r="I972" s="3">
        <f t="shared" si="111"/>
        <v>-2545639.3229166651</v>
      </c>
    </row>
    <row r="973" spans="1:9">
      <c r="A973" s="16">
        <v>970</v>
      </c>
      <c r="B973" s="39">
        <v>50.9</v>
      </c>
      <c r="C973" s="3">
        <f t="shared" si="105"/>
        <v>14.138888888888889</v>
      </c>
      <c r="D973" s="3">
        <f t="shared" si="106"/>
        <v>-0.47222222222222143</v>
      </c>
      <c r="E973" s="3">
        <f t="shared" si="107"/>
        <v>-0.91666666666666785</v>
      </c>
      <c r="F973" s="3">
        <f t="shared" si="108"/>
        <v>-22681.134259259288</v>
      </c>
      <c r="G973" s="3">
        <f t="shared" si="109"/>
        <v>-35210.648148148131</v>
      </c>
      <c r="H973" s="3">
        <f t="shared" si="110"/>
        <v>-3030080.4398148134</v>
      </c>
      <c r="I973" s="3">
        <f t="shared" si="111"/>
        <v>-2575568.3738425914</v>
      </c>
    </row>
    <row r="974" spans="1:9">
      <c r="A974" s="16">
        <v>971</v>
      </c>
      <c r="B974" s="39">
        <v>49.2</v>
      </c>
      <c r="C974" s="3">
        <f t="shared" si="105"/>
        <v>13.666666666666668</v>
      </c>
      <c r="D974" s="3">
        <f t="shared" si="106"/>
        <v>-0.91666666666666785</v>
      </c>
      <c r="E974" s="3">
        <f t="shared" si="107"/>
        <v>-1.4722222222222214</v>
      </c>
      <c r="F974" s="3">
        <f t="shared" si="108"/>
        <v>-35210.648148148131</v>
      </c>
      <c r="G974" s="3">
        <f t="shared" si="109"/>
        <v>-32848.958333333358</v>
      </c>
      <c r="H974" s="3">
        <f t="shared" si="110"/>
        <v>-3062929.3981481469</v>
      </c>
      <c r="I974" s="3">
        <f t="shared" si="111"/>
        <v>-2603489.9884259249</v>
      </c>
    </row>
    <row r="975" spans="1:9">
      <c r="A975" s="16">
        <v>972</v>
      </c>
      <c r="B975" s="39">
        <v>45.9</v>
      </c>
      <c r="C975" s="3">
        <f t="shared" si="105"/>
        <v>12.75</v>
      </c>
      <c r="D975" s="3">
        <f t="shared" si="106"/>
        <v>-1.4722222222222214</v>
      </c>
      <c r="E975" s="3">
        <f t="shared" si="107"/>
        <v>-1.4722222222222232</v>
      </c>
      <c r="F975" s="3">
        <f t="shared" si="108"/>
        <v>-32848.958333333358</v>
      </c>
      <c r="G975" s="3">
        <f t="shared" si="109"/>
        <v>-29055.941358024676</v>
      </c>
      <c r="H975" s="3">
        <f t="shared" si="110"/>
        <v>-3091985.3395061716</v>
      </c>
      <c r="I975" s="3">
        <f t="shared" si="111"/>
        <v>-2628187.5385802458</v>
      </c>
    </row>
    <row r="976" spans="1:9">
      <c r="A976" s="16">
        <v>973</v>
      </c>
      <c r="B976" s="39">
        <v>40.6</v>
      </c>
      <c r="C976" s="3">
        <f t="shared" si="105"/>
        <v>11.277777777777779</v>
      </c>
      <c r="D976" s="3">
        <f t="shared" si="106"/>
        <v>-1.4722222222222232</v>
      </c>
      <c r="E976" s="3">
        <f t="shared" si="107"/>
        <v>-1.4722222222222214</v>
      </c>
      <c r="F976" s="3">
        <f t="shared" si="108"/>
        <v>-29055.941358024676</v>
      </c>
      <c r="G976" s="3">
        <f t="shared" si="109"/>
        <v>-25262.92438271605</v>
      </c>
      <c r="H976" s="3">
        <f t="shared" si="110"/>
        <v>-3117248.2638888876</v>
      </c>
      <c r="I976" s="3">
        <f t="shared" si="111"/>
        <v>-2649661.0243055546</v>
      </c>
    </row>
    <row r="977" spans="1:9">
      <c r="A977" s="16">
        <v>974</v>
      </c>
      <c r="B977" s="39">
        <v>35.299999999999997</v>
      </c>
      <c r="C977" s="3">
        <f t="shared" si="105"/>
        <v>9.8055555555555554</v>
      </c>
      <c r="D977" s="3">
        <f t="shared" si="106"/>
        <v>-1.4722222222222214</v>
      </c>
      <c r="E977" s="3">
        <f t="shared" si="107"/>
        <v>-1.4722222222222223</v>
      </c>
      <c r="F977" s="3">
        <f t="shared" si="108"/>
        <v>-25262.92438271605</v>
      </c>
      <c r="G977" s="3">
        <f t="shared" si="109"/>
        <v>-21875</v>
      </c>
      <c r="H977" s="3">
        <f t="shared" si="110"/>
        <v>-3139123.2638888876</v>
      </c>
      <c r="I977" s="3">
        <f t="shared" si="111"/>
        <v>-2668254.7743055546</v>
      </c>
    </row>
    <row r="978" spans="1:9">
      <c r="A978" s="16">
        <v>975</v>
      </c>
      <c r="B978" s="39">
        <v>30</v>
      </c>
      <c r="C978" s="3">
        <f t="shared" si="105"/>
        <v>8.3333333333333339</v>
      </c>
      <c r="D978" s="3">
        <f t="shared" si="106"/>
        <v>-1.4722222222222223</v>
      </c>
      <c r="E978" s="3">
        <f t="shared" si="107"/>
        <v>-1.5</v>
      </c>
      <c r="F978" s="3">
        <f t="shared" si="108"/>
        <v>-21875</v>
      </c>
      <c r="G978" s="3">
        <f t="shared" si="109"/>
        <v>-11006.365740740745</v>
      </c>
      <c r="H978" s="3">
        <f t="shared" si="110"/>
        <v>-3150129.6296296283</v>
      </c>
      <c r="I978" s="3">
        <f t="shared" si="111"/>
        <v>-2677610.1851851838</v>
      </c>
    </row>
    <row r="979" spans="1:9">
      <c r="A979" s="16">
        <v>976</v>
      </c>
      <c r="B979" s="39">
        <v>24.7</v>
      </c>
      <c r="C979" s="3">
        <f t="shared" si="105"/>
        <v>6.8611111111111116</v>
      </c>
      <c r="D979" s="3">
        <f t="shared" si="106"/>
        <v>-1.5</v>
      </c>
      <c r="E979" s="3">
        <f t="shared" si="107"/>
        <v>-0.91666666666666696</v>
      </c>
      <c r="F979" s="3">
        <f t="shared" si="108"/>
        <v>-11006.365740740745</v>
      </c>
      <c r="G979" s="3">
        <f t="shared" si="109"/>
        <v>-7297.0679012345718</v>
      </c>
      <c r="H979" s="3">
        <f t="shared" si="110"/>
        <v>-3157426.6975308629</v>
      </c>
      <c r="I979" s="3">
        <f t="shared" si="111"/>
        <v>-2683812.6929012332</v>
      </c>
    </row>
    <row r="980" spans="1:9">
      <c r="A980" s="16">
        <v>977</v>
      </c>
      <c r="B980" s="39">
        <v>19.3</v>
      </c>
      <c r="C980" s="3">
        <f t="shared" si="105"/>
        <v>5.3611111111111116</v>
      </c>
      <c r="D980" s="3">
        <f t="shared" si="106"/>
        <v>-0.91666666666666696</v>
      </c>
      <c r="E980" s="3">
        <f t="shared" si="107"/>
        <v>-0.77777777777777812</v>
      </c>
      <c r="F980" s="3">
        <f t="shared" si="108"/>
        <v>-7297.0679012345718</v>
      </c>
      <c r="G980" s="3">
        <f t="shared" si="109"/>
        <v>-5401.2345679012333</v>
      </c>
      <c r="H980" s="3">
        <f t="shared" si="110"/>
        <v>-3162827.932098764</v>
      </c>
      <c r="I980" s="3">
        <f t="shared" si="111"/>
        <v>-2688403.7422839492</v>
      </c>
    </row>
    <row r="981" spans="1:9">
      <c r="A981" s="16">
        <v>978</v>
      </c>
      <c r="B981" s="39">
        <v>16</v>
      </c>
      <c r="C981" s="3">
        <f t="shared" si="105"/>
        <v>4.4444444444444446</v>
      </c>
      <c r="D981" s="3">
        <f t="shared" si="106"/>
        <v>-0.77777777777777812</v>
      </c>
      <c r="E981" s="3">
        <f t="shared" si="107"/>
        <v>-0.6944444444444442</v>
      </c>
      <c r="F981" s="3">
        <f t="shared" si="108"/>
        <v>-5401.2345679012333</v>
      </c>
      <c r="G981" s="3">
        <f t="shared" si="109"/>
        <v>-3386.5740740740735</v>
      </c>
      <c r="H981" s="3">
        <f t="shared" si="110"/>
        <v>-3166214.5061728382</v>
      </c>
      <c r="I981" s="3">
        <f t="shared" si="111"/>
        <v>-2691282.3302469123</v>
      </c>
    </row>
    <row r="982" spans="1:9">
      <c r="A982" s="16">
        <v>979</v>
      </c>
      <c r="B982" s="39">
        <v>13.2</v>
      </c>
      <c r="C982" s="3">
        <f t="shared" si="105"/>
        <v>3.6666666666666665</v>
      </c>
      <c r="D982" s="3">
        <f t="shared" si="106"/>
        <v>-0.6944444444444442</v>
      </c>
      <c r="E982" s="3">
        <f t="shared" si="107"/>
        <v>-0.52777777777777768</v>
      </c>
      <c r="F982" s="3">
        <f t="shared" si="108"/>
        <v>-3386.5740740740735</v>
      </c>
      <c r="G982" s="3">
        <f t="shared" si="109"/>
        <v>-2311.7283950617298</v>
      </c>
      <c r="H982" s="3">
        <f t="shared" si="110"/>
        <v>-3168526.2345678997</v>
      </c>
      <c r="I982" s="3">
        <f t="shared" si="111"/>
        <v>-2693247.2993827146</v>
      </c>
    </row>
    <row r="983" spans="1:9">
      <c r="A983" s="16">
        <v>980</v>
      </c>
      <c r="B983" s="39">
        <v>10.7</v>
      </c>
      <c r="C983" s="3">
        <f t="shared" si="105"/>
        <v>2.9722222222222223</v>
      </c>
      <c r="D983" s="3">
        <f t="shared" si="106"/>
        <v>-0.52777777777777768</v>
      </c>
      <c r="E983" s="3">
        <f t="shared" si="107"/>
        <v>-0.44444444444444464</v>
      </c>
      <c r="F983" s="3">
        <f t="shared" si="108"/>
        <v>-2311.7283950617298</v>
      </c>
      <c r="G983" s="3">
        <f t="shared" si="109"/>
        <v>-2020.0617283950614</v>
      </c>
      <c r="H983" s="3">
        <f t="shared" si="110"/>
        <v>-3170546.2962962948</v>
      </c>
      <c r="I983" s="3">
        <f t="shared" si="111"/>
        <v>-2694964.3518518503</v>
      </c>
    </row>
    <row r="984" spans="1:9">
      <c r="A984" s="16">
        <v>981</v>
      </c>
      <c r="B984" s="39">
        <v>8.8000000000000007</v>
      </c>
      <c r="C984" s="3">
        <f t="shared" si="105"/>
        <v>2.4444444444444446</v>
      </c>
      <c r="D984" s="3">
        <f t="shared" si="106"/>
        <v>-0.44444444444444464</v>
      </c>
      <c r="E984" s="3">
        <f t="shared" si="107"/>
        <v>-0.4722222222222221</v>
      </c>
      <c r="F984" s="3">
        <f t="shared" si="108"/>
        <v>-2020.0617283950614</v>
      </c>
      <c r="G984" s="3">
        <f t="shared" si="109"/>
        <v>-2236.1111111111113</v>
      </c>
      <c r="H984" s="3">
        <f t="shared" si="110"/>
        <v>-3172782.4074074058</v>
      </c>
      <c r="I984" s="3">
        <f t="shared" si="111"/>
        <v>-2696865.0462962948</v>
      </c>
    </row>
    <row r="985" spans="1:9">
      <c r="A985" s="16">
        <v>982</v>
      </c>
      <c r="B985" s="39">
        <v>7.2</v>
      </c>
      <c r="C985" s="3">
        <f t="shared" si="105"/>
        <v>2</v>
      </c>
      <c r="D985" s="3">
        <f t="shared" si="106"/>
        <v>-0.4722222222222221</v>
      </c>
      <c r="E985" s="3">
        <f t="shared" si="107"/>
        <v>-0.63888888888888895</v>
      </c>
      <c r="F985" s="3">
        <f t="shared" si="108"/>
        <v>-2236.1111111111113</v>
      </c>
      <c r="G985" s="3">
        <f t="shared" si="109"/>
        <v>-1559.6064814814818</v>
      </c>
      <c r="H985" s="3">
        <f t="shared" si="110"/>
        <v>-3174342.0138888871</v>
      </c>
      <c r="I985" s="3">
        <f t="shared" si="111"/>
        <v>-2698190.7118055541</v>
      </c>
    </row>
    <row r="986" spans="1:9">
      <c r="A986" s="16">
        <v>983</v>
      </c>
      <c r="B986" s="39">
        <v>5.5</v>
      </c>
      <c r="C986" s="3">
        <f t="shared" si="105"/>
        <v>1.5277777777777779</v>
      </c>
      <c r="D986" s="3">
        <f t="shared" si="106"/>
        <v>-0.63888888888888895</v>
      </c>
      <c r="E986" s="3">
        <f t="shared" si="107"/>
        <v>-0.58333333333333337</v>
      </c>
      <c r="F986" s="3">
        <f t="shared" si="108"/>
        <v>-1559.6064814814818</v>
      </c>
      <c r="G986" s="3">
        <f t="shared" si="109"/>
        <v>-475.30864197530872</v>
      </c>
      <c r="H986" s="3">
        <f t="shared" si="110"/>
        <v>-3174817.3225308624</v>
      </c>
      <c r="I986" s="3">
        <f t="shared" si="111"/>
        <v>-2698594.7241512327</v>
      </c>
    </row>
    <row r="987" spans="1:9">
      <c r="A987" s="16">
        <v>984</v>
      </c>
      <c r="B987" s="39">
        <v>3.2</v>
      </c>
      <c r="C987" s="3">
        <f t="shared" si="105"/>
        <v>0.88888888888888895</v>
      </c>
      <c r="D987" s="3">
        <f t="shared" si="106"/>
        <v>-0.58333333333333337</v>
      </c>
      <c r="E987" s="3">
        <f t="shared" si="107"/>
        <v>-0.30555555555555558</v>
      </c>
      <c r="F987" s="3">
        <f t="shared" si="108"/>
        <v>-475.30864197530872</v>
      </c>
      <c r="G987" s="3">
        <f t="shared" si="109"/>
        <v>0</v>
      </c>
      <c r="H987" s="3">
        <f t="shared" si="110"/>
        <v>-3174817.3225308624</v>
      </c>
      <c r="I987" s="3">
        <f t="shared" si="111"/>
        <v>-2698594.7241512327</v>
      </c>
    </row>
    <row r="988" spans="1:9">
      <c r="A988" s="16">
        <v>985</v>
      </c>
      <c r="B988" s="39">
        <v>1.1000000000000001</v>
      </c>
      <c r="C988" s="3">
        <f t="shared" si="105"/>
        <v>0.30555555555555558</v>
      </c>
      <c r="D988" s="3">
        <f t="shared" si="106"/>
        <v>-0.30555555555555558</v>
      </c>
      <c r="E988" s="3">
        <f t="shared" si="107"/>
        <v>0</v>
      </c>
      <c r="F988" s="3">
        <f t="shared" si="108"/>
        <v>0</v>
      </c>
      <c r="G988" s="3">
        <f t="shared" si="109"/>
        <v>0</v>
      </c>
      <c r="H988" s="3">
        <f t="shared" si="110"/>
        <v>-3174817.3225308624</v>
      </c>
      <c r="I988" s="3">
        <f t="shared" si="111"/>
        <v>-2698594.7241512327</v>
      </c>
    </row>
    <row r="989" spans="1:9">
      <c r="A989" s="16">
        <v>986</v>
      </c>
      <c r="B989" s="39">
        <v>0</v>
      </c>
      <c r="C989" s="3">
        <f t="shared" si="105"/>
        <v>0</v>
      </c>
      <c r="D989" s="3">
        <f t="shared" si="106"/>
        <v>0</v>
      </c>
      <c r="E989" s="3">
        <f t="shared" si="107"/>
        <v>0</v>
      </c>
      <c r="F989" s="3">
        <f t="shared" si="108"/>
        <v>0</v>
      </c>
      <c r="G989" s="3">
        <f t="shared" si="109"/>
        <v>0</v>
      </c>
      <c r="H989" s="3">
        <f t="shared" si="110"/>
        <v>-3174817.3225308624</v>
      </c>
      <c r="I989" s="3">
        <f t="shared" si="111"/>
        <v>-2698594.7241512327</v>
      </c>
    </row>
    <row r="990" spans="1:9">
      <c r="A990" s="16">
        <v>987</v>
      </c>
      <c r="B990" s="39">
        <v>0</v>
      </c>
      <c r="C990" s="3">
        <f t="shared" si="105"/>
        <v>0</v>
      </c>
      <c r="D990" s="3">
        <f t="shared" si="106"/>
        <v>0</v>
      </c>
      <c r="E990" s="3">
        <f t="shared" si="107"/>
        <v>0</v>
      </c>
      <c r="F990" s="3">
        <f t="shared" si="108"/>
        <v>0</v>
      </c>
      <c r="G990" s="3">
        <f t="shared" si="109"/>
        <v>0</v>
      </c>
      <c r="H990" s="3">
        <f t="shared" si="110"/>
        <v>-3174817.3225308624</v>
      </c>
      <c r="I990" s="3">
        <f t="shared" si="111"/>
        <v>-2698594.7241512327</v>
      </c>
    </row>
    <row r="991" spans="1:9">
      <c r="A991" s="16">
        <v>988</v>
      </c>
      <c r="B991" s="39">
        <v>0</v>
      </c>
      <c r="C991" s="3">
        <f t="shared" si="105"/>
        <v>0</v>
      </c>
      <c r="D991" s="3">
        <f t="shared" si="106"/>
        <v>0</v>
      </c>
      <c r="E991" s="3">
        <f t="shared" si="107"/>
        <v>0</v>
      </c>
      <c r="F991" s="3">
        <f t="shared" si="108"/>
        <v>0</v>
      </c>
      <c r="G991" s="3">
        <f t="shared" si="109"/>
        <v>0</v>
      </c>
      <c r="H991" s="3">
        <f t="shared" si="110"/>
        <v>-3174817.3225308624</v>
      </c>
      <c r="I991" s="3">
        <f t="shared" si="111"/>
        <v>-2698594.7241512327</v>
      </c>
    </row>
    <row r="992" spans="1:9">
      <c r="A992" s="16">
        <v>989</v>
      </c>
      <c r="B992" s="39">
        <v>0</v>
      </c>
      <c r="C992" s="3">
        <f t="shared" si="105"/>
        <v>0</v>
      </c>
      <c r="D992" s="3">
        <f t="shared" si="106"/>
        <v>0</v>
      </c>
      <c r="E992" s="3">
        <f t="shared" si="107"/>
        <v>0</v>
      </c>
      <c r="F992" s="3">
        <f t="shared" si="108"/>
        <v>0</v>
      </c>
      <c r="G992" s="3">
        <f t="shared" si="109"/>
        <v>0</v>
      </c>
      <c r="H992" s="3">
        <f t="shared" si="110"/>
        <v>-3174817.3225308624</v>
      </c>
      <c r="I992" s="3">
        <f t="shared" si="111"/>
        <v>-2698594.7241512327</v>
      </c>
    </row>
    <row r="993" spans="1:9">
      <c r="A993" s="16">
        <v>990</v>
      </c>
      <c r="B993" s="39">
        <v>0</v>
      </c>
      <c r="C993" s="3">
        <f t="shared" si="105"/>
        <v>0</v>
      </c>
      <c r="D993" s="3">
        <f t="shared" si="106"/>
        <v>0</v>
      </c>
      <c r="E993" s="3">
        <f t="shared" si="107"/>
        <v>0</v>
      </c>
      <c r="F993" s="3">
        <f t="shared" si="108"/>
        <v>0</v>
      </c>
      <c r="G993" s="3">
        <f t="shared" si="109"/>
        <v>0</v>
      </c>
      <c r="H993" s="3">
        <f t="shared" si="110"/>
        <v>-3174817.3225308624</v>
      </c>
      <c r="I993" s="3">
        <f t="shared" si="111"/>
        <v>-2698594.7241512327</v>
      </c>
    </row>
    <row r="994" spans="1:9">
      <c r="A994" s="16">
        <v>991</v>
      </c>
      <c r="B994" s="39">
        <v>0</v>
      </c>
      <c r="C994" s="3">
        <f t="shared" si="105"/>
        <v>0</v>
      </c>
      <c r="D994" s="3">
        <f t="shared" si="106"/>
        <v>0</v>
      </c>
      <c r="E994" s="3">
        <f t="shared" si="107"/>
        <v>0</v>
      </c>
      <c r="F994" s="3">
        <f t="shared" si="108"/>
        <v>0</v>
      </c>
      <c r="G994" s="3">
        <f t="shared" si="109"/>
        <v>0</v>
      </c>
      <c r="H994" s="3">
        <f t="shared" si="110"/>
        <v>-3174817.3225308624</v>
      </c>
      <c r="I994" s="3">
        <f t="shared" si="111"/>
        <v>-2698594.7241512327</v>
      </c>
    </row>
    <row r="995" spans="1:9">
      <c r="A995" s="16">
        <v>992</v>
      </c>
      <c r="B995" s="39">
        <v>0</v>
      </c>
      <c r="C995" s="3">
        <f t="shared" si="105"/>
        <v>0</v>
      </c>
      <c r="D995" s="3">
        <f t="shared" si="106"/>
        <v>0</v>
      </c>
      <c r="E995" s="3">
        <f t="shared" si="107"/>
        <v>0</v>
      </c>
      <c r="F995" s="3">
        <f t="shared" si="108"/>
        <v>0</v>
      </c>
      <c r="G995" s="3">
        <f t="shared" si="109"/>
        <v>0</v>
      </c>
      <c r="H995" s="3">
        <f t="shared" si="110"/>
        <v>-3174817.3225308624</v>
      </c>
      <c r="I995" s="3">
        <f t="shared" si="111"/>
        <v>-2698594.7241512327</v>
      </c>
    </row>
    <row r="996" spans="1:9">
      <c r="A996" s="16">
        <v>993</v>
      </c>
      <c r="B996" s="39">
        <v>0</v>
      </c>
      <c r="C996" s="3">
        <f t="shared" si="105"/>
        <v>0</v>
      </c>
      <c r="D996" s="3">
        <f t="shared" si="106"/>
        <v>0</v>
      </c>
      <c r="E996" s="3">
        <f t="shared" si="107"/>
        <v>0</v>
      </c>
      <c r="F996" s="3">
        <f t="shared" si="108"/>
        <v>0</v>
      </c>
      <c r="G996" s="3">
        <f t="shared" si="109"/>
        <v>0</v>
      </c>
      <c r="H996" s="3">
        <f t="shared" si="110"/>
        <v>-3174817.3225308624</v>
      </c>
      <c r="I996" s="3">
        <f t="shared" si="111"/>
        <v>-2698594.7241512327</v>
      </c>
    </row>
    <row r="997" spans="1:9">
      <c r="A997" s="16">
        <v>994</v>
      </c>
      <c r="B997" s="39">
        <v>0</v>
      </c>
      <c r="C997" s="3">
        <f t="shared" si="105"/>
        <v>0</v>
      </c>
      <c r="D997" s="3">
        <f t="shared" si="106"/>
        <v>0</v>
      </c>
      <c r="E997" s="3">
        <f t="shared" si="107"/>
        <v>0</v>
      </c>
      <c r="F997" s="3">
        <f t="shared" si="108"/>
        <v>0</v>
      </c>
      <c r="G997" s="3">
        <f t="shared" si="109"/>
        <v>0</v>
      </c>
      <c r="H997" s="3">
        <f t="shared" si="110"/>
        <v>-3174817.3225308624</v>
      </c>
      <c r="I997" s="3">
        <f t="shared" si="111"/>
        <v>-2698594.7241512327</v>
      </c>
    </row>
    <row r="998" spans="1:9">
      <c r="A998" s="16">
        <v>995</v>
      </c>
      <c r="B998" s="39">
        <v>0</v>
      </c>
      <c r="C998" s="3">
        <f t="shared" si="105"/>
        <v>0</v>
      </c>
      <c r="D998" s="3">
        <f t="shared" si="106"/>
        <v>0</v>
      </c>
      <c r="E998" s="3">
        <f t="shared" si="107"/>
        <v>0</v>
      </c>
      <c r="F998" s="3">
        <f t="shared" si="108"/>
        <v>0</v>
      </c>
      <c r="G998" s="3">
        <f t="shared" si="109"/>
        <v>0</v>
      </c>
      <c r="H998" s="3">
        <f t="shared" si="110"/>
        <v>-3174817.3225308624</v>
      </c>
      <c r="I998" s="3">
        <f t="shared" si="111"/>
        <v>-2698594.7241512327</v>
      </c>
    </row>
    <row r="999" spans="1:9">
      <c r="A999" s="16">
        <v>996</v>
      </c>
      <c r="B999" s="39">
        <v>0</v>
      </c>
      <c r="C999" s="3">
        <f t="shared" si="105"/>
        <v>0</v>
      </c>
      <c r="D999" s="3">
        <f t="shared" si="106"/>
        <v>0</v>
      </c>
      <c r="E999" s="3">
        <f t="shared" si="107"/>
        <v>0</v>
      </c>
      <c r="F999" s="3">
        <f t="shared" si="108"/>
        <v>0</v>
      </c>
      <c r="G999" s="3">
        <f t="shared" si="109"/>
        <v>0</v>
      </c>
      <c r="H999" s="3">
        <f t="shared" si="110"/>
        <v>-3174817.3225308624</v>
      </c>
      <c r="I999" s="3">
        <f t="shared" si="111"/>
        <v>-2698594.7241512327</v>
      </c>
    </row>
    <row r="1000" spans="1:9">
      <c r="A1000" s="16">
        <v>997</v>
      </c>
      <c r="B1000" s="39">
        <v>0</v>
      </c>
      <c r="C1000" s="3">
        <f t="shared" si="105"/>
        <v>0</v>
      </c>
      <c r="D1000" s="3">
        <f t="shared" si="106"/>
        <v>0</v>
      </c>
      <c r="E1000" s="3">
        <f t="shared" si="107"/>
        <v>0</v>
      </c>
      <c r="F1000" s="3">
        <f t="shared" si="108"/>
        <v>0</v>
      </c>
      <c r="G1000" s="3">
        <f t="shared" si="109"/>
        <v>0</v>
      </c>
      <c r="H1000" s="3">
        <f t="shared" si="110"/>
        <v>-3174817.3225308624</v>
      </c>
      <c r="I1000" s="3">
        <f t="shared" si="111"/>
        <v>-2698594.7241512327</v>
      </c>
    </row>
    <row r="1001" spans="1:9">
      <c r="A1001" s="16">
        <v>998</v>
      </c>
      <c r="B1001" s="39">
        <v>0</v>
      </c>
      <c r="C1001" s="3">
        <f t="shared" si="105"/>
        <v>0</v>
      </c>
      <c r="D1001" s="3">
        <f t="shared" si="106"/>
        <v>0</v>
      </c>
      <c r="E1001" s="3">
        <f t="shared" si="107"/>
        <v>0</v>
      </c>
      <c r="F1001" s="3">
        <f t="shared" si="108"/>
        <v>0</v>
      </c>
      <c r="G1001" s="3">
        <f t="shared" si="109"/>
        <v>0</v>
      </c>
      <c r="H1001" s="3">
        <f t="shared" si="110"/>
        <v>-3174817.3225308624</v>
      </c>
      <c r="I1001" s="3">
        <f t="shared" si="111"/>
        <v>-2698594.7241512327</v>
      </c>
    </row>
    <row r="1002" spans="1:9">
      <c r="A1002" s="16">
        <v>999</v>
      </c>
      <c r="B1002" s="39">
        <v>0</v>
      </c>
      <c r="C1002" s="3">
        <f t="shared" si="105"/>
        <v>0</v>
      </c>
      <c r="D1002" s="3">
        <f t="shared" si="106"/>
        <v>0</v>
      </c>
      <c r="E1002" s="3">
        <f t="shared" si="107"/>
        <v>0</v>
      </c>
      <c r="F1002" s="3">
        <f t="shared" si="108"/>
        <v>0</v>
      </c>
      <c r="G1002" s="3">
        <f t="shared" si="109"/>
        <v>0</v>
      </c>
      <c r="H1002" s="3">
        <f t="shared" si="110"/>
        <v>-3174817.3225308624</v>
      </c>
      <c r="I1002" s="3">
        <f t="shared" si="111"/>
        <v>-2698594.7241512327</v>
      </c>
    </row>
    <row r="1003" spans="1:9">
      <c r="A1003" s="16">
        <v>1000</v>
      </c>
      <c r="B1003" s="39">
        <v>0</v>
      </c>
      <c r="C1003" s="3">
        <f t="shared" si="105"/>
        <v>0</v>
      </c>
      <c r="D1003" s="3">
        <f t="shared" si="106"/>
        <v>0</v>
      </c>
      <c r="E1003" s="3">
        <f t="shared" si="107"/>
        <v>0</v>
      </c>
      <c r="F1003" s="3">
        <f t="shared" si="108"/>
        <v>0</v>
      </c>
      <c r="G1003" s="3">
        <f t="shared" si="109"/>
        <v>0</v>
      </c>
      <c r="H1003" s="3">
        <f t="shared" si="110"/>
        <v>-3174817.3225308624</v>
      </c>
      <c r="I1003" s="3">
        <f t="shared" si="111"/>
        <v>-2698594.7241512327</v>
      </c>
    </row>
    <row r="1004" spans="1:9">
      <c r="A1004" s="16">
        <v>1001</v>
      </c>
      <c r="B1004" s="39">
        <v>0</v>
      </c>
      <c r="C1004" s="3">
        <f t="shared" si="105"/>
        <v>0</v>
      </c>
      <c r="D1004" s="3">
        <f t="shared" si="106"/>
        <v>0</v>
      </c>
      <c r="E1004" s="3">
        <f t="shared" si="107"/>
        <v>0</v>
      </c>
      <c r="F1004" s="3">
        <f t="shared" si="108"/>
        <v>0</v>
      </c>
      <c r="G1004" s="3">
        <f t="shared" si="109"/>
        <v>0</v>
      </c>
      <c r="H1004" s="3">
        <f t="shared" si="110"/>
        <v>-3174817.3225308624</v>
      </c>
      <c r="I1004" s="3">
        <f t="shared" si="111"/>
        <v>-2698594.7241512327</v>
      </c>
    </row>
    <row r="1005" spans="1:9">
      <c r="A1005" s="16">
        <v>1002</v>
      </c>
      <c r="B1005" s="39">
        <v>0</v>
      </c>
      <c r="C1005" s="3">
        <f t="shared" si="105"/>
        <v>0</v>
      </c>
      <c r="D1005" s="3">
        <f t="shared" si="106"/>
        <v>0</v>
      </c>
      <c r="E1005" s="3">
        <f t="shared" si="107"/>
        <v>0</v>
      </c>
      <c r="F1005" s="3">
        <f t="shared" si="108"/>
        <v>0</v>
      </c>
      <c r="G1005" s="3">
        <f t="shared" si="109"/>
        <v>0</v>
      </c>
      <c r="H1005" s="3">
        <f t="shared" si="110"/>
        <v>-3174817.3225308624</v>
      </c>
      <c r="I1005" s="3">
        <f t="shared" si="111"/>
        <v>-2698594.7241512327</v>
      </c>
    </row>
    <row r="1006" spans="1:9">
      <c r="A1006" s="16">
        <v>1003</v>
      </c>
      <c r="B1006" s="39">
        <v>0</v>
      </c>
      <c r="C1006" s="3">
        <f t="shared" si="105"/>
        <v>0</v>
      </c>
      <c r="D1006" s="3">
        <f t="shared" si="106"/>
        <v>0</v>
      </c>
      <c r="E1006" s="3">
        <f t="shared" si="107"/>
        <v>0</v>
      </c>
      <c r="F1006" s="3">
        <f t="shared" si="108"/>
        <v>0</v>
      </c>
      <c r="G1006" s="3">
        <f t="shared" si="109"/>
        <v>0</v>
      </c>
      <c r="H1006" s="3">
        <f t="shared" si="110"/>
        <v>-3174817.3225308624</v>
      </c>
      <c r="I1006" s="3">
        <f t="shared" si="111"/>
        <v>-2698594.7241512327</v>
      </c>
    </row>
    <row r="1007" spans="1:9">
      <c r="A1007" s="16">
        <v>1004</v>
      </c>
      <c r="B1007" s="39">
        <v>0</v>
      </c>
      <c r="C1007" s="3">
        <f t="shared" si="105"/>
        <v>0</v>
      </c>
      <c r="D1007" s="3">
        <f t="shared" si="106"/>
        <v>0</v>
      </c>
      <c r="E1007" s="3">
        <f t="shared" si="107"/>
        <v>0</v>
      </c>
      <c r="F1007" s="3">
        <f t="shared" si="108"/>
        <v>0</v>
      </c>
      <c r="G1007" s="3">
        <f t="shared" si="109"/>
        <v>0</v>
      </c>
      <c r="H1007" s="3">
        <f t="shared" si="110"/>
        <v>-3174817.3225308624</v>
      </c>
      <c r="I1007" s="3">
        <f t="shared" si="111"/>
        <v>-2698594.7241512327</v>
      </c>
    </row>
    <row r="1008" spans="1:9">
      <c r="A1008" s="16">
        <v>1005</v>
      </c>
      <c r="B1008" s="39">
        <v>0</v>
      </c>
      <c r="C1008" s="3">
        <f t="shared" si="105"/>
        <v>0</v>
      </c>
      <c r="D1008" s="3">
        <f t="shared" si="106"/>
        <v>0</v>
      </c>
      <c r="E1008" s="3">
        <f t="shared" si="107"/>
        <v>0</v>
      </c>
      <c r="F1008" s="3">
        <f t="shared" si="108"/>
        <v>0</v>
      </c>
      <c r="G1008" s="3">
        <f t="shared" si="109"/>
        <v>0</v>
      </c>
      <c r="H1008" s="3">
        <f t="shared" si="110"/>
        <v>-3174817.3225308624</v>
      </c>
      <c r="I1008" s="3">
        <f t="shared" si="111"/>
        <v>-2698594.7241512327</v>
      </c>
    </row>
    <row r="1009" spans="1:9">
      <c r="A1009" s="16">
        <v>1006</v>
      </c>
      <c r="B1009" s="39">
        <v>0</v>
      </c>
      <c r="C1009" s="3">
        <f t="shared" si="105"/>
        <v>0</v>
      </c>
      <c r="D1009" s="3">
        <f t="shared" si="106"/>
        <v>0</v>
      </c>
      <c r="E1009" s="3">
        <f t="shared" si="107"/>
        <v>0</v>
      </c>
      <c r="F1009" s="3">
        <f t="shared" si="108"/>
        <v>0</v>
      </c>
      <c r="G1009" s="3">
        <f t="shared" si="109"/>
        <v>0</v>
      </c>
      <c r="H1009" s="3">
        <f t="shared" si="110"/>
        <v>-3174817.3225308624</v>
      </c>
      <c r="I1009" s="3">
        <f t="shared" si="111"/>
        <v>-2698594.7241512327</v>
      </c>
    </row>
    <row r="1010" spans="1:9">
      <c r="A1010" s="16">
        <v>1007</v>
      </c>
      <c r="B1010" s="39">
        <v>0</v>
      </c>
      <c r="C1010" s="3">
        <f t="shared" si="105"/>
        <v>0</v>
      </c>
      <c r="D1010" s="3">
        <f t="shared" si="106"/>
        <v>0</v>
      </c>
      <c r="E1010" s="3">
        <f t="shared" si="107"/>
        <v>0</v>
      </c>
      <c r="F1010" s="3">
        <f t="shared" si="108"/>
        <v>0</v>
      </c>
      <c r="G1010" s="3">
        <f t="shared" si="109"/>
        <v>0</v>
      </c>
      <c r="H1010" s="3">
        <f t="shared" si="110"/>
        <v>-3174817.3225308624</v>
      </c>
      <c r="I1010" s="3">
        <f t="shared" si="111"/>
        <v>-2698594.7241512327</v>
      </c>
    </row>
    <row r="1011" spans="1:9">
      <c r="A1011" s="16">
        <v>1008</v>
      </c>
      <c r="B1011" s="39">
        <v>0</v>
      </c>
      <c r="C1011" s="3">
        <f t="shared" si="105"/>
        <v>0</v>
      </c>
      <c r="D1011" s="3">
        <f t="shared" si="106"/>
        <v>0</v>
      </c>
      <c r="E1011" s="3">
        <f t="shared" si="107"/>
        <v>0</v>
      </c>
      <c r="F1011" s="3">
        <f t="shared" si="108"/>
        <v>0</v>
      </c>
      <c r="G1011" s="3">
        <f t="shared" si="109"/>
        <v>0</v>
      </c>
      <c r="H1011" s="3">
        <f t="shared" si="110"/>
        <v>-3174817.3225308624</v>
      </c>
      <c r="I1011" s="3">
        <f t="shared" si="111"/>
        <v>-2698594.7241512327</v>
      </c>
    </row>
    <row r="1012" spans="1:9">
      <c r="A1012" s="16">
        <v>1009</v>
      </c>
      <c r="B1012" s="39">
        <v>0</v>
      </c>
      <c r="C1012" s="3">
        <f t="shared" si="105"/>
        <v>0</v>
      </c>
      <c r="D1012" s="3">
        <f t="shared" si="106"/>
        <v>0</v>
      </c>
      <c r="E1012" s="3">
        <f t="shared" si="107"/>
        <v>0</v>
      </c>
      <c r="F1012" s="3">
        <f t="shared" si="108"/>
        <v>0</v>
      </c>
      <c r="G1012" s="3">
        <f t="shared" si="109"/>
        <v>0</v>
      </c>
      <c r="H1012" s="3">
        <f t="shared" si="110"/>
        <v>-3174817.3225308624</v>
      </c>
      <c r="I1012" s="3">
        <f t="shared" si="111"/>
        <v>-2698594.7241512327</v>
      </c>
    </row>
    <row r="1013" spans="1:9">
      <c r="A1013" s="16">
        <v>1010</v>
      </c>
      <c r="B1013" s="39">
        <v>0</v>
      </c>
      <c r="C1013" s="3">
        <f t="shared" si="105"/>
        <v>0</v>
      </c>
      <c r="D1013" s="3">
        <f t="shared" si="106"/>
        <v>0</v>
      </c>
      <c r="E1013" s="3">
        <f t="shared" si="107"/>
        <v>0</v>
      </c>
      <c r="F1013" s="3">
        <f t="shared" si="108"/>
        <v>0</v>
      </c>
      <c r="G1013" s="3">
        <f t="shared" si="109"/>
        <v>0</v>
      </c>
      <c r="H1013" s="3">
        <f t="shared" si="110"/>
        <v>-3174817.3225308624</v>
      </c>
      <c r="I1013" s="3">
        <f t="shared" si="111"/>
        <v>-2698594.7241512327</v>
      </c>
    </row>
    <row r="1014" spans="1:9">
      <c r="A1014" s="16">
        <v>1011</v>
      </c>
      <c r="B1014" s="39">
        <v>0</v>
      </c>
      <c r="C1014" s="3">
        <f t="shared" si="105"/>
        <v>0</v>
      </c>
      <c r="D1014" s="3">
        <f t="shared" si="106"/>
        <v>0</v>
      </c>
      <c r="E1014" s="3">
        <f t="shared" si="107"/>
        <v>0</v>
      </c>
      <c r="F1014" s="3">
        <f t="shared" si="108"/>
        <v>0</v>
      </c>
      <c r="G1014" s="3">
        <f t="shared" si="109"/>
        <v>0</v>
      </c>
      <c r="H1014" s="3">
        <f t="shared" si="110"/>
        <v>-3174817.3225308624</v>
      </c>
      <c r="I1014" s="3">
        <f t="shared" si="111"/>
        <v>-2698594.7241512327</v>
      </c>
    </row>
    <row r="1015" spans="1:9">
      <c r="A1015" s="16">
        <v>1012</v>
      </c>
      <c r="B1015" s="39">
        <v>0</v>
      </c>
      <c r="C1015" s="3">
        <f t="shared" si="105"/>
        <v>0</v>
      </c>
      <c r="D1015" s="3">
        <f t="shared" si="106"/>
        <v>0</v>
      </c>
      <c r="E1015" s="3">
        <f t="shared" si="107"/>
        <v>0</v>
      </c>
      <c r="F1015" s="3">
        <f t="shared" si="108"/>
        <v>0</v>
      </c>
      <c r="G1015" s="3">
        <f t="shared" si="109"/>
        <v>0</v>
      </c>
      <c r="H1015" s="3">
        <f t="shared" si="110"/>
        <v>-3174817.3225308624</v>
      </c>
      <c r="I1015" s="3">
        <f t="shared" si="111"/>
        <v>-2698594.7241512327</v>
      </c>
    </row>
    <row r="1016" spans="1:9">
      <c r="A1016" s="16">
        <v>1013</v>
      </c>
      <c r="B1016" s="39">
        <v>0</v>
      </c>
      <c r="C1016" s="3">
        <f t="shared" si="105"/>
        <v>0</v>
      </c>
      <c r="D1016" s="3">
        <f t="shared" si="106"/>
        <v>0</v>
      </c>
      <c r="E1016" s="3">
        <f t="shared" si="107"/>
        <v>0</v>
      </c>
      <c r="F1016" s="3">
        <f t="shared" si="108"/>
        <v>0</v>
      </c>
      <c r="G1016" s="3">
        <f t="shared" si="109"/>
        <v>0</v>
      </c>
      <c r="H1016" s="3">
        <f t="shared" si="110"/>
        <v>-3174817.3225308624</v>
      </c>
      <c r="I1016" s="3">
        <f t="shared" si="111"/>
        <v>-2698594.7241512327</v>
      </c>
    </row>
    <row r="1017" spans="1:9">
      <c r="A1017" s="16">
        <v>1014</v>
      </c>
      <c r="B1017" s="39">
        <v>0</v>
      </c>
      <c r="C1017" s="3">
        <f t="shared" si="105"/>
        <v>0</v>
      </c>
      <c r="D1017" s="3">
        <f t="shared" si="106"/>
        <v>0</v>
      </c>
      <c r="E1017" s="3">
        <f t="shared" si="107"/>
        <v>0</v>
      </c>
      <c r="F1017" s="3">
        <f t="shared" si="108"/>
        <v>0</v>
      </c>
      <c r="G1017" s="3">
        <f t="shared" si="109"/>
        <v>0</v>
      </c>
      <c r="H1017" s="3">
        <f t="shared" si="110"/>
        <v>-3174817.3225308624</v>
      </c>
      <c r="I1017" s="3">
        <f t="shared" si="111"/>
        <v>-2698594.7241512327</v>
      </c>
    </row>
    <row r="1018" spans="1:9">
      <c r="A1018" s="16">
        <v>1015</v>
      </c>
      <c r="B1018" s="39">
        <v>0</v>
      </c>
      <c r="C1018" s="3">
        <f t="shared" si="105"/>
        <v>0</v>
      </c>
      <c r="D1018" s="3">
        <f t="shared" si="106"/>
        <v>0</v>
      </c>
      <c r="E1018" s="3">
        <f t="shared" si="107"/>
        <v>0</v>
      </c>
      <c r="F1018" s="3">
        <f t="shared" si="108"/>
        <v>0</v>
      </c>
      <c r="G1018" s="3">
        <f t="shared" si="109"/>
        <v>0</v>
      </c>
      <c r="H1018" s="3">
        <f t="shared" si="110"/>
        <v>-3174817.3225308624</v>
      </c>
      <c r="I1018" s="3">
        <f t="shared" si="111"/>
        <v>-2698594.7241512327</v>
      </c>
    </row>
    <row r="1019" spans="1:9">
      <c r="A1019" s="16">
        <v>1016</v>
      </c>
      <c r="B1019" s="39">
        <v>0</v>
      </c>
      <c r="C1019" s="3">
        <f t="shared" si="105"/>
        <v>0</v>
      </c>
      <c r="D1019" s="3">
        <f t="shared" si="106"/>
        <v>0</v>
      </c>
      <c r="E1019" s="3">
        <f t="shared" si="107"/>
        <v>0</v>
      </c>
      <c r="F1019" s="3">
        <f t="shared" si="108"/>
        <v>0</v>
      </c>
      <c r="G1019" s="3">
        <f t="shared" si="109"/>
        <v>0</v>
      </c>
      <c r="H1019" s="3">
        <f t="shared" si="110"/>
        <v>-3174817.3225308624</v>
      </c>
      <c r="I1019" s="3">
        <f t="shared" si="111"/>
        <v>-2698594.7241512327</v>
      </c>
    </row>
    <row r="1020" spans="1:9">
      <c r="A1020" s="16">
        <v>1017</v>
      </c>
      <c r="B1020" s="39">
        <v>0</v>
      </c>
      <c r="C1020" s="3">
        <f t="shared" si="105"/>
        <v>0</v>
      </c>
      <c r="D1020" s="3">
        <f t="shared" si="106"/>
        <v>0</v>
      </c>
      <c r="E1020" s="3">
        <f t="shared" si="107"/>
        <v>0</v>
      </c>
      <c r="F1020" s="3">
        <f t="shared" si="108"/>
        <v>0</v>
      </c>
      <c r="G1020" s="3">
        <f t="shared" si="109"/>
        <v>0</v>
      </c>
      <c r="H1020" s="3">
        <f t="shared" si="110"/>
        <v>-3174817.3225308624</v>
      </c>
      <c r="I1020" s="3">
        <f t="shared" si="111"/>
        <v>-2698594.7241512327</v>
      </c>
    </row>
    <row r="1021" spans="1:9">
      <c r="A1021" s="16">
        <v>1018</v>
      </c>
      <c r="B1021" s="39">
        <v>0</v>
      </c>
      <c r="C1021" s="3">
        <f t="shared" si="105"/>
        <v>0</v>
      </c>
      <c r="D1021" s="3">
        <f t="shared" si="106"/>
        <v>0</v>
      </c>
      <c r="E1021" s="3">
        <f t="shared" si="107"/>
        <v>0</v>
      </c>
      <c r="F1021" s="3">
        <f t="shared" si="108"/>
        <v>0</v>
      </c>
      <c r="G1021" s="3">
        <f t="shared" si="109"/>
        <v>0</v>
      </c>
      <c r="H1021" s="3">
        <f t="shared" si="110"/>
        <v>-3174817.3225308624</v>
      </c>
      <c r="I1021" s="3">
        <f t="shared" si="111"/>
        <v>-2698594.7241512327</v>
      </c>
    </row>
    <row r="1022" spans="1:9">
      <c r="A1022" s="16">
        <v>1019</v>
      </c>
      <c r="B1022" s="39">
        <v>0</v>
      </c>
      <c r="C1022" s="3">
        <f t="shared" si="105"/>
        <v>0</v>
      </c>
      <c r="D1022" s="3">
        <f t="shared" si="106"/>
        <v>0</v>
      </c>
      <c r="E1022" s="3">
        <f t="shared" si="107"/>
        <v>0</v>
      </c>
      <c r="F1022" s="3">
        <f t="shared" si="108"/>
        <v>0</v>
      </c>
      <c r="G1022" s="3">
        <f t="shared" si="109"/>
        <v>0</v>
      </c>
      <c r="H1022" s="3">
        <f t="shared" si="110"/>
        <v>-3174817.3225308624</v>
      </c>
      <c r="I1022" s="3">
        <f t="shared" si="111"/>
        <v>-2698594.7241512327</v>
      </c>
    </row>
    <row r="1023" spans="1:9">
      <c r="A1023" s="16">
        <v>1020</v>
      </c>
      <c r="B1023" s="39">
        <v>0</v>
      </c>
      <c r="C1023" s="3">
        <f t="shared" si="105"/>
        <v>0</v>
      </c>
      <c r="D1023" s="3">
        <f t="shared" si="106"/>
        <v>0</v>
      </c>
      <c r="E1023" s="3">
        <f t="shared" si="107"/>
        <v>0</v>
      </c>
      <c r="F1023" s="3">
        <f t="shared" si="108"/>
        <v>0</v>
      </c>
      <c r="G1023" s="3">
        <f t="shared" si="109"/>
        <v>0</v>
      </c>
      <c r="H1023" s="3">
        <f t="shared" si="110"/>
        <v>-3174817.3225308624</v>
      </c>
      <c r="I1023" s="3">
        <f t="shared" si="111"/>
        <v>-2698594.7241512327</v>
      </c>
    </row>
    <row r="1024" spans="1:9">
      <c r="A1024" s="16">
        <v>1021</v>
      </c>
      <c r="B1024" s="39">
        <v>0</v>
      </c>
      <c r="C1024" s="3">
        <f t="shared" si="105"/>
        <v>0</v>
      </c>
      <c r="D1024" s="3">
        <f t="shared" si="106"/>
        <v>0</v>
      </c>
      <c r="E1024" s="3">
        <f t="shared" si="107"/>
        <v>0</v>
      </c>
      <c r="F1024" s="3">
        <f t="shared" si="108"/>
        <v>0</v>
      </c>
      <c r="G1024" s="3">
        <f t="shared" si="109"/>
        <v>0</v>
      </c>
      <c r="H1024" s="3">
        <f t="shared" si="110"/>
        <v>-3174817.3225308624</v>
      </c>
      <c r="I1024" s="3">
        <f t="shared" si="111"/>
        <v>-2698594.7241512327</v>
      </c>
    </row>
    <row r="1025" spans="1:9">
      <c r="A1025" s="16">
        <v>1022</v>
      </c>
      <c r="B1025" s="39">
        <v>0</v>
      </c>
      <c r="C1025" s="3">
        <f t="shared" si="105"/>
        <v>0</v>
      </c>
      <c r="D1025" s="3">
        <f t="shared" si="106"/>
        <v>0</v>
      </c>
      <c r="E1025" s="3">
        <f t="shared" si="107"/>
        <v>0</v>
      </c>
      <c r="F1025" s="3">
        <f t="shared" si="108"/>
        <v>0</v>
      </c>
      <c r="G1025" s="3">
        <f t="shared" si="109"/>
        <v>0</v>
      </c>
      <c r="H1025" s="3">
        <f t="shared" si="110"/>
        <v>-3174817.3225308624</v>
      </c>
      <c r="I1025" s="3">
        <f t="shared" si="111"/>
        <v>-2698594.7241512327</v>
      </c>
    </row>
    <row r="1026" spans="1:9">
      <c r="A1026" s="16">
        <v>1023</v>
      </c>
      <c r="B1026" s="39">
        <v>0</v>
      </c>
      <c r="C1026" s="3">
        <f t="shared" si="105"/>
        <v>0</v>
      </c>
      <c r="D1026" s="3">
        <f t="shared" si="106"/>
        <v>0</v>
      </c>
      <c r="E1026" s="3">
        <f t="shared" si="107"/>
        <v>0</v>
      </c>
      <c r="F1026" s="3">
        <f t="shared" si="108"/>
        <v>0</v>
      </c>
      <c r="G1026" s="3">
        <f t="shared" si="109"/>
        <v>0</v>
      </c>
      <c r="H1026" s="3">
        <f t="shared" si="110"/>
        <v>-3174817.3225308624</v>
      </c>
      <c r="I1026" s="3">
        <f t="shared" si="111"/>
        <v>-2698594.7241512327</v>
      </c>
    </row>
    <row r="1027" spans="1:9">
      <c r="A1027" s="16">
        <v>1024</v>
      </c>
      <c r="B1027" s="39">
        <v>0</v>
      </c>
      <c r="C1027" s="3">
        <f t="shared" si="105"/>
        <v>0</v>
      </c>
      <c r="D1027" s="3">
        <f t="shared" si="106"/>
        <v>0</v>
      </c>
      <c r="E1027" s="3">
        <f t="shared" si="107"/>
        <v>0</v>
      </c>
      <c r="F1027" s="3">
        <f t="shared" si="108"/>
        <v>0</v>
      </c>
      <c r="G1027" s="3">
        <f t="shared" si="109"/>
        <v>0</v>
      </c>
      <c r="H1027" s="3">
        <f t="shared" si="110"/>
        <v>-3174817.3225308624</v>
      </c>
      <c r="I1027" s="3">
        <f t="shared" si="111"/>
        <v>-2698594.7241512327</v>
      </c>
    </row>
    <row r="1028" spans="1:9">
      <c r="A1028" s="16">
        <v>1025</v>
      </c>
      <c r="B1028" s="39">
        <v>0</v>
      </c>
      <c r="C1028" s="3">
        <f t="shared" ref="C1028:C1091" si="112">SUM(B1028*(1000/3600))</f>
        <v>0</v>
      </c>
      <c r="D1028" s="3">
        <f t="shared" ref="D1028:D1091" si="113">C1029-C1028</f>
        <v>0</v>
      </c>
      <c r="E1028" s="3">
        <f t="shared" ref="E1028:E1091" si="114">IF(D1029&lt;0,D1029,0)</f>
        <v>0</v>
      </c>
      <c r="F1028" s="3">
        <f t="shared" ref="F1028:F1091" si="115">1750*E1028*C1028</f>
        <v>0</v>
      </c>
      <c r="G1028" s="3">
        <f t="shared" si="109"/>
        <v>0</v>
      </c>
      <c r="H1028" s="3">
        <f t="shared" si="110"/>
        <v>-3174817.3225308624</v>
      </c>
      <c r="I1028" s="3">
        <f t="shared" si="111"/>
        <v>-2698594.7241512327</v>
      </c>
    </row>
    <row r="1029" spans="1:9">
      <c r="A1029" s="16">
        <v>1026</v>
      </c>
      <c r="B1029" s="39">
        <v>0</v>
      </c>
      <c r="C1029" s="3">
        <f t="shared" si="112"/>
        <v>0</v>
      </c>
      <c r="D1029" s="3">
        <f t="shared" si="113"/>
        <v>0.22222222222222224</v>
      </c>
      <c r="E1029" s="3">
        <f t="shared" si="114"/>
        <v>0</v>
      </c>
      <c r="F1029" s="3">
        <f t="shared" si="115"/>
        <v>0</v>
      </c>
      <c r="G1029" s="3">
        <f t="shared" ref="G1029:G1092" si="116">MIN(F1030,192000)</f>
        <v>0</v>
      </c>
      <c r="H1029" s="3">
        <f t="shared" ref="H1029:H1092" si="117">H1028+G1029*1</f>
        <v>-3174817.3225308624</v>
      </c>
      <c r="I1029" s="3">
        <f t="shared" ref="I1029:I1092" si="118">H1029*0.85</f>
        <v>-2698594.7241512327</v>
      </c>
    </row>
    <row r="1030" spans="1:9">
      <c r="A1030" s="16">
        <v>1027</v>
      </c>
      <c r="B1030" s="39">
        <v>0.8</v>
      </c>
      <c r="C1030" s="3">
        <f t="shared" si="112"/>
        <v>0.22222222222222224</v>
      </c>
      <c r="D1030" s="3">
        <f t="shared" si="113"/>
        <v>0.77777777777777779</v>
      </c>
      <c r="E1030" s="3">
        <f t="shared" si="114"/>
        <v>0</v>
      </c>
      <c r="F1030" s="3">
        <f t="shared" si="115"/>
        <v>0</v>
      </c>
      <c r="G1030" s="3">
        <f t="shared" si="116"/>
        <v>0</v>
      </c>
      <c r="H1030" s="3">
        <f t="shared" si="117"/>
        <v>-3174817.3225308624</v>
      </c>
      <c r="I1030" s="3">
        <f t="shared" si="118"/>
        <v>-2698594.7241512327</v>
      </c>
    </row>
    <row r="1031" spans="1:9">
      <c r="A1031" s="16">
        <v>1028</v>
      </c>
      <c r="B1031" s="39">
        <v>3.6</v>
      </c>
      <c r="C1031" s="3">
        <f t="shared" si="112"/>
        <v>1</v>
      </c>
      <c r="D1031" s="3">
        <f t="shared" si="113"/>
        <v>1.3888888888888888</v>
      </c>
      <c r="E1031" s="3">
        <f t="shared" si="114"/>
        <v>0</v>
      </c>
      <c r="F1031" s="3">
        <f t="shared" si="115"/>
        <v>0</v>
      </c>
      <c r="G1031" s="3">
        <f t="shared" si="116"/>
        <v>0</v>
      </c>
      <c r="H1031" s="3">
        <f t="shared" si="117"/>
        <v>-3174817.3225308624</v>
      </c>
      <c r="I1031" s="3">
        <f t="shared" si="118"/>
        <v>-2698594.7241512327</v>
      </c>
    </row>
    <row r="1032" spans="1:9">
      <c r="A1032" s="16">
        <v>1029</v>
      </c>
      <c r="B1032" s="39">
        <v>8.6</v>
      </c>
      <c r="C1032" s="3">
        <f t="shared" si="112"/>
        <v>2.3888888888888888</v>
      </c>
      <c r="D1032" s="3">
        <f t="shared" si="113"/>
        <v>1.6666666666666665</v>
      </c>
      <c r="E1032" s="3">
        <f t="shared" si="114"/>
        <v>0</v>
      </c>
      <c r="F1032" s="3">
        <f t="shared" si="115"/>
        <v>0</v>
      </c>
      <c r="G1032" s="3">
        <f t="shared" si="116"/>
        <v>0</v>
      </c>
      <c r="H1032" s="3">
        <f t="shared" si="117"/>
        <v>-3174817.3225308624</v>
      </c>
      <c r="I1032" s="3">
        <f t="shared" si="118"/>
        <v>-2698594.7241512327</v>
      </c>
    </row>
    <row r="1033" spans="1:9">
      <c r="A1033" s="16">
        <v>1030</v>
      </c>
      <c r="B1033" s="39">
        <v>14.6</v>
      </c>
      <c r="C1033" s="3">
        <f t="shared" si="112"/>
        <v>4.0555555555555554</v>
      </c>
      <c r="D1033" s="3">
        <f t="shared" si="113"/>
        <v>1.5</v>
      </c>
      <c r="E1033" s="3">
        <f t="shared" si="114"/>
        <v>0</v>
      </c>
      <c r="F1033" s="3">
        <f t="shared" si="115"/>
        <v>0</v>
      </c>
      <c r="G1033" s="3">
        <f t="shared" si="116"/>
        <v>0</v>
      </c>
      <c r="H1033" s="3">
        <f t="shared" si="117"/>
        <v>-3174817.3225308624</v>
      </c>
      <c r="I1033" s="3">
        <f t="shared" si="118"/>
        <v>-2698594.7241512327</v>
      </c>
    </row>
    <row r="1034" spans="1:9">
      <c r="A1034" s="16">
        <v>1031</v>
      </c>
      <c r="B1034" s="39">
        <v>20</v>
      </c>
      <c r="C1034" s="3">
        <f t="shared" si="112"/>
        <v>5.5555555555555554</v>
      </c>
      <c r="D1034" s="3">
        <f t="shared" si="113"/>
        <v>1.2222222222222223</v>
      </c>
      <c r="E1034" s="3">
        <f t="shared" si="114"/>
        <v>0</v>
      </c>
      <c r="F1034" s="3">
        <f t="shared" si="115"/>
        <v>0</v>
      </c>
      <c r="G1034" s="3">
        <f t="shared" si="116"/>
        <v>0</v>
      </c>
      <c r="H1034" s="3">
        <f t="shared" si="117"/>
        <v>-3174817.3225308624</v>
      </c>
      <c r="I1034" s="3">
        <f t="shared" si="118"/>
        <v>-2698594.7241512327</v>
      </c>
    </row>
    <row r="1035" spans="1:9">
      <c r="A1035" s="16">
        <v>1032</v>
      </c>
      <c r="B1035" s="39">
        <v>24.4</v>
      </c>
      <c r="C1035" s="3">
        <f t="shared" si="112"/>
        <v>6.7777777777777777</v>
      </c>
      <c r="D1035" s="3">
        <f t="shared" si="113"/>
        <v>1.0555555555555562</v>
      </c>
      <c r="E1035" s="3">
        <f t="shared" si="114"/>
        <v>0</v>
      </c>
      <c r="F1035" s="3">
        <f t="shared" si="115"/>
        <v>0</v>
      </c>
      <c r="G1035" s="3">
        <f t="shared" si="116"/>
        <v>0</v>
      </c>
      <c r="H1035" s="3">
        <f t="shared" si="117"/>
        <v>-3174817.3225308624</v>
      </c>
      <c r="I1035" s="3">
        <f t="shared" si="118"/>
        <v>-2698594.7241512327</v>
      </c>
    </row>
    <row r="1036" spans="1:9">
      <c r="A1036" s="16">
        <v>1033</v>
      </c>
      <c r="B1036" s="39">
        <v>28.2</v>
      </c>
      <c r="C1036" s="3">
        <f t="shared" si="112"/>
        <v>7.8333333333333339</v>
      </c>
      <c r="D1036" s="3">
        <f t="shared" si="113"/>
        <v>0.97222222222222143</v>
      </c>
      <c r="E1036" s="3">
        <f t="shared" si="114"/>
        <v>0</v>
      </c>
      <c r="F1036" s="3">
        <f t="shared" si="115"/>
        <v>0</v>
      </c>
      <c r="G1036" s="3">
        <f t="shared" si="116"/>
        <v>0</v>
      </c>
      <c r="H1036" s="3">
        <f t="shared" si="117"/>
        <v>-3174817.3225308624</v>
      </c>
      <c r="I1036" s="3">
        <f t="shared" si="118"/>
        <v>-2698594.7241512327</v>
      </c>
    </row>
    <row r="1037" spans="1:9">
      <c r="A1037" s="16">
        <v>1034</v>
      </c>
      <c r="B1037" s="39">
        <v>31.7</v>
      </c>
      <c r="C1037" s="3">
        <f t="shared" si="112"/>
        <v>8.8055555555555554</v>
      </c>
      <c r="D1037" s="3">
        <f t="shared" si="113"/>
        <v>0.91666666666666785</v>
      </c>
      <c r="E1037" s="3">
        <f t="shared" si="114"/>
        <v>0</v>
      </c>
      <c r="F1037" s="3">
        <f t="shared" si="115"/>
        <v>0</v>
      </c>
      <c r="G1037" s="3">
        <f t="shared" si="116"/>
        <v>0</v>
      </c>
      <c r="H1037" s="3">
        <f t="shared" si="117"/>
        <v>-3174817.3225308624</v>
      </c>
      <c r="I1037" s="3">
        <f t="shared" si="118"/>
        <v>-2698594.7241512327</v>
      </c>
    </row>
    <row r="1038" spans="1:9">
      <c r="A1038" s="16">
        <v>1035</v>
      </c>
      <c r="B1038" s="39">
        <v>35</v>
      </c>
      <c r="C1038" s="3">
        <f t="shared" si="112"/>
        <v>9.7222222222222232</v>
      </c>
      <c r="D1038" s="3">
        <f t="shared" si="113"/>
        <v>0.72222222222222143</v>
      </c>
      <c r="E1038" s="3">
        <f t="shared" si="114"/>
        <v>0</v>
      </c>
      <c r="F1038" s="3">
        <f t="shared" si="115"/>
        <v>0</v>
      </c>
      <c r="G1038" s="3">
        <f t="shared" si="116"/>
        <v>0</v>
      </c>
      <c r="H1038" s="3">
        <f t="shared" si="117"/>
        <v>-3174817.3225308624</v>
      </c>
      <c r="I1038" s="3">
        <f t="shared" si="118"/>
        <v>-2698594.7241512327</v>
      </c>
    </row>
    <row r="1039" spans="1:9">
      <c r="A1039" s="16">
        <v>1036</v>
      </c>
      <c r="B1039" s="39">
        <v>37.6</v>
      </c>
      <c r="C1039" s="3">
        <f t="shared" si="112"/>
        <v>10.444444444444445</v>
      </c>
      <c r="D1039" s="3">
        <f t="shared" si="113"/>
        <v>0.58333333333333393</v>
      </c>
      <c r="E1039" s="3">
        <f t="shared" si="114"/>
        <v>0</v>
      </c>
      <c r="F1039" s="3">
        <f t="shared" si="115"/>
        <v>0</v>
      </c>
      <c r="G1039" s="3">
        <f t="shared" si="116"/>
        <v>0</v>
      </c>
      <c r="H1039" s="3">
        <f t="shared" si="117"/>
        <v>-3174817.3225308624</v>
      </c>
      <c r="I1039" s="3">
        <f t="shared" si="118"/>
        <v>-2698594.7241512327</v>
      </c>
    </row>
    <row r="1040" spans="1:9">
      <c r="A1040" s="16">
        <v>1037</v>
      </c>
      <c r="B1040" s="39">
        <v>39.700000000000003</v>
      </c>
      <c r="C1040" s="3">
        <f t="shared" si="112"/>
        <v>11.027777777777779</v>
      </c>
      <c r="D1040" s="3">
        <f t="shared" si="113"/>
        <v>0.5</v>
      </c>
      <c r="E1040" s="3">
        <f t="shared" si="114"/>
        <v>0</v>
      </c>
      <c r="F1040" s="3">
        <f t="shared" si="115"/>
        <v>0</v>
      </c>
      <c r="G1040" s="3">
        <f t="shared" si="116"/>
        <v>0</v>
      </c>
      <c r="H1040" s="3">
        <f t="shared" si="117"/>
        <v>-3174817.3225308624</v>
      </c>
      <c r="I1040" s="3">
        <f t="shared" si="118"/>
        <v>-2698594.7241512327</v>
      </c>
    </row>
    <row r="1041" spans="1:9">
      <c r="A1041" s="16">
        <v>1038</v>
      </c>
      <c r="B1041" s="39">
        <v>41.5</v>
      </c>
      <c r="C1041" s="3">
        <f t="shared" si="112"/>
        <v>11.527777777777779</v>
      </c>
      <c r="D1041" s="3">
        <f t="shared" si="113"/>
        <v>0.58333333333333393</v>
      </c>
      <c r="E1041" s="3">
        <f t="shared" si="114"/>
        <v>0</v>
      </c>
      <c r="F1041" s="3">
        <f t="shared" si="115"/>
        <v>0</v>
      </c>
      <c r="G1041" s="3">
        <f t="shared" si="116"/>
        <v>0</v>
      </c>
      <c r="H1041" s="3">
        <f t="shared" si="117"/>
        <v>-3174817.3225308624</v>
      </c>
      <c r="I1041" s="3">
        <f t="shared" si="118"/>
        <v>-2698594.7241512327</v>
      </c>
    </row>
    <row r="1042" spans="1:9">
      <c r="A1042" s="16">
        <v>1039</v>
      </c>
      <c r="B1042" s="39">
        <v>43.6</v>
      </c>
      <c r="C1042" s="3">
        <f t="shared" si="112"/>
        <v>12.111111111111112</v>
      </c>
      <c r="D1042" s="3">
        <f t="shared" si="113"/>
        <v>0.66666666666666607</v>
      </c>
      <c r="E1042" s="3">
        <f t="shared" si="114"/>
        <v>0</v>
      </c>
      <c r="F1042" s="3">
        <f t="shared" si="115"/>
        <v>0</v>
      </c>
      <c r="G1042" s="3">
        <f t="shared" si="116"/>
        <v>0</v>
      </c>
      <c r="H1042" s="3">
        <f t="shared" si="117"/>
        <v>-3174817.3225308624</v>
      </c>
      <c r="I1042" s="3">
        <f t="shared" si="118"/>
        <v>-2698594.7241512327</v>
      </c>
    </row>
    <row r="1043" spans="1:9">
      <c r="A1043" s="16">
        <v>1040</v>
      </c>
      <c r="B1043" s="39">
        <v>46</v>
      </c>
      <c r="C1043" s="3">
        <f t="shared" si="112"/>
        <v>12.777777777777779</v>
      </c>
      <c r="D1043" s="3">
        <f t="shared" si="113"/>
        <v>0.66666666666666607</v>
      </c>
      <c r="E1043" s="3">
        <f t="shared" si="114"/>
        <v>0</v>
      </c>
      <c r="F1043" s="3">
        <f t="shared" si="115"/>
        <v>0</v>
      </c>
      <c r="G1043" s="3">
        <f t="shared" si="116"/>
        <v>0</v>
      </c>
      <c r="H1043" s="3">
        <f t="shared" si="117"/>
        <v>-3174817.3225308624</v>
      </c>
      <c r="I1043" s="3">
        <f t="shared" si="118"/>
        <v>-2698594.7241512327</v>
      </c>
    </row>
    <row r="1044" spans="1:9">
      <c r="A1044" s="16">
        <v>1041</v>
      </c>
      <c r="B1044" s="39">
        <v>48.4</v>
      </c>
      <c r="C1044" s="3">
        <f t="shared" si="112"/>
        <v>13.444444444444445</v>
      </c>
      <c r="D1044" s="3">
        <f t="shared" si="113"/>
        <v>0.58333333333333393</v>
      </c>
      <c r="E1044" s="3">
        <f t="shared" si="114"/>
        <v>0</v>
      </c>
      <c r="F1044" s="3">
        <f t="shared" si="115"/>
        <v>0</v>
      </c>
      <c r="G1044" s="3">
        <f t="shared" si="116"/>
        <v>0</v>
      </c>
      <c r="H1044" s="3">
        <f t="shared" si="117"/>
        <v>-3174817.3225308624</v>
      </c>
      <c r="I1044" s="3">
        <f t="shared" si="118"/>
        <v>-2698594.7241512327</v>
      </c>
    </row>
    <row r="1045" spans="1:9">
      <c r="A1045" s="16">
        <v>1042</v>
      </c>
      <c r="B1045" s="39">
        <v>50.5</v>
      </c>
      <c r="C1045" s="3">
        <f t="shared" si="112"/>
        <v>14.027777777777779</v>
      </c>
      <c r="D1045" s="3">
        <f t="shared" si="113"/>
        <v>0.38888888888888751</v>
      </c>
      <c r="E1045" s="3">
        <f t="shared" si="114"/>
        <v>0</v>
      </c>
      <c r="F1045" s="3">
        <f t="shared" si="115"/>
        <v>0</v>
      </c>
      <c r="G1045" s="3">
        <f t="shared" si="116"/>
        <v>0</v>
      </c>
      <c r="H1045" s="3">
        <f t="shared" si="117"/>
        <v>-3174817.3225308624</v>
      </c>
      <c r="I1045" s="3">
        <f t="shared" si="118"/>
        <v>-2698594.7241512327</v>
      </c>
    </row>
    <row r="1046" spans="1:9">
      <c r="A1046" s="16">
        <v>1043</v>
      </c>
      <c r="B1046" s="39">
        <v>51.9</v>
      </c>
      <c r="C1046" s="3">
        <f t="shared" si="112"/>
        <v>14.416666666666666</v>
      </c>
      <c r="D1046" s="3">
        <f t="shared" si="113"/>
        <v>0.19444444444444642</v>
      </c>
      <c r="E1046" s="3">
        <f t="shared" si="114"/>
        <v>0</v>
      </c>
      <c r="F1046" s="3">
        <f t="shared" si="115"/>
        <v>0</v>
      </c>
      <c r="G1046" s="3">
        <f t="shared" si="116"/>
        <v>0</v>
      </c>
      <c r="H1046" s="3">
        <f t="shared" si="117"/>
        <v>-3174817.3225308624</v>
      </c>
      <c r="I1046" s="3">
        <f t="shared" si="118"/>
        <v>-2698594.7241512327</v>
      </c>
    </row>
    <row r="1047" spans="1:9">
      <c r="A1047" s="16">
        <v>1044</v>
      </c>
      <c r="B1047" s="39">
        <v>52.6</v>
      </c>
      <c r="C1047" s="3">
        <f t="shared" si="112"/>
        <v>14.611111111111112</v>
      </c>
      <c r="D1047" s="3">
        <f t="shared" si="113"/>
        <v>5.5555555555553582E-2</v>
      </c>
      <c r="E1047" s="3">
        <f t="shared" si="114"/>
        <v>0</v>
      </c>
      <c r="F1047" s="3">
        <f t="shared" si="115"/>
        <v>0</v>
      </c>
      <c r="G1047" s="3">
        <f t="shared" si="116"/>
        <v>0</v>
      </c>
      <c r="H1047" s="3">
        <f t="shared" si="117"/>
        <v>-3174817.3225308624</v>
      </c>
      <c r="I1047" s="3">
        <f t="shared" si="118"/>
        <v>-2698594.7241512327</v>
      </c>
    </row>
    <row r="1048" spans="1:9">
      <c r="A1048" s="16">
        <v>1045</v>
      </c>
      <c r="B1048" s="39">
        <v>52.8</v>
      </c>
      <c r="C1048" s="3">
        <f t="shared" si="112"/>
        <v>14.666666666666666</v>
      </c>
      <c r="D1048" s="3">
        <f t="shared" si="113"/>
        <v>2.7777777777778567E-2</v>
      </c>
      <c r="E1048" s="3">
        <f t="shared" si="114"/>
        <v>0</v>
      </c>
      <c r="F1048" s="3">
        <f t="shared" si="115"/>
        <v>0</v>
      </c>
      <c r="G1048" s="3">
        <f t="shared" si="116"/>
        <v>0</v>
      </c>
      <c r="H1048" s="3">
        <f t="shared" si="117"/>
        <v>-3174817.3225308624</v>
      </c>
      <c r="I1048" s="3">
        <f t="shared" si="118"/>
        <v>-2698594.7241512327</v>
      </c>
    </row>
    <row r="1049" spans="1:9">
      <c r="A1049" s="16">
        <v>1046</v>
      </c>
      <c r="B1049" s="39">
        <v>52.9</v>
      </c>
      <c r="C1049" s="3">
        <f t="shared" si="112"/>
        <v>14.694444444444445</v>
      </c>
      <c r="D1049" s="3">
        <f t="shared" si="113"/>
        <v>5.5555555555557135E-2</v>
      </c>
      <c r="E1049" s="3">
        <f t="shared" si="114"/>
        <v>0</v>
      </c>
      <c r="F1049" s="3">
        <f t="shared" si="115"/>
        <v>0</v>
      </c>
      <c r="G1049" s="3">
        <f t="shared" si="116"/>
        <v>-1434.0277777777269</v>
      </c>
      <c r="H1049" s="3">
        <f t="shared" si="117"/>
        <v>-3176251.3503086399</v>
      </c>
      <c r="I1049" s="3">
        <f t="shared" si="118"/>
        <v>-2699813.6477623438</v>
      </c>
    </row>
    <row r="1050" spans="1:9">
      <c r="A1050" s="16">
        <v>1047</v>
      </c>
      <c r="B1050" s="39">
        <v>53.1</v>
      </c>
      <c r="C1050" s="3">
        <f t="shared" si="112"/>
        <v>14.750000000000002</v>
      </c>
      <c r="D1050" s="3">
        <f t="shared" si="113"/>
        <v>5.5555555555553582E-2</v>
      </c>
      <c r="E1050" s="3">
        <f t="shared" si="114"/>
        <v>-5.5555555555553582E-2</v>
      </c>
      <c r="F1050" s="3">
        <f t="shared" si="115"/>
        <v>-1434.0277777777269</v>
      </c>
      <c r="G1050" s="3">
        <f t="shared" si="116"/>
        <v>-5757.7160493827878</v>
      </c>
      <c r="H1050" s="3">
        <f t="shared" si="117"/>
        <v>-3182009.0663580229</v>
      </c>
      <c r="I1050" s="3">
        <f t="shared" si="118"/>
        <v>-2704707.7064043195</v>
      </c>
    </row>
    <row r="1051" spans="1:9">
      <c r="A1051" s="16">
        <v>1048</v>
      </c>
      <c r="B1051" s="39">
        <v>53.3</v>
      </c>
      <c r="C1051" s="3">
        <f t="shared" si="112"/>
        <v>14.805555555555555</v>
      </c>
      <c r="D1051" s="3">
        <f t="shared" si="113"/>
        <v>-5.5555555555553582E-2</v>
      </c>
      <c r="E1051" s="3">
        <f t="shared" si="114"/>
        <v>-0.22222222222222499</v>
      </c>
      <c r="F1051" s="3">
        <f t="shared" si="115"/>
        <v>-5757.7160493827878</v>
      </c>
      <c r="G1051" s="3">
        <f t="shared" si="116"/>
        <v>-11472.222222222183</v>
      </c>
      <c r="H1051" s="3">
        <f t="shared" si="117"/>
        <v>-3193481.2885802449</v>
      </c>
      <c r="I1051" s="3">
        <f t="shared" si="118"/>
        <v>-2714459.095293208</v>
      </c>
    </row>
    <row r="1052" spans="1:9">
      <c r="A1052" s="16">
        <v>1049</v>
      </c>
      <c r="B1052" s="39">
        <v>53.1</v>
      </c>
      <c r="C1052" s="3">
        <f t="shared" si="112"/>
        <v>14.750000000000002</v>
      </c>
      <c r="D1052" s="3">
        <f t="shared" si="113"/>
        <v>-0.22222222222222499</v>
      </c>
      <c r="E1052" s="3">
        <f t="shared" si="114"/>
        <v>-0.44444444444444287</v>
      </c>
      <c r="F1052" s="3">
        <f t="shared" si="115"/>
        <v>-11472.222222222183</v>
      </c>
      <c r="G1052" s="3">
        <f t="shared" si="116"/>
        <v>-13418.016975308661</v>
      </c>
      <c r="H1052" s="3">
        <f t="shared" si="117"/>
        <v>-3206899.3055555536</v>
      </c>
      <c r="I1052" s="3">
        <f t="shared" si="118"/>
        <v>-2725864.4097222206</v>
      </c>
    </row>
    <row r="1053" spans="1:9">
      <c r="A1053" s="16">
        <v>1050</v>
      </c>
      <c r="B1053" s="39">
        <v>52.3</v>
      </c>
      <c r="C1053" s="3">
        <f t="shared" si="112"/>
        <v>14.527777777777777</v>
      </c>
      <c r="D1053" s="3">
        <f t="shared" si="113"/>
        <v>-0.44444444444444287</v>
      </c>
      <c r="E1053" s="3">
        <f t="shared" si="114"/>
        <v>-0.52777777777777857</v>
      </c>
      <c r="F1053" s="3">
        <f t="shared" si="115"/>
        <v>-13418.016975308661</v>
      </c>
      <c r="G1053" s="3">
        <f t="shared" si="116"/>
        <v>-15745.94907407404</v>
      </c>
      <c r="H1053" s="3">
        <f t="shared" si="117"/>
        <v>-3222645.2546296278</v>
      </c>
      <c r="I1053" s="3">
        <f t="shared" si="118"/>
        <v>-2739248.4664351838</v>
      </c>
    </row>
    <row r="1054" spans="1:9">
      <c r="A1054" s="16">
        <v>1051</v>
      </c>
      <c r="B1054" s="39">
        <v>50.7</v>
      </c>
      <c r="C1054" s="3">
        <f t="shared" si="112"/>
        <v>14.083333333333334</v>
      </c>
      <c r="D1054" s="3">
        <f t="shared" si="113"/>
        <v>-0.52777777777777857</v>
      </c>
      <c r="E1054" s="3">
        <f t="shared" si="114"/>
        <v>-0.63888888888888751</v>
      </c>
      <c r="F1054" s="3">
        <f t="shared" si="115"/>
        <v>-15745.94907407404</v>
      </c>
      <c r="G1054" s="3">
        <f t="shared" si="116"/>
        <v>-17791.666666666708</v>
      </c>
      <c r="H1054" s="3">
        <f t="shared" si="117"/>
        <v>-3240436.9212962943</v>
      </c>
      <c r="I1054" s="3">
        <f t="shared" si="118"/>
        <v>-2754371.3831018503</v>
      </c>
    </row>
    <row r="1055" spans="1:9">
      <c r="A1055" s="16">
        <v>1052</v>
      </c>
      <c r="B1055" s="39">
        <v>48.8</v>
      </c>
      <c r="C1055" s="3">
        <f t="shared" si="112"/>
        <v>13.555555555555555</v>
      </c>
      <c r="D1055" s="3">
        <f t="shared" si="113"/>
        <v>-0.63888888888888751</v>
      </c>
      <c r="E1055" s="3">
        <f t="shared" si="114"/>
        <v>-0.75000000000000178</v>
      </c>
      <c r="F1055" s="3">
        <f t="shared" si="115"/>
        <v>-17791.666666666708</v>
      </c>
      <c r="G1055" s="3">
        <f t="shared" si="116"/>
        <v>-21976.273148148131</v>
      </c>
      <c r="H1055" s="3">
        <f t="shared" si="117"/>
        <v>-3262413.1944444426</v>
      </c>
      <c r="I1055" s="3">
        <f t="shared" si="118"/>
        <v>-2773051.2152777761</v>
      </c>
    </row>
    <row r="1056" spans="1:9">
      <c r="A1056" s="16">
        <v>1053</v>
      </c>
      <c r="B1056" s="39">
        <v>46.5</v>
      </c>
      <c r="C1056" s="3">
        <f t="shared" si="112"/>
        <v>12.916666666666668</v>
      </c>
      <c r="D1056" s="3">
        <f t="shared" si="113"/>
        <v>-0.75000000000000178</v>
      </c>
      <c r="E1056" s="3">
        <f t="shared" si="114"/>
        <v>-0.97222222222222143</v>
      </c>
      <c r="F1056" s="3">
        <f t="shared" si="115"/>
        <v>-21976.273148148131</v>
      </c>
      <c r="G1056" s="3">
        <f t="shared" si="116"/>
        <v>-25431.712962962967</v>
      </c>
      <c r="H1056" s="3">
        <f t="shared" si="117"/>
        <v>-3287844.9074074058</v>
      </c>
      <c r="I1056" s="3">
        <f t="shared" si="118"/>
        <v>-2794668.1712962948</v>
      </c>
    </row>
    <row r="1057" spans="1:9">
      <c r="A1057" s="16">
        <v>1054</v>
      </c>
      <c r="B1057" s="39">
        <v>43.8</v>
      </c>
      <c r="C1057" s="3">
        <f t="shared" si="112"/>
        <v>12.166666666666666</v>
      </c>
      <c r="D1057" s="3">
        <f t="shared" si="113"/>
        <v>-0.97222222222222143</v>
      </c>
      <c r="E1057" s="3">
        <f t="shared" si="114"/>
        <v>-1.1944444444444446</v>
      </c>
      <c r="F1057" s="3">
        <f t="shared" si="115"/>
        <v>-25431.712962962967</v>
      </c>
      <c r="G1057" s="3">
        <f t="shared" si="116"/>
        <v>-28841.2422839506</v>
      </c>
      <c r="H1057" s="3">
        <f t="shared" si="117"/>
        <v>-3316686.1496913563</v>
      </c>
      <c r="I1057" s="3">
        <f t="shared" si="118"/>
        <v>-2819183.227237653</v>
      </c>
    </row>
    <row r="1058" spans="1:9">
      <c r="A1058" s="16">
        <v>1055</v>
      </c>
      <c r="B1058" s="39">
        <v>40.299999999999997</v>
      </c>
      <c r="C1058" s="3">
        <f t="shared" si="112"/>
        <v>11.194444444444445</v>
      </c>
      <c r="D1058" s="3">
        <f t="shared" si="113"/>
        <v>-1.1944444444444446</v>
      </c>
      <c r="E1058" s="3">
        <f t="shared" si="114"/>
        <v>-1.4722222222222214</v>
      </c>
      <c r="F1058" s="3">
        <f t="shared" si="115"/>
        <v>-28841.2422839506</v>
      </c>
      <c r="G1058" s="3">
        <f t="shared" si="116"/>
        <v>-25763.888888888905</v>
      </c>
      <c r="H1058" s="3">
        <f t="shared" si="117"/>
        <v>-3342450.0385802453</v>
      </c>
      <c r="I1058" s="3">
        <f t="shared" si="118"/>
        <v>-2841082.5327932085</v>
      </c>
    </row>
    <row r="1059" spans="1:9">
      <c r="A1059" s="16">
        <v>1056</v>
      </c>
      <c r="B1059" s="39">
        <v>36</v>
      </c>
      <c r="C1059" s="3">
        <f t="shared" si="112"/>
        <v>10</v>
      </c>
      <c r="D1059" s="3">
        <f t="shared" si="113"/>
        <v>-1.4722222222222214</v>
      </c>
      <c r="E1059" s="3">
        <f t="shared" si="114"/>
        <v>-1.4722222222222232</v>
      </c>
      <c r="F1059" s="3">
        <f t="shared" si="115"/>
        <v>-25763.888888888905</v>
      </c>
      <c r="G1059" s="3">
        <f t="shared" si="116"/>
        <v>-18239.969135802457</v>
      </c>
      <c r="H1059" s="3">
        <f t="shared" si="117"/>
        <v>-3360690.0077160476</v>
      </c>
      <c r="I1059" s="3">
        <f t="shared" si="118"/>
        <v>-2856586.5065586404</v>
      </c>
    </row>
    <row r="1060" spans="1:9">
      <c r="A1060" s="16">
        <v>1057</v>
      </c>
      <c r="B1060" s="39">
        <v>30.7</v>
      </c>
      <c r="C1060" s="3">
        <f t="shared" si="112"/>
        <v>8.5277777777777786</v>
      </c>
      <c r="D1060" s="3">
        <f t="shared" si="113"/>
        <v>-1.4722222222222232</v>
      </c>
      <c r="E1060" s="3">
        <f t="shared" si="114"/>
        <v>-1.2222222222222214</v>
      </c>
      <c r="F1060" s="3">
        <f t="shared" si="115"/>
        <v>-18239.969135802457</v>
      </c>
      <c r="G1060" s="3">
        <f t="shared" si="116"/>
        <v>-14748.070987654324</v>
      </c>
      <c r="H1060" s="3">
        <f t="shared" si="117"/>
        <v>-3375438.078703702</v>
      </c>
      <c r="I1060" s="3">
        <f t="shared" si="118"/>
        <v>-2869122.3668981465</v>
      </c>
    </row>
    <row r="1061" spans="1:9">
      <c r="A1061" s="16">
        <v>1058</v>
      </c>
      <c r="B1061" s="39">
        <v>25.4</v>
      </c>
      <c r="C1061" s="3">
        <f t="shared" si="112"/>
        <v>7.0555555555555554</v>
      </c>
      <c r="D1061" s="3">
        <f t="shared" si="113"/>
        <v>-1.2222222222222214</v>
      </c>
      <c r="E1061" s="3">
        <f t="shared" si="114"/>
        <v>-1.1944444444444446</v>
      </c>
      <c r="F1061" s="3">
        <f t="shared" si="115"/>
        <v>-14748.070987654324</v>
      </c>
      <c r="G1061" s="3">
        <f t="shared" si="116"/>
        <v>-9357.6388888888923</v>
      </c>
      <c r="H1061" s="3">
        <f t="shared" si="117"/>
        <v>-3384795.717592591</v>
      </c>
      <c r="I1061" s="3">
        <f t="shared" si="118"/>
        <v>-2877076.3599537024</v>
      </c>
    </row>
    <row r="1062" spans="1:9">
      <c r="A1062" s="16">
        <v>1059</v>
      </c>
      <c r="B1062" s="39">
        <v>21</v>
      </c>
      <c r="C1062" s="3">
        <f t="shared" si="112"/>
        <v>5.8333333333333339</v>
      </c>
      <c r="D1062" s="3">
        <f t="shared" si="113"/>
        <v>-1.1944444444444446</v>
      </c>
      <c r="E1062" s="3">
        <f t="shared" si="114"/>
        <v>-0.91666666666666696</v>
      </c>
      <c r="F1062" s="3">
        <f t="shared" si="115"/>
        <v>-9357.6388888888923</v>
      </c>
      <c r="G1062" s="3">
        <f t="shared" si="116"/>
        <v>-3157.0216049382711</v>
      </c>
      <c r="H1062" s="3">
        <f t="shared" si="117"/>
        <v>-3387952.7391975294</v>
      </c>
      <c r="I1062" s="3">
        <f t="shared" si="118"/>
        <v>-2879759.8283178997</v>
      </c>
    </row>
    <row r="1063" spans="1:9">
      <c r="A1063" s="16">
        <v>1060</v>
      </c>
      <c r="B1063" s="39">
        <v>16.7</v>
      </c>
      <c r="C1063" s="3">
        <f t="shared" si="112"/>
        <v>4.6388888888888893</v>
      </c>
      <c r="D1063" s="3">
        <f t="shared" si="113"/>
        <v>-0.91666666666666696</v>
      </c>
      <c r="E1063" s="3">
        <f t="shared" si="114"/>
        <v>-0.38888888888888884</v>
      </c>
      <c r="F1063" s="3">
        <f t="shared" si="115"/>
        <v>-3157.0216049382711</v>
      </c>
      <c r="G1063" s="3">
        <f t="shared" si="116"/>
        <v>0</v>
      </c>
      <c r="H1063" s="3">
        <f t="shared" si="117"/>
        <v>-3387952.7391975294</v>
      </c>
      <c r="I1063" s="3">
        <f t="shared" si="118"/>
        <v>-2879759.8283178997</v>
      </c>
    </row>
    <row r="1064" spans="1:9">
      <c r="A1064" s="16">
        <v>1061</v>
      </c>
      <c r="B1064" s="39">
        <v>13.4</v>
      </c>
      <c r="C1064" s="3">
        <f t="shared" si="112"/>
        <v>3.7222222222222223</v>
      </c>
      <c r="D1064" s="3">
        <f t="shared" si="113"/>
        <v>-0.38888888888888884</v>
      </c>
      <c r="E1064" s="3">
        <f t="shared" si="114"/>
        <v>0</v>
      </c>
      <c r="F1064" s="3">
        <f t="shared" si="115"/>
        <v>0</v>
      </c>
      <c r="G1064" s="3">
        <f t="shared" si="116"/>
        <v>0</v>
      </c>
      <c r="H1064" s="3">
        <f t="shared" si="117"/>
        <v>-3387952.7391975294</v>
      </c>
      <c r="I1064" s="3">
        <f t="shared" si="118"/>
        <v>-2879759.8283178997</v>
      </c>
    </row>
    <row r="1065" spans="1:9">
      <c r="A1065" s="16">
        <v>1062</v>
      </c>
      <c r="B1065" s="39">
        <v>12</v>
      </c>
      <c r="C1065" s="3">
        <f t="shared" si="112"/>
        <v>3.3333333333333335</v>
      </c>
      <c r="D1065" s="3">
        <f t="shared" si="113"/>
        <v>2.7777777777777679E-2</v>
      </c>
      <c r="E1065" s="3">
        <f t="shared" si="114"/>
        <v>0</v>
      </c>
      <c r="F1065" s="3">
        <f t="shared" si="115"/>
        <v>0</v>
      </c>
      <c r="G1065" s="3">
        <f t="shared" si="116"/>
        <v>0</v>
      </c>
      <c r="H1065" s="3">
        <f t="shared" si="117"/>
        <v>-3387952.7391975294</v>
      </c>
      <c r="I1065" s="3">
        <f t="shared" si="118"/>
        <v>-2879759.8283178997</v>
      </c>
    </row>
    <row r="1066" spans="1:9">
      <c r="A1066" s="16">
        <v>1063</v>
      </c>
      <c r="B1066" s="39">
        <v>12.1</v>
      </c>
      <c r="C1066" s="3">
        <f t="shared" si="112"/>
        <v>3.3611111111111112</v>
      </c>
      <c r="D1066" s="3">
        <f t="shared" si="113"/>
        <v>0.19444444444444464</v>
      </c>
      <c r="E1066" s="3">
        <f t="shared" si="114"/>
        <v>0</v>
      </c>
      <c r="F1066" s="3">
        <f t="shared" si="115"/>
        <v>0</v>
      </c>
      <c r="G1066" s="3">
        <f t="shared" si="116"/>
        <v>0</v>
      </c>
      <c r="H1066" s="3">
        <f t="shared" si="117"/>
        <v>-3387952.7391975294</v>
      </c>
      <c r="I1066" s="3">
        <f t="shared" si="118"/>
        <v>-2879759.8283178997</v>
      </c>
    </row>
    <row r="1067" spans="1:9">
      <c r="A1067" s="16">
        <v>1064</v>
      </c>
      <c r="B1067" s="39">
        <v>12.8</v>
      </c>
      <c r="C1067" s="3">
        <f t="shared" si="112"/>
        <v>3.5555555555555558</v>
      </c>
      <c r="D1067" s="3">
        <f t="shared" si="113"/>
        <v>0.77777777777777724</v>
      </c>
      <c r="E1067" s="3">
        <f t="shared" si="114"/>
        <v>0</v>
      </c>
      <c r="F1067" s="3">
        <f t="shared" si="115"/>
        <v>0</v>
      </c>
      <c r="G1067" s="3">
        <f t="shared" si="116"/>
        <v>0</v>
      </c>
      <c r="H1067" s="3">
        <f t="shared" si="117"/>
        <v>-3387952.7391975294</v>
      </c>
      <c r="I1067" s="3">
        <f t="shared" si="118"/>
        <v>-2879759.8283178997</v>
      </c>
    </row>
    <row r="1068" spans="1:9">
      <c r="A1068" s="16">
        <v>1065</v>
      </c>
      <c r="B1068" s="39">
        <v>15.6</v>
      </c>
      <c r="C1068" s="3">
        <f t="shared" si="112"/>
        <v>4.333333333333333</v>
      </c>
      <c r="D1068" s="3">
        <f t="shared" si="113"/>
        <v>1.1944444444444446</v>
      </c>
      <c r="E1068" s="3">
        <f t="shared" si="114"/>
        <v>0</v>
      </c>
      <c r="F1068" s="3">
        <f t="shared" si="115"/>
        <v>0</v>
      </c>
      <c r="G1068" s="3">
        <f t="shared" si="116"/>
        <v>0</v>
      </c>
      <c r="H1068" s="3">
        <f t="shared" si="117"/>
        <v>-3387952.7391975294</v>
      </c>
      <c r="I1068" s="3">
        <f t="shared" si="118"/>
        <v>-2879759.8283178997</v>
      </c>
    </row>
    <row r="1069" spans="1:9">
      <c r="A1069" s="16">
        <v>1066</v>
      </c>
      <c r="B1069" s="39">
        <v>19.899999999999999</v>
      </c>
      <c r="C1069" s="3">
        <f t="shared" si="112"/>
        <v>5.5277777777777777</v>
      </c>
      <c r="D1069" s="3">
        <f t="shared" si="113"/>
        <v>0.97222222222222232</v>
      </c>
      <c r="E1069" s="3">
        <f t="shared" si="114"/>
        <v>0</v>
      </c>
      <c r="F1069" s="3">
        <f t="shared" si="115"/>
        <v>0</v>
      </c>
      <c r="G1069" s="3">
        <f t="shared" si="116"/>
        <v>0</v>
      </c>
      <c r="H1069" s="3">
        <f t="shared" si="117"/>
        <v>-3387952.7391975294</v>
      </c>
      <c r="I1069" s="3">
        <f t="shared" si="118"/>
        <v>-2879759.8283178997</v>
      </c>
    </row>
    <row r="1070" spans="1:9">
      <c r="A1070" s="16">
        <v>1067</v>
      </c>
      <c r="B1070" s="39">
        <v>23.4</v>
      </c>
      <c r="C1070" s="3">
        <f t="shared" si="112"/>
        <v>6.5</v>
      </c>
      <c r="D1070" s="3">
        <f t="shared" si="113"/>
        <v>0.33333333333333393</v>
      </c>
      <c r="E1070" s="3">
        <f t="shared" si="114"/>
        <v>0</v>
      </c>
      <c r="F1070" s="3">
        <f t="shared" si="115"/>
        <v>0</v>
      </c>
      <c r="G1070" s="3">
        <f t="shared" si="116"/>
        <v>0</v>
      </c>
      <c r="H1070" s="3">
        <f t="shared" si="117"/>
        <v>-3387952.7391975294</v>
      </c>
      <c r="I1070" s="3">
        <f t="shared" si="118"/>
        <v>-2879759.8283178997</v>
      </c>
    </row>
    <row r="1071" spans="1:9">
      <c r="A1071" s="16">
        <v>1068</v>
      </c>
      <c r="B1071" s="39">
        <v>24.6</v>
      </c>
      <c r="C1071" s="3">
        <f t="shared" si="112"/>
        <v>6.8333333333333339</v>
      </c>
      <c r="D1071" s="3">
        <f t="shared" si="113"/>
        <v>0.16666666666666607</v>
      </c>
      <c r="E1071" s="3">
        <f t="shared" si="114"/>
        <v>0</v>
      </c>
      <c r="F1071" s="3">
        <f t="shared" si="115"/>
        <v>0</v>
      </c>
      <c r="G1071" s="3">
        <f t="shared" si="116"/>
        <v>0</v>
      </c>
      <c r="H1071" s="3">
        <f t="shared" si="117"/>
        <v>-3387952.7391975294</v>
      </c>
      <c r="I1071" s="3">
        <f t="shared" si="118"/>
        <v>-2879759.8283178997</v>
      </c>
    </row>
    <row r="1072" spans="1:9">
      <c r="A1072" s="16">
        <v>1069</v>
      </c>
      <c r="B1072" s="39">
        <v>25.2</v>
      </c>
      <c r="C1072" s="3">
        <f t="shared" si="112"/>
        <v>7</v>
      </c>
      <c r="D1072" s="3">
        <f t="shared" si="113"/>
        <v>0.33333333333333304</v>
      </c>
      <c r="E1072" s="3">
        <f t="shared" si="114"/>
        <v>0</v>
      </c>
      <c r="F1072" s="3">
        <f t="shared" si="115"/>
        <v>0</v>
      </c>
      <c r="G1072" s="3">
        <f t="shared" si="116"/>
        <v>0</v>
      </c>
      <c r="H1072" s="3">
        <f t="shared" si="117"/>
        <v>-3387952.7391975294</v>
      </c>
      <c r="I1072" s="3">
        <f t="shared" si="118"/>
        <v>-2879759.8283178997</v>
      </c>
    </row>
    <row r="1073" spans="1:9">
      <c r="A1073" s="16">
        <v>1070</v>
      </c>
      <c r="B1073" s="39">
        <v>26.4</v>
      </c>
      <c r="C1073" s="3">
        <f t="shared" si="112"/>
        <v>7.333333333333333</v>
      </c>
      <c r="D1073" s="3">
        <f t="shared" si="113"/>
        <v>0.66666666666666696</v>
      </c>
      <c r="E1073" s="3">
        <f t="shared" si="114"/>
        <v>0</v>
      </c>
      <c r="F1073" s="3">
        <f t="shared" si="115"/>
        <v>0</v>
      </c>
      <c r="G1073" s="3">
        <f t="shared" si="116"/>
        <v>0</v>
      </c>
      <c r="H1073" s="3">
        <f t="shared" si="117"/>
        <v>-3387952.7391975294</v>
      </c>
      <c r="I1073" s="3">
        <f t="shared" si="118"/>
        <v>-2879759.8283178997</v>
      </c>
    </row>
    <row r="1074" spans="1:9">
      <c r="A1074" s="16">
        <v>1071</v>
      </c>
      <c r="B1074" s="39">
        <v>28.8</v>
      </c>
      <c r="C1074" s="3">
        <f t="shared" si="112"/>
        <v>8</v>
      </c>
      <c r="D1074" s="3">
        <f t="shared" si="113"/>
        <v>0.83333333333333393</v>
      </c>
      <c r="E1074" s="3">
        <f t="shared" si="114"/>
        <v>0</v>
      </c>
      <c r="F1074" s="3">
        <f t="shared" si="115"/>
        <v>0</v>
      </c>
      <c r="G1074" s="3">
        <f t="shared" si="116"/>
        <v>0</v>
      </c>
      <c r="H1074" s="3">
        <f t="shared" si="117"/>
        <v>-3387952.7391975294</v>
      </c>
      <c r="I1074" s="3">
        <f t="shared" si="118"/>
        <v>-2879759.8283178997</v>
      </c>
    </row>
    <row r="1075" spans="1:9">
      <c r="A1075" s="16">
        <v>1072</v>
      </c>
      <c r="B1075" s="39">
        <v>31.8</v>
      </c>
      <c r="C1075" s="3">
        <f t="shared" si="112"/>
        <v>8.8333333333333339</v>
      </c>
      <c r="D1075" s="3">
        <f t="shared" si="113"/>
        <v>0.97222222222222143</v>
      </c>
      <c r="E1075" s="3">
        <f t="shared" si="114"/>
        <v>0</v>
      </c>
      <c r="F1075" s="3">
        <f t="shared" si="115"/>
        <v>0</v>
      </c>
      <c r="G1075" s="3">
        <f t="shared" si="116"/>
        <v>0</v>
      </c>
      <c r="H1075" s="3">
        <f t="shared" si="117"/>
        <v>-3387952.7391975294</v>
      </c>
      <c r="I1075" s="3">
        <f t="shared" si="118"/>
        <v>-2879759.8283178997</v>
      </c>
    </row>
    <row r="1076" spans="1:9">
      <c r="A1076" s="16">
        <v>1073</v>
      </c>
      <c r="B1076" s="39">
        <v>35.299999999999997</v>
      </c>
      <c r="C1076" s="3">
        <f t="shared" si="112"/>
        <v>9.8055555555555554</v>
      </c>
      <c r="D1076" s="3">
        <f t="shared" si="113"/>
        <v>1.1666666666666679</v>
      </c>
      <c r="E1076" s="3">
        <f t="shared" si="114"/>
        <v>0</v>
      </c>
      <c r="F1076" s="3">
        <f t="shared" si="115"/>
        <v>0</v>
      </c>
      <c r="G1076" s="3">
        <f t="shared" si="116"/>
        <v>0</v>
      </c>
      <c r="H1076" s="3">
        <f t="shared" si="117"/>
        <v>-3387952.7391975294</v>
      </c>
      <c r="I1076" s="3">
        <f t="shared" si="118"/>
        <v>-2879759.8283178997</v>
      </c>
    </row>
    <row r="1077" spans="1:9">
      <c r="A1077" s="16">
        <v>1074</v>
      </c>
      <c r="B1077" s="39">
        <v>39.5</v>
      </c>
      <c r="C1077" s="3">
        <f t="shared" si="112"/>
        <v>10.972222222222223</v>
      </c>
      <c r="D1077" s="3">
        <f t="shared" si="113"/>
        <v>1.3888888888888893</v>
      </c>
      <c r="E1077" s="3">
        <f t="shared" si="114"/>
        <v>0</v>
      </c>
      <c r="F1077" s="3">
        <f t="shared" si="115"/>
        <v>0</v>
      </c>
      <c r="G1077" s="3">
        <f t="shared" si="116"/>
        <v>0</v>
      </c>
      <c r="H1077" s="3">
        <f t="shared" si="117"/>
        <v>-3387952.7391975294</v>
      </c>
      <c r="I1077" s="3">
        <f t="shared" si="118"/>
        <v>-2879759.8283178997</v>
      </c>
    </row>
    <row r="1078" spans="1:9">
      <c r="A1078" s="16">
        <v>1075</v>
      </c>
      <c r="B1078" s="39">
        <v>44.5</v>
      </c>
      <c r="C1078" s="3">
        <f t="shared" si="112"/>
        <v>12.361111111111112</v>
      </c>
      <c r="D1078" s="3">
        <f t="shared" si="113"/>
        <v>1.3333333333333321</v>
      </c>
      <c r="E1078" s="3">
        <f t="shared" si="114"/>
        <v>0</v>
      </c>
      <c r="F1078" s="3">
        <f t="shared" si="115"/>
        <v>0</v>
      </c>
      <c r="G1078" s="3">
        <f t="shared" si="116"/>
        <v>0</v>
      </c>
      <c r="H1078" s="3">
        <f t="shared" si="117"/>
        <v>-3387952.7391975294</v>
      </c>
      <c r="I1078" s="3">
        <f t="shared" si="118"/>
        <v>-2879759.8283178997</v>
      </c>
    </row>
    <row r="1079" spans="1:9">
      <c r="A1079" s="16">
        <v>1076</v>
      </c>
      <c r="B1079" s="39">
        <v>49.3</v>
      </c>
      <c r="C1079" s="3">
        <f t="shared" si="112"/>
        <v>13.694444444444445</v>
      </c>
      <c r="D1079" s="3">
        <f t="shared" si="113"/>
        <v>1.1111111111111107</v>
      </c>
      <c r="E1079" s="3">
        <f t="shared" si="114"/>
        <v>0</v>
      </c>
      <c r="F1079" s="3">
        <f t="shared" si="115"/>
        <v>0</v>
      </c>
      <c r="G1079" s="3">
        <f t="shared" si="116"/>
        <v>0</v>
      </c>
      <c r="H1079" s="3">
        <f t="shared" si="117"/>
        <v>-3387952.7391975294</v>
      </c>
      <c r="I1079" s="3">
        <f t="shared" si="118"/>
        <v>-2879759.8283178997</v>
      </c>
    </row>
    <row r="1080" spans="1:9">
      <c r="A1080" s="16">
        <v>1077</v>
      </c>
      <c r="B1080" s="39">
        <v>53.3</v>
      </c>
      <c r="C1080" s="3">
        <f t="shared" si="112"/>
        <v>14.805555555555555</v>
      </c>
      <c r="D1080" s="3">
        <f t="shared" si="113"/>
        <v>0.86111111111111249</v>
      </c>
      <c r="E1080" s="3">
        <f t="shared" si="114"/>
        <v>0</v>
      </c>
      <c r="F1080" s="3">
        <f t="shared" si="115"/>
        <v>0</v>
      </c>
      <c r="G1080" s="3">
        <f t="shared" si="116"/>
        <v>0</v>
      </c>
      <c r="H1080" s="3">
        <f t="shared" si="117"/>
        <v>-3387952.7391975294</v>
      </c>
      <c r="I1080" s="3">
        <f t="shared" si="118"/>
        <v>-2879759.8283178997</v>
      </c>
    </row>
    <row r="1081" spans="1:9">
      <c r="A1081" s="16">
        <v>1078</v>
      </c>
      <c r="B1081" s="39">
        <v>56.4</v>
      </c>
      <c r="C1081" s="3">
        <f t="shared" si="112"/>
        <v>15.666666666666668</v>
      </c>
      <c r="D1081" s="3">
        <f t="shared" si="113"/>
        <v>0.69444444444444287</v>
      </c>
      <c r="E1081" s="3">
        <f t="shared" si="114"/>
        <v>0</v>
      </c>
      <c r="F1081" s="3">
        <f t="shared" si="115"/>
        <v>0</v>
      </c>
      <c r="G1081" s="3">
        <f t="shared" si="116"/>
        <v>0</v>
      </c>
      <c r="H1081" s="3">
        <f t="shared" si="117"/>
        <v>-3387952.7391975294</v>
      </c>
      <c r="I1081" s="3">
        <f t="shared" si="118"/>
        <v>-2879759.8283178997</v>
      </c>
    </row>
    <row r="1082" spans="1:9">
      <c r="A1082" s="16">
        <v>1079</v>
      </c>
      <c r="B1082" s="39">
        <v>58.9</v>
      </c>
      <c r="C1082" s="3">
        <f t="shared" si="112"/>
        <v>16.361111111111111</v>
      </c>
      <c r="D1082" s="3">
        <f t="shared" si="113"/>
        <v>0.63888888888888928</v>
      </c>
      <c r="E1082" s="3">
        <f t="shared" si="114"/>
        <v>0</v>
      </c>
      <c r="F1082" s="3">
        <f t="shared" si="115"/>
        <v>0</v>
      </c>
      <c r="G1082" s="3">
        <f t="shared" si="116"/>
        <v>0</v>
      </c>
      <c r="H1082" s="3">
        <f t="shared" si="117"/>
        <v>-3387952.7391975294</v>
      </c>
      <c r="I1082" s="3">
        <f t="shared" si="118"/>
        <v>-2879759.8283178997</v>
      </c>
    </row>
    <row r="1083" spans="1:9">
      <c r="A1083" s="16">
        <v>1080</v>
      </c>
      <c r="B1083" s="39">
        <v>61.2</v>
      </c>
      <c r="C1083" s="3">
        <f t="shared" si="112"/>
        <v>17</v>
      </c>
      <c r="D1083" s="3">
        <f t="shared" si="113"/>
        <v>0.38888888888888928</v>
      </c>
      <c r="E1083" s="3">
        <f t="shared" si="114"/>
        <v>0</v>
      </c>
      <c r="F1083" s="3">
        <f t="shared" si="115"/>
        <v>0</v>
      </c>
      <c r="G1083" s="3">
        <f t="shared" si="116"/>
        <v>-4226.4660493827287</v>
      </c>
      <c r="H1083" s="3">
        <f t="shared" si="117"/>
        <v>-3392179.2052469123</v>
      </c>
      <c r="I1083" s="3">
        <f t="shared" si="118"/>
        <v>-2883352.3244598755</v>
      </c>
    </row>
    <row r="1084" spans="1:9">
      <c r="A1084" s="16">
        <v>1081</v>
      </c>
      <c r="B1084" s="39">
        <v>62.6</v>
      </c>
      <c r="C1084" s="3">
        <f t="shared" si="112"/>
        <v>17.388888888888889</v>
      </c>
      <c r="D1084" s="3">
        <f t="shared" si="113"/>
        <v>0.11111111111111072</v>
      </c>
      <c r="E1084" s="3">
        <f t="shared" si="114"/>
        <v>-0.13888888888888928</v>
      </c>
      <c r="F1084" s="3">
        <f t="shared" si="115"/>
        <v>-4226.4660493827287</v>
      </c>
      <c r="G1084" s="3">
        <f t="shared" si="116"/>
        <v>-13611.111111111062</v>
      </c>
      <c r="H1084" s="3">
        <f t="shared" si="117"/>
        <v>-3405790.3163580233</v>
      </c>
      <c r="I1084" s="3">
        <f t="shared" si="118"/>
        <v>-2894921.76890432</v>
      </c>
    </row>
    <row r="1085" spans="1:9">
      <c r="A1085" s="16">
        <v>1082</v>
      </c>
      <c r="B1085" s="39">
        <v>63</v>
      </c>
      <c r="C1085" s="3">
        <f t="shared" si="112"/>
        <v>17.5</v>
      </c>
      <c r="D1085" s="3">
        <f t="shared" si="113"/>
        <v>-0.13888888888888928</v>
      </c>
      <c r="E1085" s="3">
        <f t="shared" si="114"/>
        <v>-0.44444444444444287</v>
      </c>
      <c r="F1085" s="3">
        <f t="shared" si="115"/>
        <v>-13611.111111111062</v>
      </c>
      <c r="G1085" s="3">
        <f t="shared" si="116"/>
        <v>-13503.086419753146</v>
      </c>
      <c r="H1085" s="3">
        <f t="shared" si="117"/>
        <v>-3419293.4027777766</v>
      </c>
      <c r="I1085" s="3">
        <f t="shared" si="118"/>
        <v>-2906399.3923611101</v>
      </c>
    </row>
    <row r="1086" spans="1:9">
      <c r="A1086" s="16">
        <v>1083</v>
      </c>
      <c r="B1086" s="39">
        <v>62.5</v>
      </c>
      <c r="C1086" s="3">
        <f t="shared" si="112"/>
        <v>17.361111111111111</v>
      </c>
      <c r="D1086" s="3">
        <f t="shared" si="113"/>
        <v>-0.44444444444444287</v>
      </c>
      <c r="E1086" s="3">
        <f t="shared" si="114"/>
        <v>-0.44444444444444642</v>
      </c>
      <c r="F1086" s="3">
        <f t="shared" si="115"/>
        <v>-13503.086419753146</v>
      </c>
      <c r="G1086" s="3">
        <f t="shared" si="116"/>
        <v>-5756.3657407406936</v>
      </c>
      <c r="H1086" s="3">
        <f t="shared" si="117"/>
        <v>-3425049.7685185173</v>
      </c>
      <c r="I1086" s="3">
        <f t="shared" si="118"/>
        <v>-2911292.3032407397</v>
      </c>
    </row>
    <row r="1087" spans="1:9">
      <c r="A1087" s="16">
        <v>1084</v>
      </c>
      <c r="B1087" s="39">
        <v>60.9</v>
      </c>
      <c r="C1087" s="3">
        <f t="shared" si="112"/>
        <v>16.916666666666668</v>
      </c>
      <c r="D1087" s="3">
        <f t="shared" si="113"/>
        <v>-0.44444444444444642</v>
      </c>
      <c r="E1087" s="3">
        <f t="shared" si="114"/>
        <v>-0.19444444444444287</v>
      </c>
      <c r="F1087" s="3">
        <f t="shared" si="115"/>
        <v>-5756.3657407406936</v>
      </c>
      <c r="G1087" s="3">
        <f t="shared" si="116"/>
        <v>0</v>
      </c>
      <c r="H1087" s="3">
        <f t="shared" si="117"/>
        <v>-3425049.7685185173</v>
      </c>
      <c r="I1087" s="3">
        <f t="shared" si="118"/>
        <v>-2911292.3032407397</v>
      </c>
    </row>
    <row r="1088" spans="1:9">
      <c r="A1088" s="16">
        <v>1085</v>
      </c>
      <c r="B1088" s="39">
        <v>59.3</v>
      </c>
      <c r="C1088" s="3">
        <f t="shared" si="112"/>
        <v>16.472222222222221</v>
      </c>
      <c r="D1088" s="3">
        <f t="shared" si="113"/>
        <v>-0.19444444444444287</v>
      </c>
      <c r="E1088" s="3">
        <f t="shared" si="114"/>
        <v>0</v>
      </c>
      <c r="F1088" s="3">
        <f t="shared" si="115"/>
        <v>0</v>
      </c>
      <c r="G1088" s="3">
        <f t="shared" si="116"/>
        <v>0</v>
      </c>
      <c r="H1088" s="3">
        <f t="shared" si="117"/>
        <v>-3425049.7685185173</v>
      </c>
      <c r="I1088" s="3">
        <f t="shared" si="118"/>
        <v>-2911292.3032407397</v>
      </c>
    </row>
    <row r="1089" spans="1:9">
      <c r="A1089" s="16">
        <v>1086</v>
      </c>
      <c r="B1089" s="39">
        <v>58.6</v>
      </c>
      <c r="C1089" s="3">
        <f t="shared" si="112"/>
        <v>16.277777777777779</v>
      </c>
      <c r="D1089" s="3">
        <f t="shared" si="113"/>
        <v>0</v>
      </c>
      <c r="E1089" s="3">
        <f t="shared" si="114"/>
        <v>0</v>
      </c>
      <c r="F1089" s="3">
        <f t="shared" si="115"/>
        <v>0</v>
      </c>
      <c r="G1089" s="3">
        <f t="shared" si="116"/>
        <v>0</v>
      </c>
      <c r="H1089" s="3">
        <f t="shared" si="117"/>
        <v>-3425049.7685185173</v>
      </c>
      <c r="I1089" s="3">
        <f t="shared" si="118"/>
        <v>-2911292.3032407397</v>
      </c>
    </row>
    <row r="1090" spans="1:9">
      <c r="A1090" s="16">
        <v>1087</v>
      </c>
      <c r="B1090" s="39">
        <v>58.6</v>
      </c>
      <c r="C1090" s="3">
        <f t="shared" si="112"/>
        <v>16.277777777777779</v>
      </c>
      <c r="D1090" s="3">
        <f t="shared" si="113"/>
        <v>2.7777777777778567E-2</v>
      </c>
      <c r="E1090" s="3">
        <f t="shared" si="114"/>
        <v>0</v>
      </c>
      <c r="F1090" s="3">
        <f t="shared" si="115"/>
        <v>0</v>
      </c>
      <c r="G1090" s="3">
        <f t="shared" si="116"/>
        <v>0</v>
      </c>
      <c r="H1090" s="3">
        <f t="shared" si="117"/>
        <v>-3425049.7685185173</v>
      </c>
      <c r="I1090" s="3">
        <f t="shared" si="118"/>
        <v>-2911292.3032407397</v>
      </c>
    </row>
    <row r="1091" spans="1:9">
      <c r="A1091" s="16">
        <v>1088</v>
      </c>
      <c r="B1091" s="39">
        <v>58.7</v>
      </c>
      <c r="C1091" s="3">
        <f t="shared" si="112"/>
        <v>16.305555555555557</v>
      </c>
      <c r="D1091" s="3">
        <f t="shared" si="113"/>
        <v>2.7777777777775015E-2</v>
      </c>
      <c r="E1091" s="3">
        <f t="shared" si="114"/>
        <v>0</v>
      </c>
      <c r="F1091" s="3">
        <f t="shared" si="115"/>
        <v>0</v>
      </c>
      <c r="G1091" s="3">
        <f t="shared" si="116"/>
        <v>0</v>
      </c>
      <c r="H1091" s="3">
        <f t="shared" si="117"/>
        <v>-3425049.7685185173</v>
      </c>
      <c r="I1091" s="3">
        <f t="shared" si="118"/>
        <v>-2911292.3032407397</v>
      </c>
    </row>
    <row r="1092" spans="1:9">
      <c r="A1092" s="16">
        <v>1089</v>
      </c>
      <c r="B1092" s="39">
        <v>58.8</v>
      </c>
      <c r="C1092" s="3">
        <f t="shared" ref="C1092:C1155" si="119">SUM(B1092*(1000/3600))</f>
        <v>16.333333333333332</v>
      </c>
      <c r="D1092" s="3">
        <f t="shared" ref="D1092:D1155" si="120">C1093-C1092</f>
        <v>0</v>
      </c>
      <c r="E1092" s="3">
        <f t="shared" ref="E1092:E1155" si="121">IF(D1093&lt;0,D1093,0)</f>
        <v>0</v>
      </c>
      <c r="F1092" s="3">
        <f t="shared" ref="F1092:F1155" si="122">1750*E1092*C1092</f>
        <v>0</v>
      </c>
      <c r="G1092" s="3">
        <f t="shared" si="116"/>
        <v>0</v>
      </c>
      <c r="H1092" s="3">
        <f t="shared" si="117"/>
        <v>-3425049.7685185173</v>
      </c>
      <c r="I1092" s="3">
        <f t="shared" si="118"/>
        <v>-2911292.3032407397</v>
      </c>
    </row>
    <row r="1093" spans="1:9">
      <c r="A1093" s="16">
        <v>1090</v>
      </c>
      <c r="B1093" s="39">
        <v>58.8</v>
      </c>
      <c r="C1093" s="3">
        <f t="shared" si="119"/>
        <v>16.333333333333332</v>
      </c>
      <c r="D1093" s="3">
        <f t="shared" si="120"/>
        <v>0</v>
      </c>
      <c r="E1093" s="3">
        <f t="shared" si="121"/>
        <v>0</v>
      </c>
      <c r="F1093" s="3">
        <f t="shared" si="122"/>
        <v>0</v>
      </c>
      <c r="G1093" s="3">
        <f t="shared" ref="G1093:G1156" si="123">MIN(F1094,192000)</f>
        <v>0</v>
      </c>
      <c r="H1093" s="3">
        <f t="shared" ref="H1093:H1156" si="124">H1092+G1093*1</f>
        <v>-3425049.7685185173</v>
      </c>
      <c r="I1093" s="3">
        <f t="shared" ref="I1093:I1156" si="125">H1093*0.85</f>
        <v>-2911292.3032407397</v>
      </c>
    </row>
    <row r="1094" spans="1:9">
      <c r="A1094" s="16">
        <v>1091</v>
      </c>
      <c r="B1094" s="39">
        <v>58.8</v>
      </c>
      <c r="C1094" s="3">
        <f t="shared" si="119"/>
        <v>16.333333333333332</v>
      </c>
      <c r="D1094" s="3">
        <f t="shared" si="120"/>
        <v>8.3333333333335702E-2</v>
      </c>
      <c r="E1094" s="3">
        <f t="shared" si="121"/>
        <v>0</v>
      </c>
      <c r="F1094" s="3">
        <f t="shared" si="122"/>
        <v>0</v>
      </c>
      <c r="G1094" s="3">
        <f t="shared" si="123"/>
        <v>0</v>
      </c>
      <c r="H1094" s="3">
        <f t="shared" si="124"/>
        <v>-3425049.7685185173</v>
      </c>
      <c r="I1094" s="3">
        <f t="shared" si="125"/>
        <v>-2911292.3032407397</v>
      </c>
    </row>
    <row r="1095" spans="1:9">
      <c r="A1095" s="16">
        <v>1092</v>
      </c>
      <c r="B1095" s="39">
        <v>59.1</v>
      </c>
      <c r="C1095" s="3">
        <f t="shared" si="119"/>
        <v>16.416666666666668</v>
      </c>
      <c r="D1095" s="3">
        <f t="shared" si="120"/>
        <v>0.27777777777777857</v>
      </c>
      <c r="E1095" s="3">
        <f t="shared" si="121"/>
        <v>0</v>
      </c>
      <c r="F1095" s="3">
        <f t="shared" si="122"/>
        <v>0</v>
      </c>
      <c r="G1095" s="3">
        <f t="shared" si="123"/>
        <v>0</v>
      </c>
      <c r="H1095" s="3">
        <f t="shared" si="124"/>
        <v>-3425049.7685185173</v>
      </c>
      <c r="I1095" s="3">
        <f t="shared" si="125"/>
        <v>-2911292.3032407397</v>
      </c>
    </row>
    <row r="1096" spans="1:9">
      <c r="A1096" s="16">
        <v>1093</v>
      </c>
      <c r="B1096" s="39">
        <v>60.1</v>
      </c>
      <c r="C1096" s="3">
        <f t="shared" si="119"/>
        <v>16.694444444444446</v>
      </c>
      <c r="D1096" s="3">
        <f t="shared" si="120"/>
        <v>0.44444444444444287</v>
      </c>
      <c r="E1096" s="3">
        <f t="shared" si="121"/>
        <v>0</v>
      </c>
      <c r="F1096" s="3">
        <f t="shared" si="122"/>
        <v>0</v>
      </c>
      <c r="G1096" s="3">
        <f t="shared" si="123"/>
        <v>0</v>
      </c>
      <c r="H1096" s="3">
        <f t="shared" si="124"/>
        <v>-3425049.7685185173</v>
      </c>
      <c r="I1096" s="3">
        <f t="shared" si="125"/>
        <v>-2911292.3032407397</v>
      </c>
    </row>
    <row r="1097" spans="1:9">
      <c r="A1097" s="16">
        <v>1094</v>
      </c>
      <c r="B1097" s="39">
        <v>61.7</v>
      </c>
      <c r="C1097" s="3">
        <f t="shared" si="119"/>
        <v>17.138888888888889</v>
      </c>
      <c r="D1097" s="3">
        <f t="shared" si="120"/>
        <v>0.36111111111111072</v>
      </c>
      <c r="E1097" s="3">
        <f t="shared" si="121"/>
        <v>0</v>
      </c>
      <c r="F1097" s="3">
        <f t="shared" si="122"/>
        <v>0</v>
      </c>
      <c r="G1097" s="3">
        <f t="shared" si="123"/>
        <v>0</v>
      </c>
      <c r="H1097" s="3">
        <f t="shared" si="124"/>
        <v>-3425049.7685185173</v>
      </c>
      <c r="I1097" s="3">
        <f t="shared" si="125"/>
        <v>-2911292.3032407397</v>
      </c>
    </row>
    <row r="1098" spans="1:9">
      <c r="A1098" s="16">
        <v>1095</v>
      </c>
      <c r="B1098" s="39">
        <v>63</v>
      </c>
      <c r="C1098" s="3">
        <f t="shared" si="119"/>
        <v>17.5</v>
      </c>
      <c r="D1098" s="3">
        <f t="shared" si="120"/>
        <v>0.19444444444444642</v>
      </c>
      <c r="E1098" s="3">
        <f t="shared" si="121"/>
        <v>0</v>
      </c>
      <c r="F1098" s="3">
        <f t="shared" si="122"/>
        <v>0</v>
      </c>
      <c r="G1098" s="3">
        <f t="shared" si="123"/>
        <v>-3440.5864197530746</v>
      </c>
      <c r="H1098" s="3">
        <f t="shared" si="124"/>
        <v>-3428490.3549382705</v>
      </c>
      <c r="I1098" s="3">
        <f t="shared" si="125"/>
        <v>-2914216.8016975299</v>
      </c>
    </row>
    <row r="1099" spans="1:9">
      <c r="A1099" s="16">
        <v>1096</v>
      </c>
      <c r="B1099" s="39">
        <v>63.7</v>
      </c>
      <c r="C1099" s="3">
        <f t="shared" si="119"/>
        <v>17.694444444444446</v>
      </c>
      <c r="D1099" s="3">
        <f t="shared" si="120"/>
        <v>5.5555555555553582E-2</v>
      </c>
      <c r="E1099" s="3">
        <f t="shared" si="121"/>
        <v>-0.11111111111111072</v>
      </c>
      <c r="F1099" s="3">
        <f t="shared" si="122"/>
        <v>-3440.5864197530746</v>
      </c>
      <c r="G1099" s="3">
        <f t="shared" si="123"/>
        <v>-10354.16666666663</v>
      </c>
      <c r="H1099" s="3">
        <f t="shared" si="124"/>
        <v>-3438844.521604937</v>
      </c>
      <c r="I1099" s="3">
        <f t="shared" si="125"/>
        <v>-2923017.8433641964</v>
      </c>
    </row>
    <row r="1100" spans="1:9">
      <c r="A1100" s="16">
        <v>1097</v>
      </c>
      <c r="B1100" s="39">
        <v>63.9</v>
      </c>
      <c r="C1100" s="3">
        <f t="shared" si="119"/>
        <v>17.75</v>
      </c>
      <c r="D1100" s="3">
        <f t="shared" si="120"/>
        <v>-0.11111111111111072</v>
      </c>
      <c r="E1100" s="3">
        <f t="shared" si="121"/>
        <v>-0.33333333333333215</v>
      </c>
      <c r="F1100" s="3">
        <f t="shared" si="122"/>
        <v>-10354.16666666663</v>
      </c>
      <c r="G1100" s="3">
        <f t="shared" si="123"/>
        <v>-17148.919753086469</v>
      </c>
      <c r="H1100" s="3">
        <f t="shared" si="124"/>
        <v>-3455993.4413580233</v>
      </c>
      <c r="I1100" s="3">
        <f t="shared" si="125"/>
        <v>-2937594.42515432</v>
      </c>
    </row>
    <row r="1101" spans="1:9">
      <c r="A1101" s="16">
        <v>1098</v>
      </c>
      <c r="B1101" s="39">
        <v>63.5</v>
      </c>
      <c r="C1101" s="3">
        <f t="shared" si="119"/>
        <v>17.638888888888889</v>
      </c>
      <c r="D1101" s="3">
        <f t="shared" si="120"/>
        <v>-0.33333333333333215</v>
      </c>
      <c r="E1101" s="3">
        <f t="shared" si="121"/>
        <v>-0.55555555555555713</v>
      </c>
      <c r="F1101" s="3">
        <f t="shared" si="122"/>
        <v>-17148.919753086469</v>
      </c>
      <c r="G1101" s="3">
        <f t="shared" si="123"/>
        <v>-11777.391975308654</v>
      </c>
      <c r="H1101" s="3">
        <f t="shared" si="124"/>
        <v>-3467770.8333333321</v>
      </c>
      <c r="I1101" s="3">
        <f t="shared" si="125"/>
        <v>-2947605.2083333321</v>
      </c>
    </row>
    <row r="1102" spans="1:9">
      <c r="A1102" s="16">
        <v>1099</v>
      </c>
      <c r="B1102" s="39">
        <v>62.3</v>
      </c>
      <c r="C1102" s="3">
        <f t="shared" si="119"/>
        <v>17.305555555555557</v>
      </c>
      <c r="D1102" s="3">
        <f t="shared" si="120"/>
        <v>-0.55555555555555713</v>
      </c>
      <c r="E1102" s="3">
        <f t="shared" si="121"/>
        <v>-0.38888888888888928</v>
      </c>
      <c r="F1102" s="3">
        <f t="shared" si="122"/>
        <v>-11777.391975308654</v>
      </c>
      <c r="G1102" s="3">
        <f t="shared" si="123"/>
        <v>-4071.180555555567</v>
      </c>
      <c r="H1102" s="3">
        <f t="shared" si="124"/>
        <v>-3471842.0138888876</v>
      </c>
      <c r="I1102" s="3">
        <f t="shared" si="125"/>
        <v>-2951065.7118055546</v>
      </c>
    </row>
    <row r="1103" spans="1:9">
      <c r="A1103" s="16">
        <v>1100</v>
      </c>
      <c r="B1103" s="39">
        <v>60.3</v>
      </c>
      <c r="C1103" s="3">
        <f t="shared" si="119"/>
        <v>16.75</v>
      </c>
      <c r="D1103" s="3">
        <f t="shared" si="120"/>
        <v>-0.38888888888888928</v>
      </c>
      <c r="E1103" s="3">
        <f t="shared" si="121"/>
        <v>-0.13888888888888928</v>
      </c>
      <c r="F1103" s="3">
        <f t="shared" si="122"/>
        <v>-4071.180555555567</v>
      </c>
      <c r="G1103" s="3">
        <f t="shared" si="123"/>
        <v>0</v>
      </c>
      <c r="H1103" s="3">
        <f t="shared" si="124"/>
        <v>-3471842.0138888876</v>
      </c>
      <c r="I1103" s="3">
        <f t="shared" si="125"/>
        <v>-2951065.7118055546</v>
      </c>
    </row>
    <row r="1104" spans="1:9">
      <c r="A1104" s="16">
        <v>1101</v>
      </c>
      <c r="B1104" s="39">
        <v>58.9</v>
      </c>
      <c r="C1104" s="3">
        <f t="shared" si="119"/>
        <v>16.361111111111111</v>
      </c>
      <c r="D1104" s="3">
        <f t="shared" si="120"/>
        <v>-0.13888888888888928</v>
      </c>
      <c r="E1104" s="3">
        <f t="shared" si="121"/>
        <v>0</v>
      </c>
      <c r="F1104" s="3">
        <f t="shared" si="122"/>
        <v>0</v>
      </c>
      <c r="G1104" s="3">
        <f t="shared" si="123"/>
        <v>0</v>
      </c>
      <c r="H1104" s="3">
        <f t="shared" si="124"/>
        <v>-3471842.0138888876</v>
      </c>
      <c r="I1104" s="3">
        <f t="shared" si="125"/>
        <v>-2951065.7118055546</v>
      </c>
    </row>
    <row r="1105" spans="1:9">
      <c r="A1105" s="16">
        <v>1102</v>
      </c>
      <c r="B1105" s="39">
        <v>58.4</v>
      </c>
      <c r="C1105" s="3">
        <f t="shared" si="119"/>
        <v>16.222222222222221</v>
      </c>
      <c r="D1105" s="3">
        <f t="shared" si="120"/>
        <v>0.11111111111111072</v>
      </c>
      <c r="E1105" s="3">
        <f t="shared" si="121"/>
        <v>0</v>
      </c>
      <c r="F1105" s="3">
        <f t="shared" si="122"/>
        <v>0</v>
      </c>
      <c r="G1105" s="3">
        <f t="shared" si="123"/>
        <v>0</v>
      </c>
      <c r="H1105" s="3">
        <f t="shared" si="124"/>
        <v>-3471842.0138888876</v>
      </c>
      <c r="I1105" s="3">
        <f t="shared" si="125"/>
        <v>-2951065.7118055546</v>
      </c>
    </row>
    <row r="1106" spans="1:9">
      <c r="A1106" s="16">
        <v>1103</v>
      </c>
      <c r="B1106" s="39">
        <v>58.8</v>
      </c>
      <c r="C1106" s="3">
        <f t="shared" si="119"/>
        <v>16.333333333333332</v>
      </c>
      <c r="D1106" s="3">
        <f t="shared" si="120"/>
        <v>0.38888888888889284</v>
      </c>
      <c r="E1106" s="3">
        <f t="shared" si="121"/>
        <v>0</v>
      </c>
      <c r="F1106" s="3">
        <f t="shared" si="122"/>
        <v>0</v>
      </c>
      <c r="G1106" s="3">
        <f t="shared" si="123"/>
        <v>0</v>
      </c>
      <c r="H1106" s="3">
        <f t="shared" si="124"/>
        <v>-3471842.0138888876</v>
      </c>
      <c r="I1106" s="3">
        <f t="shared" si="125"/>
        <v>-2951065.7118055546</v>
      </c>
    </row>
    <row r="1107" spans="1:9">
      <c r="A1107" s="16">
        <v>1104</v>
      </c>
      <c r="B1107" s="39">
        <v>60.2</v>
      </c>
      <c r="C1107" s="3">
        <f t="shared" si="119"/>
        <v>16.722222222222225</v>
      </c>
      <c r="D1107" s="3">
        <f t="shared" si="120"/>
        <v>0.58333333333333215</v>
      </c>
      <c r="E1107" s="3">
        <f t="shared" si="121"/>
        <v>0</v>
      </c>
      <c r="F1107" s="3">
        <f t="shared" si="122"/>
        <v>0</v>
      </c>
      <c r="G1107" s="3">
        <f t="shared" si="123"/>
        <v>0</v>
      </c>
      <c r="H1107" s="3">
        <f t="shared" si="124"/>
        <v>-3471842.0138888876</v>
      </c>
      <c r="I1107" s="3">
        <f t="shared" si="125"/>
        <v>-2951065.7118055546</v>
      </c>
    </row>
    <row r="1108" spans="1:9">
      <c r="A1108" s="16">
        <v>1105</v>
      </c>
      <c r="B1108" s="39">
        <v>62.3</v>
      </c>
      <c r="C1108" s="3">
        <f t="shared" si="119"/>
        <v>17.305555555555557</v>
      </c>
      <c r="D1108" s="3">
        <f t="shared" si="120"/>
        <v>0.44444444444444287</v>
      </c>
      <c r="E1108" s="3">
        <f t="shared" si="121"/>
        <v>0</v>
      </c>
      <c r="F1108" s="3">
        <f t="shared" si="122"/>
        <v>0</v>
      </c>
      <c r="G1108" s="3">
        <f t="shared" si="123"/>
        <v>-862.84722222213634</v>
      </c>
      <c r="H1108" s="3">
        <f t="shared" si="124"/>
        <v>-3472704.8611111096</v>
      </c>
      <c r="I1108" s="3">
        <f t="shared" si="125"/>
        <v>-2951799.1319444431</v>
      </c>
    </row>
    <row r="1109" spans="1:9">
      <c r="A1109" s="16">
        <v>1106</v>
      </c>
      <c r="B1109" s="39">
        <v>63.9</v>
      </c>
      <c r="C1109" s="3">
        <f t="shared" si="119"/>
        <v>17.75</v>
      </c>
      <c r="D1109" s="3">
        <f t="shared" si="120"/>
        <v>0.16666666666666785</v>
      </c>
      <c r="E1109" s="3">
        <f t="shared" si="121"/>
        <v>-2.7777777777775015E-2</v>
      </c>
      <c r="F1109" s="3">
        <f t="shared" si="122"/>
        <v>-862.84722222213634</v>
      </c>
      <c r="G1109" s="3">
        <f t="shared" si="123"/>
        <v>-7838.5416666667779</v>
      </c>
      <c r="H1109" s="3">
        <f t="shared" si="124"/>
        <v>-3480543.4027777766</v>
      </c>
      <c r="I1109" s="3">
        <f t="shared" si="125"/>
        <v>-2958461.8923611101</v>
      </c>
    </row>
    <row r="1110" spans="1:9">
      <c r="A1110" s="16">
        <v>1107</v>
      </c>
      <c r="B1110" s="39">
        <v>64.5</v>
      </c>
      <c r="C1110" s="3">
        <f t="shared" si="119"/>
        <v>17.916666666666668</v>
      </c>
      <c r="D1110" s="3">
        <f t="shared" si="120"/>
        <v>-2.7777777777775015E-2</v>
      </c>
      <c r="E1110" s="3">
        <f t="shared" si="121"/>
        <v>-0.25000000000000355</v>
      </c>
      <c r="F1110" s="3">
        <f t="shared" si="122"/>
        <v>-7838.5416666667779</v>
      </c>
      <c r="G1110" s="3">
        <f t="shared" si="123"/>
        <v>-13043.981481481522</v>
      </c>
      <c r="H1110" s="3">
        <f t="shared" si="124"/>
        <v>-3493587.3842592579</v>
      </c>
      <c r="I1110" s="3">
        <f t="shared" si="125"/>
        <v>-2969549.2766203689</v>
      </c>
    </row>
    <row r="1111" spans="1:9">
      <c r="A1111" s="16">
        <v>1108</v>
      </c>
      <c r="B1111" s="39">
        <v>64.400000000000006</v>
      </c>
      <c r="C1111" s="3">
        <f t="shared" si="119"/>
        <v>17.888888888888893</v>
      </c>
      <c r="D1111" s="3">
        <f t="shared" si="120"/>
        <v>-0.25000000000000355</v>
      </c>
      <c r="E1111" s="3">
        <f t="shared" si="121"/>
        <v>-0.41666666666666785</v>
      </c>
      <c r="F1111" s="3">
        <f t="shared" si="122"/>
        <v>-13043.981481481522</v>
      </c>
      <c r="G1111" s="3">
        <f t="shared" si="123"/>
        <v>-6859.5679012345436</v>
      </c>
      <c r="H1111" s="3">
        <f t="shared" si="124"/>
        <v>-3500446.9521604925</v>
      </c>
      <c r="I1111" s="3">
        <f t="shared" si="125"/>
        <v>-2975379.9093364184</v>
      </c>
    </row>
    <row r="1112" spans="1:9">
      <c r="A1112" s="16">
        <v>1109</v>
      </c>
      <c r="B1112" s="39">
        <v>63.5</v>
      </c>
      <c r="C1112" s="3">
        <f t="shared" si="119"/>
        <v>17.638888888888889</v>
      </c>
      <c r="D1112" s="3">
        <f t="shared" si="120"/>
        <v>-0.41666666666666785</v>
      </c>
      <c r="E1112" s="3">
        <f t="shared" si="121"/>
        <v>-0.22222222222222143</v>
      </c>
      <c r="F1112" s="3">
        <f t="shared" si="122"/>
        <v>-6859.5679012345436</v>
      </c>
      <c r="G1112" s="3">
        <f t="shared" si="123"/>
        <v>0</v>
      </c>
      <c r="H1112" s="3">
        <f t="shared" si="124"/>
        <v>-3500446.9521604925</v>
      </c>
      <c r="I1112" s="3">
        <f t="shared" si="125"/>
        <v>-2975379.9093364184</v>
      </c>
    </row>
    <row r="1113" spans="1:9">
      <c r="A1113" s="16">
        <v>1110</v>
      </c>
      <c r="B1113" s="39">
        <v>62</v>
      </c>
      <c r="C1113" s="3">
        <f t="shared" si="119"/>
        <v>17.222222222222221</v>
      </c>
      <c r="D1113" s="3">
        <f t="shared" si="120"/>
        <v>-0.22222222222222143</v>
      </c>
      <c r="E1113" s="3">
        <f t="shared" si="121"/>
        <v>0</v>
      </c>
      <c r="F1113" s="3">
        <f t="shared" si="122"/>
        <v>0</v>
      </c>
      <c r="G1113" s="3">
        <f t="shared" si="123"/>
        <v>0</v>
      </c>
      <c r="H1113" s="3">
        <f t="shared" si="124"/>
        <v>-3500446.9521604925</v>
      </c>
      <c r="I1113" s="3">
        <f t="shared" si="125"/>
        <v>-2975379.9093364184</v>
      </c>
    </row>
    <row r="1114" spans="1:9">
      <c r="A1114" s="16">
        <v>1111</v>
      </c>
      <c r="B1114" s="39">
        <v>61.2</v>
      </c>
      <c r="C1114" s="3">
        <f t="shared" si="119"/>
        <v>17</v>
      </c>
      <c r="D1114" s="3">
        <f t="shared" si="120"/>
        <v>2.7777777777778567E-2</v>
      </c>
      <c r="E1114" s="3">
        <f t="shared" si="121"/>
        <v>0</v>
      </c>
      <c r="F1114" s="3">
        <f t="shared" si="122"/>
        <v>0</v>
      </c>
      <c r="G1114" s="3">
        <f t="shared" si="123"/>
        <v>0</v>
      </c>
      <c r="H1114" s="3">
        <f t="shared" si="124"/>
        <v>-3500446.9521604925</v>
      </c>
      <c r="I1114" s="3">
        <f t="shared" si="125"/>
        <v>-2975379.9093364184</v>
      </c>
    </row>
    <row r="1115" spans="1:9">
      <c r="A1115" s="16">
        <v>1112</v>
      </c>
      <c r="B1115" s="39">
        <v>61.3</v>
      </c>
      <c r="C1115" s="3">
        <f t="shared" si="119"/>
        <v>17.027777777777779</v>
      </c>
      <c r="D1115" s="3">
        <f t="shared" si="120"/>
        <v>0.36111111111111072</v>
      </c>
      <c r="E1115" s="3">
        <f t="shared" si="121"/>
        <v>0</v>
      </c>
      <c r="F1115" s="3">
        <f t="shared" si="122"/>
        <v>0</v>
      </c>
      <c r="G1115" s="3">
        <f t="shared" si="123"/>
        <v>0</v>
      </c>
      <c r="H1115" s="3">
        <f t="shared" si="124"/>
        <v>-3500446.9521604925</v>
      </c>
      <c r="I1115" s="3">
        <f t="shared" si="125"/>
        <v>-2975379.9093364184</v>
      </c>
    </row>
    <row r="1116" spans="1:9">
      <c r="A1116" s="16">
        <v>1113</v>
      </c>
      <c r="B1116" s="39">
        <v>62.6</v>
      </c>
      <c r="C1116" s="3">
        <f t="shared" si="119"/>
        <v>17.388888888888889</v>
      </c>
      <c r="D1116" s="3">
        <f t="shared" si="120"/>
        <v>0.75</v>
      </c>
      <c r="E1116" s="3">
        <f t="shared" si="121"/>
        <v>0</v>
      </c>
      <c r="F1116" s="3">
        <f t="shared" si="122"/>
        <v>0</v>
      </c>
      <c r="G1116" s="3">
        <f t="shared" si="123"/>
        <v>0</v>
      </c>
      <c r="H1116" s="3">
        <f t="shared" si="124"/>
        <v>-3500446.9521604925</v>
      </c>
      <c r="I1116" s="3">
        <f t="shared" si="125"/>
        <v>-2975379.9093364184</v>
      </c>
    </row>
    <row r="1117" spans="1:9">
      <c r="A1117" s="16">
        <v>1114</v>
      </c>
      <c r="B1117" s="39">
        <v>65.3</v>
      </c>
      <c r="C1117" s="3">
        <f t="shared" si="119"/>
        <v>18.138888888888889</v>
      </c>
      <c r="D1117" s="3">
        <f t="shared" si="120"/>
        <v>0.75</v>
      </c>
      <c r="E1117" s="3">
        <f t="shared" si="121"/>
        <v>0</v>
      </c>
      <c r="F1117" s="3">
        <f t="shared" si="122"/>
        <v>0</v>
      </c>
      <c r="G1117" s="3">
        <f t="shared" si="123"/>
        <v>0</v>
      </c>
      <c r="H1117" s="3">
        <f t="shared" si="124"/>
        <v>-3500446.9521604925</v>
      </c>
      <c r="I1117" s="3">
        <f t="shared" si="125"/>
        <v>-2975379.9093364184</v>
      </c>
    </row>
    <row r="1118" spans="1:9">
      <c r="A1118" s="16">
        <v>1115</v>
      </c>
      <c r="B1118" s="39">
        <v>68</v>
      </c>
      <c r="C1118" s="3">
        <f t="shared" si="119"/>
        <v>18.888888888888889</v>
      </c>
      <c r="D1118" s="3">
        <f t="shared" si="120"/>
        <v>0.38888888888888928</v>
      </c>
      <c r="E1118" s="3">
        <f t="shared" si="121"/>
        <v>0</v>
      </c>
      <c r="F1118" s="3">
        <f t="shared" si="122"/>
        <v>0</v>
      </c>
      <c r="G1118" s="3">
        <f t="shared" si="123"/>
        <v>-3748.4567901235637</v>
      </c>
      <c r="H1118" s="3">
        <f t="shared" si="124"/>
        <v>-3504195.4089506161</v>
      </c>
      <c r="I1118" s="3">
        <f t="shared" si="125"/>
        <v>-2978566.0976080238</v>
      </c>
    </row>
    <row r="1119" spans="1:9">
      <c r="A1119" s="16">
        <v>1116</v>
      </c>
      <c r="B1119" s="39">
        <v>69.400000000000006</v>
      </c>
      <c r="C1119" s="3">
        <f t="shared" si="119"/>
        <v>19.277777777777779</v>
      </c>
      <c r="D1119" s="3">
        <f t="shared" si="120"/>
        <v>8.3333333333335702E-2</v>
      </c>
      <c r="E1119" s="3">
        <f t="shared" si="121"/>
        <v>-0.11111111111111427</v>
      </c>
      <c r="F1119" s="3">
        <f t="shared" si="122"/>
        <v>-3748.4567901235637</v>
      </c>
      <c r="G1119" s="3">
        <f t="shared" si="123"/>
        <v>-11293.981481481564</v>
      </c>
      <c r="H1119" s="3">
        <f t="shared" si="124"/>
        <v>-3515489.3904320975</v>
      </c>
      <c r="I1119" s="3">
        <f t="shared" si="125"/>
        <v>-2988165.9818672827</v>
      </c>
    </row>
    <row r="1120" spans="1:9">
      <c r="A1120" s="16">
        <v>1117</v>
      </c>
      <c r="B1120" s="39">
        <v>69.7</v>
      </c>
      <c r="C1120" s="3">
        <f t="shared" si="119"/>
        <v>19.361111111111114</v>
      </c>
      <c r="D1120" s="3">
        <f t="shared" si="120"/>
        <v>-0.11111111111111427</v>
      </c>
      <c r="E1120" s="3">
        <f t="shared" si="121"/>
        <v>-0.3333333333333357</v>
      </c>
      <c r="F1120" s="3">
        <f t="shared" si="122"/>
        <v>-11293.981481481564</v>
      </c>
      <c r="G1120" s="3">
        <f t="shared" si="123"/>
        <v>-11229.166666666508</v>
      </c>
      <c r="H1120" s="3">
        <f t="shared" si="124"/>
        <v>-3526718.557098764</v>
      </c>
      <c r="I1120" s="3">
        <f t="shared" si="125"/>
        <v>-2997710.7735339492</v>
      </c>
    </row>
    <row r="1121" spans="1:9">
      <c r="A1121" s="16">
        <v>1118</v>
      </c>
      <c r="B1121" s="39">
        <v>69.3</v>
      </c>
      <c r="C1121" s="3">
        <f t="shared" si="119"/>
        <v>19.25</v>
      </c>
      <c r="D1121" s="3">
        <f t="shared" si="120"/>
        <v>-0.3333333333333357</v>
      </c>
      <c r="E1121" s="3">
        <f t="shared" si="121"/>
        <v>-0.3333333333333286</v>
      </c>
      <c r="F1121" s="3">
        <f t="shared" si="122"/>
        <v>-11229.166666666508</v>
      </c>
      <c r="G1121" s="3">
        <f t="shared" si="123"/>
        <v>-6436.9212962963611</v>
      </c>
      <c r="H1121" s="3">
        <f t="shared" si="124"/>
        <v>-3533155.4783950602</v>
      </c>
      <c r="I1121" s="3">
        <f t="shared" si="125"/>
        <v>-3003182.1566358008</v>
      </c>
    </row>
    <row r="1122" spans="1:9">
      <c r="A1122" s="16">
        <v>1119</v>
      </c>
      <c r="B1122" s="39">
        <v>68.099999999999994</v>
      </c>
      <c r="C1122" s="3">
        <f t="shared" si="119"/>
        <v>18.916666666666664</v>
      </c>
      <c r="D1122" s="3">
        <f t="shared" si="120"/>
        <v>-0.3333333333333286</v>
      </c>
      <c r="E1122" s="3">
        <f t="shared" si="121"/>
        <v>-0.19444444444444642</v>
      </c>
      <c r="F1122" s="3">
        <f t="shared" si="122"/>
        <v>-6436.9212962963611</v>
      </c>
      <c r="G1122" s="3">
        <f t="shared" si="123"/>
        <v>-4516.7824074074206</v>
      </c>
      <c r="H1122" s="3">
        <f t="shared" si="124"/>
        <v>-3537672.2608024678</v>
      </c>
      <c r="I1122" s="3">
        <f t="shared" si="125"/>
        <v>-3007021.4216820975</v>
      </c>
    </row>
    <row r="1123" spans="1:9">
      <c r="A1123" s="16">
        <v>1120</v>
      </c>
      <c r="B1123" s="39">
        <v>66.900000000000006</v>
      </c>
      <c r="C1123" s="3">
        <f t="shared" si="119"/>
        <v>18.583333333333336</v>
      </c>
      <c r="D1123" s="3">
        <f t="shared" si="120"/>
        <v>-0.19444444444444642</v>
      </c>
      <c r="E1123" s="3">
        <f t="shared" si="121"/>
        <v>-0.13888888888888928</v>
      </c>
      <c r="F1123" s="3">
        <f t="shared" si="122"/>
        <v>-4516.7824074074206</v>
      </c>
      <c r="G1123" s="3">
        <f t="shared" si="123"/>
        <v>-7151.2345679012087</v>
      </c>
      <c r="H1123" s="3">
        <f t="shared" si="124"/>
        <v>-3544823.4953703689</v>
      </c>
      <c r="I1123" s="3">
        <f t="shared" si="125"/>
        <v>-3013099.9710648134</v>
      </c>
    </row>
    <row r="1124" spans="1:9">
      <c r="A1124" s="16">
        <v>1121</v>
      </c>
      <c r="B1124" s="39">
        <v>66.2</v>
      </c>
      <c r="C1124" s="3">
        <f t="shared" si="119"/>
        <v>18.388888888888889</v>
      </c>
      <c r="D1124" s="3">
        <f t="shared" si="120"/>
        <v>-0.13888888888888928</v>
      </c>
      <c r="E1124" s="3">
        <f t="shared" si="121"/>
        <v>-0.22222222222222143</v>
      </c>
      <c r="F1124" s="3">
        <f t="shared" si="122"/>
        <v>-7151.2345679012087</v>
      </c>
      <c r="G1124" s="3">
        <f t="shared" si="123"/>
        <v>-15081.597222222197</v>
      </c>
      <c r="H1124" s="3">
        <f t="shared" si="124"/>
        <v>-3559905.092592591</v>
      </c>
      <c r="I1124" s="3">
        <f t="shared" si="125"/>
        <v>-3025919.3287037024</v>
      </c>
    </row>
    <row r="1125" spans="1:9">
      <c r="A1125" s="16">
        <v>1122</v>
      </c>
      <c r="B1125" s="39">
        <v>65.7</v>
      </c>
      <c r="C1125" s="3">
        <f t="shared" si="119"/>
        <v>18.25</v>
      </c>
      <c r="D1125" s="3">
        <f t="shared" si="120"/>
        <v>-0.22222222222222143</v>
      </c>
      <c r="E1125" s="3">
        <f t="shared" si="121"/>
        <v>-0.47222222222222143</v>
      </c>
      <c r="F1125" s="3">
        <f t="shared" si="122"/>
        <v>-15081.597222222197</v>
      </c>
      <c r="G1125" s="3">
        <f t="shared" si="123"/>
        <v>-25414.158950617333</v>
      </c>
      <c r="H1125" s="3">
        <f t="shared" si="124"/>
        <v>-3585319.2515432085</v>
      </c>
      <c r="I1125" s="3">
        <f t="shared" si="125"/>
        <v>-3047521.3638117271</v>
      </c>
    </row>
    <row r="1126" spans="1:9">
      <c r="A1126" s="16">
        <v>1123</v>
      </c>
      <c r="B1126" s="39">
        <v>64.900000000000006</v>
      </c>
      <c r="C1126" s="3">
        <f t="shared" si="119"/>
        <v>18.027777777777779</v>
      </c>
      <c r="D1126" s="3">
        <f t="shared" si="120"/>
        <v>-0.47222222222222143</v>
      </c>
      <c r="E1126" s="3">
        <f t="shared" si="121"/>
        <v>-0.80555555555555713</v>
      </c>
      <c r="F1126" s="3">
        <f t="shared" si="122"/>
        <v>-25414.158950617333</v>
      </c>
      <c r="G1126" s="3">
        <f t="shared" si="123"/>
        <v>-38402.777777777781</v>
      </c>
      <c r="H1126" s="3">
        <f t="shared" si="124"/>
        <v>-3623722.0293209865</v>
      </c>
      <c r="I1126" s="3">
        <f t="shared" si="125"/>
        <v>-3080163.7249228386</v>
      </c>
    </row>
    <row r="1127" spans="1:9">
      <c r="A1127" s="16">
        <v>1124</v>
      </c>
      <c r="B1127" s="39">
        <v>63.2</v>
      </c>
      <c r="C1127" s="3">
        <f t="shared" si="119"/>
        <v>17.555555555555557</v>
      </c>
      <c r="D1127" s="3">
        <f t="shared" si="120"/>
        <v>-0.80555555555555713</v>
      </c>
      <c r="E1127" s="3">
        <f t="shared" si="121"/>
        <v>-1.25</v>
      </c>
      <c r="F1127" s="3">
        <f t="shared" si="122"/>
        <v>-38402.777777777781</v>
      </c>
      <c r="G1127" s="3">
        <f t="shared" si="123"/>
        <v>-43154.513888888861</v>
      </c>
      <c r="H1127" s="3">
        <f t="shared" si="124"/>
        <v>-3666876.5432098755</v>
      </c>
      <c r="I1127" s="3">
        <f t="shared" si="125"/>
        <v>-3116845.0617283941</v>
      </c>
    </row>
    <row r="1128" spans="1:9">
      <c r="A1128" s="16">
        <v>1125</v>
      </c>
      <c r="B1128" s="39">
        <v>60.3</v>
      </c>
      <c r="C1128" s="3">
        <f t="shared" si="119"/>
        <v>16.75</v>
      </c>
      <c r="D1128" s="3">
        <f t="shared" si="120"/>
        <v>-1.25</v>
      </c>
      <c r="E1128" s="3">
        <f t="shared" si="121"/>
        <v>-1.4722222222222214</v>
      </c>
      <c r="F1128" s="3">
        <f t="shared" si="122"/>
        <v>-43154.513888888861</v>
      </c>
      <c r="G1128" s="3">
        <f t="shared" si="123"/>
        <v>-39934.027777777752</v>
      </c>
      <c r="H1128" s="3">
        <f t="shared" si="124"/>
        <v>-3706810.570987653</v>
      </c>
      <c r="I1128" s="3">
        <f t="shared" si="125"/>
        <v>-3150788.9853395051</v>
      </c>
    </row>
    <row r="1129" spans="1:9">
      <c r="A1129" s="16">
        <v>1126</v>
      </c>
      <c r="B1129" s="39">
        <v>55.8</v>
      </c>
      <c r="C1129" s="3">
        <f t="shared" si="119"/>
        <v>15.5</v>
      </c>
      <c r="D1129" s="3">
        <f t="shared" si="120"/>
        <v>-1.4722222222222214</v>
      </c>
      <c r="E1129" s="3">
        <f t="shared" si="121"/>
        <v>-1.4722222222222214</v>
      </c>
      <c r="F1129" s="3">
        <f t="shared" si="122"/>
        <v>-39934.027777777752</v>
      </c>
      <c r="G1129" s="3">
        <f t="shared" si="123"/>
        <v>-34777.199074074109</v>
      </c>
      <c r="H1129" s="3">
        <f t="shared" si="124"/>
        <v>-3741587.7700617271</v>
      </c>
      <c r="I1129" s="3">
        <f t="shared" si="125"/>
        <v>-3180349.6045524678</v>
      </c>
    </row>
    <row r="1130" spans="1:9">
      <c r="A1130" s="16">
        <v>1127</v>
      </c>
      <c r="B1130" s="39">
        <v>50.5</v>
      </c>
      <c r="C1130" s="3">
        <f t="shared" si="119"/>
        <v>14.027777777777779</v>
      </c>
      <c r="D1130" s="3">
        <f t="shared" si="120"/>
        <v>-1.4722222222222214</v>
      </c>
      <c r="E1130" s="3">
        <f t="shared" si="121"/>
        <v>-1.4166666666666679</v>
      </c>
      <c r="F1130" s="3">
        <f t="shared" si="122"/>
        <v>-34777.199074074109</v>
      </c>
      <c r="G1130" s="3">
        <f t="shared" si="123"/>
        <v>-23803.240740740715</v>
      </c>
      <c r="H1130" s="3">
        <f t="shared" si="124"/>
        <v>-3765391.0108024678</v>
      </c>
      <c r="I1130" s="3">
        <f t="shared" si="125"/>
        <v>-3200582.3591820975</v>
      </c>
    </row>
    <row r="1131" spans="1:9">
      <c r="A1131" s="16">
        <v>1128</v>
      </c>
      <c r="B1131" s="39">
        <v>45.2</v>
      </c>
      <c r="C1131" s="3">
        <f t="shared" si="119"/>
        <v>12.555555555555557</v>
      </c>
      <c r="D1131" s="3">
        <f t="shared" si="120"/>
        <v>-1.4166666666666679</v>
      </c>
      <c r="E1131" s="3">
        <f t="shared" si="121"/>
        <v>-1.0833333333333321</v>
      </c>
      <c r="F1131" s="3">
        <f t="shared" si="122"/>
        <v>-23803.240740740715</v>
      </c>
      <c r="G1131" s="3">
        <f t="shared" si="123"/>
        <v>-17868.634259259285</v>
      </c>
      <c r="H1131" s="3">
        <f t="shared" si="124"/>
        <v>-3783259.6450617271</v>
      </c>
      <c r="I1131" s="3">
        <f t="shared" si="125"/>
        <v>-3215770.6983024678</v>
      </c>
    </row>
    <row r="1132" spans="1:9">
      <c r="A1132" s="16">
        <v>1129</v>
      </c>
      <c r="B1132" s="39">
        <v>40.1</v>
      </c>
      <c r="C1132" s="3">
        <f t="shared" si="119"/>
        <v>11.138888888888889</v>
      </c>
      <c r="D1132" s="3">
        <f t="shared" si="120"/>
        <v>-1.0833333333333321</v>
      </c>
      <c r="E1132" s="3">
        <f t="shared" si="121"/>
        <v>-0.91666666666666785</v>
      </c>
      <c r="F1132" s="3">
        <f t="shared" si="122"/>
        <v>-17868.634259259285</v>
      </c>
      <c r="G1132" s="3">
        <f t="shared" si="123"/>
        <v>-15153.163580246908</v>
      </c>
      <c r="H1132" s="3">
        <f t="shared" si="124"/>
        <v>-3798412.8086419739</v>
      </c>
      <c r="I1132" s="3">
        <f t="shared" si="125"/>
        <v>-3228650.8873456777</v>
      </c>
    </row>
    <row r="1133" spans="1:9">
      <c r="A1133" s="16">
        <v>1130</v>
      </c>
      <c r="B1133" s="39">
        <v>36.200000000000003</v>
      </c>
      <c r="C1133" s="3">
        <f t="shared" si="119"/>
        <v>10.055555555555557</v>
      </c>
      <c r="D1133" s="3">
        <f t="shared" si="120"/>
        <v>-0.91666666666666785</v>
      </c>
      <c r="E1133" s="3">
        <f t="shared" si="121"/>
        <v>-0.86111111111111072</v>
      </c>
      <c r="F1133" s="3">
        <f t="shared" si="122"/>
        <v>-15153.163580246908</v>
      </c>
      <c r="G1133" s="3">
        <f t="shared" si="123"/>
        <v>-14216.049382716057</v>
      </c>
      <c r="H1133" s="3">
        <f t="shared" si="124"/>
        <v>-3812628.8580246898</v>
      </c>
      <c r="I1133" s="3">
        <f t="shared" si="125"/>
        <v>-3240734.5293209865</v>
      </c>
    </row>
    <row r="1134" spans="1:9">
      <c r="A1134" s="16">
        <v>1131</v>
      </c>
      <c r="B1134" s="39">
        <v>32.9</v>
      </c>
      <c r="C1134" s="3">
        <f t="shared" si="119"/>
        <v>9.1388888888888893</v>
      </c>
      <c r="D1134" s="3">
        <f t="shared" si="120"/>
        <v>-0.86111111111111072</v>
      </c>
      <c r="E1134" s="3">
        <f t="shared" si="121"/>
        <v>-0.88888888888888928</v>
      </c>
      <c r="F1134" s="3">
        <f t="shared" si="122"/>
        <v>-14216.049382716057</v>
      </c>
      <c r="G1134" s="3">
        <f t="shared" si="123"/>
        <v>-14486.111111111113</v>
      </c>
      <c r="H1134" s="3">
        <f t="shared" si="124"/>
        <v>-3827114.9691358008</v>
      </c>
      <c r="I1134" s="3">
        <f t="shared" si="125"/>
        <v>-3253047.7237654305</v>
      </c>
    </row>
    <row r="1135" spans="1:9">
      <c r="A1135" s="16">
        <v>1132</v>
      </c>
      <c r="B1135" s="39">
        <v>29.8</v>
      </c>
      <c r="C1135" s="3">
        <f t="shared" si="119"/>
        <v>8.2777777777777786</v>
      </c>
      <c r="D1135" s="3">
        <f t="shared" si="120"/>
        <v>-0.88888888888888928</v>
      </c>
      <c r="E1135" s="3">
        <f t="shared" si="121"/>
        <v>-1</v>
      </c>
      <c r="F1135" s="3">
        <f t="shared" si="122"/>
        <v>-14486.111111111113</v>
      </c>
      <c r="G1135" s="3">
        <f t="shared" si="123"/>
        <v>-12930.555555555567</v>
      </c>
      <c r="H1135" s="3">
        <f t="shared" si="124"/>
        <v>-3840045.5246913563</v>
      </c>
      <c r="I1135" s="3">
        <f t="shared" si="125"/>
        <v>-3264038.695987653</v>
      </c>
    </row>
    <row r="1136" spans="1:9">
      <c r="A1136" s="16">
        <v>1133</v>
      </c>
      <c r="B1136" s="39">
        <v>26.6</v>
      </c>
      <c r="C1136" s="3">
        <f t="shared" si="119"/>
        <v>7.3888888888888893</v>
      </c>
      <c r="D1136" s="3">
        <f t="shared" si="120"/>
        <v>-1</v>
      </c>
      <c r="E1136" s="3">
        <f t="shared" si="121"/>
        <v>-1.0000000000000009</v>
      </c>
      <c r="F1136" s="3">
        <f t="shared" si="122"/>
        <v>-12930.555555555567</v>
      </c>
      <c r="G1136" s="3">
        <f t="shared" si="123"/>
        <v>-9627.7006172839374</v>
      </c>
      <c r="H1136" s="3">
        <f t="shared" si="124"/>
        <v>-3849673.2253086404</v>
      </c>
      <c r="I1136" s="3">
        <f t="shared" si="125"/>
        <v>-3272222.2415123442</v>
      </c>
    </row>
    <row r="1137" spans="1:9">
      <c r="A1137" s="16">
        <v>1134</v>
      </c>
      <c r="B1137" s="39">
        <v>23</v>
      </c>
      <c r="C1137" s="3">
        <f t="shared" si="119"/>
        <v>6.3888888888888893</v>
      </c>
      <c r="D1137" s="3">
        <f t="shared" si="120"/>
        <v>-1.0000000000000009</v>
      </c>
      <c r="E1137" s="3">
        <f t="shared" si="121"/>
        <v>-0.86111111111110983</v>
      </c>
      <c r="F1137" s="3">
        <f t="shared" si="122"/>
        <v>-9627.7006172839374</v>
      </c>
      <c r="G1137" s="3">
        <f t="shared" si="123"/>
        <v>-4453.3179012345772</v>
      </c>
      <c r="H1137" s="3">
        <f t="shared" si="124"/>
        <v>-3854126.543209875</v>
      </c>
      <c r="I1137" s="3">
        <f t="shared" si="125"/>
        <v>-3276007.5617283937</v>
      </c>
    </row>
    <row r="1138" spans="1:9">
      <c r="A1138" s="16">
        <v>1135</v>
      </c>
      <c r="B1138" s="39">
        <v>19.399999999999999</v>
      </c>
      <c r="C1138" s="3">
        <f t="shared" si="119"/>
        <v>5.3888888888888884</v>
      </c>
      <c r="D1138" s="3">
        <f t="shared" si="120"/>
        <v>-0.86111111111110983</v>
      </c>
      <c r="E1138" s="3">
        <f t="shared" si="121"/>
        <v>-0.47222222222222321</v>
      </c>
      <c r="F1138" s="3">
        <f t="shared" si="122"/>
        <v>-4453.3179012345772</v>
      </c>
      <c r="G1138" s="3">
        <f t="shared" si="123"/>
        <v>-880.4012345678982</v>
      </c>
      <c r="H1138" s="3">
        <f t="shared" si="124"/>
        <v>-3855006.9444444431</v>
      </c>
      <c r="I1138" s="3">
        <f t="shared" si="125"/>
        <v>-3276755.9027777766</v>
      </c>
    </row>
    <row r="1139" spans="1:9">
      <c r="A1139" s="16">
        <v>1136</v>
      </c>
      <c r="B1139" s="39">
        <v>16.3</v>
      </c>
      <c r="C1139" s="3">
        <f t="shared" si="119"/>
        <v>4.5277777777777786</v>
      </c>
      <c r="D1139" s="3">
        <f t="shared" si="120"/>
        <v>-0.47222222222222321</v>
      </c>
      <c r="E1139" s="3">
        <f t="shared" si="121"/>
        <v>-0.11111111111111072</v>
      </c>
      <c r="F1139" s="3">
        <f t="shared" si="122"/>
        <v>-880.4012345678982</v>
      </c>
      <c r="G1139" s="3">
        <f t="shared" si="123"/>
        <v>0</v>
      </c>
      <c r="H1139" s="3">
        <f t="shared" si="124"/>
        <v>-3855006.9444444431</v>
      </c>
      <c r="I1139" s="3">
        <f t="shared" si="125"/>
        <v>-3276755.9027777766</v>
      </c>
    </row>
    <row r="1140" spans="1:9">
      <c r="A1140" s="16">
        <v>1137</v>
      </c>
      <c r="B1140" s="39">
        <v>14.6</v>
      </c>
      <c r="C1140" s="3">
        <f t="shared" si="119"/>
        <v>4.0555555555555554</v>
      </c>
      <c r="D1140" s="3">
        <f t="shared" si="120"/>
        <v>-0.11111111111111072</v>
      </c>
      <c r="E1140" s="3">
        <f t="shared" si="121"/>
        <v>0</v>
      </c>
      <c r="F1140" s="3">
        <f t="shared" si="122"/>
        <v>0</v>
      </c>
      <c r="G1140" s="3">
        <f t="shared" si="123"/>
        <v>0</v>
      </c>
      <c r="H1140" s="3">
        <f t="shared" si="124"/>
        <v>-3855006.9444444431</v>
      </c>
      <c r="I1140" s="3">
        <f t="shared" si="125"/>
        <v>-3276755.9027777766</v>
      </c>
    </row>
    <row r="1141" spans="1:9">
      <c r="A1141" s="16">
        <v>1138</v>
      </c>
      <c r="B1141" s="39">
        <v>14.2</v>
      </c>
      <c r="C1141" s="3">
        <f t="shared" si="119"/>
        <v>3.9444444444444446</v>
      </c>
      <c r="D1141" s="3">
        <f t="shared" si="120"/>
        <v>2.7777777777778123E-2</v>
      </c>
      <c r="E1141" s="3">
        <f t="shared" si="121"/>
        <v>0</v>
      </c>
      <c r="F1141" s="3">
        <f t="shared" si="122"/>
        <v>0</v>
      </c>
      <c r="G1141" s="3">
        <f t="shared" si="123"/>
        <v>0</v>
      </c>
      <c r="H1141" s="3">
        <f t="shared" si="124"/>
        <v>-3855006.9444444431</v>
      </c>
      <c r="I1141" s="3">
        <f t="shared" si="125"/>
        <v>-3276755.9027777766</v>
      </c>
    </row>
    <row r="1142" spans="1:9">
      <c r="A1142" s="16">
        <v>1139</v>
      </c>
      <c r="B1142" s="39">
        <v>14.3</v>
      </c>
      <c r="C1142" s="3">
        <f t="shared" si="119"/>
        <v>3.9722222222222228</v>
      </c>
      <c r="D1142" s="3">
        <f t="shared" si="120"/>
        <v>8.3333333333332593E-2</v>
      </c>
      <c r="E1142" s="3">
        <f t="shared" si="121"/>
        <v>0</v>
      </c>
      <c r="F1142" s="3">
        <f t="shared" si="122"/>
        <v>0</v>
      </c>
      <c r="G1142" s="3">
        <f t="shared" si="123"/>
        <v>0</v>
      </c>
      <c r="H1142" s="3">
        <f t="shared" si="124"/>
        <v>-3855006.9444444431</v>
      </c>
      <c r="I1142" s="3">
        <f t="shared" si="125"/>
        <v>-3276755.9027777766</v>
      </c>
    </row>
    <row r="1143" spans="1:9">
      <c r="A1143" s="16">
        <v>1140</v>
      </c>
      <c r="B1143" s="39">
        <v>14.6</v>
      </c>
      <c r="C1143" s="3">
        <f t="shared" si="119"/>
        <v>4.0555555555555554</v>
      </c>
      <c r="D1143" s="3">
        <f t="shared" si="120"/>
        <v>0.13888888888888928</v>
      </c>
      <c r="E1143" s="3">
        <f t="shared" si="121"/>
        <v>0</v>
      </c>
      <c r="F1143" s="3">
        <f t="shared" si="122"/>
        <v>0</v>
      </c>
      <c r="G1143" s="3">
        <f t="shared" si="123"/>
        <v>0</v>
      </c>
      <c r="H1143" s="3">
        <f t="shared" si="124"/>
        <v>-3855006.9444444431</v>
      </c>
      <c r="I1143" s="3">
        <f t="shared" si="125"/>
        <v>-3276755.9027777766</v>
      </c>
    </row>
    <row r="1144" spans="1:9">
      <c r="A1144" s="16">
        <v>1141</v>
      </c>
      <c r="B1144" s="39">
        <v>15.1</v>
      </c>
      <c r="C1144" s="3">
        <f t="shared" si="119"/>
        <v>4.1944444444444446</v>
      </c>
      <c r="D1144" s="3">
        <f t="shared" si="120"/>
        <v>0.36111111111111072</v>
      </c>
      <c r="E1144" s="3">
        <f t="shared" si="121"/>
        <v>0</v>
      </c>
      <c r="F1144" s="3">
        <f t="shared" si="122"/>
        <v>0</v>
      </c>
      <c r="G1144" s="3">
        <f t="shared" si="123"/>
        <v>0</v>
      </c>
      <c r="H1144" s="3">
        <f t="shared" si="124"/>
        <v>-3855006.9444444431</v>
      </c>
      <c r="I1144" s="3">
        <f t="shared" si="125"/>
        <v>-3276755.9027777766</v>
      </c>
    </row>
    <row r="1145" spans="1:9">
      <c r="A1145" s="16">
        <v>1142</v>
      </c>
      <c r="B1145" s="39">
        <v>16.399999999999999</v>
      </c>
      <c r="C1145" s="3">
        <f t="shared" si="119"/>
        <v>4.5555555555555554</v>
      </c>
      <c r="D1145" s="3">
        <f t="shared" si="120"/>
        <v>0.75000000000000089</v>
      </c>
      <c r="E1145" s="3">
        <f t="shared" si="121"/>
        <v>0</v>
      </c>
      <c r="F1145" s="3">
        <f t="shared" si="122"/>
        <v>0</v>
      </c>
      <c r="G1145" s="3">
        <f t="shared" si="123"/>
        <v>0</v>
      </c>
      <c r="H1145" s="3">
        <f t="shared" si="124"/>
        <v>-3855006.9444444431</v>
      </c>
      <c r="I1145" s="3">
        <f t="shared" si="125"/>
        <v>-3276755.9027777766</v>
      </c>
    </row>
    <row r="1146" spans="1:9">
      <c r="A1146" s="16">
        <v>1143</v>
      </c>
      <c r="B1146" s="39">
        <v>19.100000000000001</v>
      </c>
      <c r="C1146" s="3">
        <f t="shared" si="119"/>
        <v>5.3055555555555562</v>
      </c>
      <c r="D1146" s="3">
        <f t="shared" si="120"/>
        <v>0.94444444444444375</v>
      </c>
      <c r="E1146" s="3">
        <f t="shared" si="121"/>
        <v>0</v>
      </c>
      <c r="F1146" s="3">
        <f t="shared" si="122"/>
        <v>0</v>
      </c>
      <c r="G1146" s="3">
        <f t="shared" si="123"/>
        <v>0</v>
      </c>
      <c r="H1146" s="3">
        <f t="shared" si="124"/>
        <v>-3855006.9444444431</v>
      </c>
      <c r="I1146" s="3">
        <f t="shared" si="125"/>
        <v>-3276755.9027777766</v>
      </c>
    </row>
    <row r="1147" spans="1:9">
      <c r="A1147" s="16">
        <v>1144</v>
      </c>
      <c r="B1147" s="39">
        <v>22.5</v>
      </c>
      <c r="C1147" s="3">
        <f t="shared" si="119"/>
        <v>6.25</v>
      </c>
      <c r="D1147" s="3">
        <f t="shared" si="120"/>
        <v>0.52777777777777768</v>
      </c>
      <c r="E1147" s="3">
        <f t="shared" si="121"/>
        <v>0</v>
      </c>
      <c r="F1147" s="3">
        <f t="shared" si="122"/>
        <v>0</v>
      </c>
      <c r="G1147" s="3">
        <f t="shared" si="123"/>
        <v>-6918.981481481489</v>
      </c>
      <c r="H1147" s="3">
        <f t="shared" si="124"/>
        <v>-3861925.9259259244</v>
      </c>
      <c r="I1147" s="3">
        <f t="shared" si="125"/>
        <v>-3282637.0370370359</v>
      </c>
    </row>
    <row r="1148" spans="1:9">
      <c r="A1148" s="16">
        <v>1145</v>
      </c>
      <c r="B1148" s="39">
        <v>24.4</v>
      </c>
      <c r="C1148" s="3">
        <f t="shared" si="119"/>
        <v>6.7777777777777777</v>
      </c>
      <c r="D1148" s="3">
        <f t="shared" si="120"/>
        <v>0.1111111111111116</v>
      </c>
      <c r="E1148" s="3">
        <f t="shared" si="121"/>
        <v>-0.58333333333333393</v>
      </c>
      <c r="F1148" s="3">
        <f t="shared" si="122"/>
        <v>-6918.981481481489</v>
      </c>
      <c r="G1148" s="3">
        <f t="shared" si="123"/>
        <v>-17748.456790123459</v>
      </c>
      <c r="H1148" s="3">
        <f t="shared" si="124"/>
        <v>-3879674.382716048</v>
      </c>
      <c r="I1148" s="3">
        <f t="shared" si="125"/>
        <v>-3297723.2253086409</v>
      </c>
    </row>
    <row r="1149" spans="1:9">
      <c r="A1149" s="16">
        <v>1146</v>
      </c>
      <c r="B1149" s="39">
        <v>24.8</v>
      </c>
      <c r="C1149" s="3">
        <f t="shared" si="119"/>
        <v>6.8888888888888893</v>
      </c>
      <c r="D1149" s="3">
        <f t="shared" si="120"/>
        <v>-0.58333333333333393</v>
      </c>
      <c r="E1149" s="3">
        <f t="shared" si="121"/>
        <v>-1.4722222222222223</v>
      </c>
      <c r="F1149" s="3">
        <f t="shared" si="122"/>
        <v>-17748.456790123459</v>
      </c>
      <c r="G1149" s="3">
        <f t="shared" si="123"/>
        <v>-11034.722222222217</v>
      </c>
      <c r="H1149" s="3">
        <f t="shared" si="124"/>
        <v>-3890709.1049382701</v>
      </c>
      <c r="I1149" s="3">
        <f t="shared" si="125"/>
        <v>-3307102.7391975294</v>
      </c>
    </row>
    <row r="1150" spans="1:9">
      <c r="A1150" s="16">
        <v>1147</v>
      </c>
      <c r="B1150" s="39">
        <v>22.7</v>
      </c>
      <c r="C1150" s="3">
        <f t="shared" si="119"/>
        <v>6.3055555555555554</v>
      </c>
      <c r="D1150" s="3">
        <f t="shared" si="120"/>
        <v>-1.4722222222222223</v>
      </c>
      <c r="E1150" s="3">
        <f t="shared" si="121"/>
        <v>-0.99999999999999956</v>
      </c>
      <c r="F1150" s="3">
        <f t="shared" si="122"/>
        <v>-11034.722222222217</v>
      </c>
      <c r="G1150" s="3">
        <f t="shared" si="123"/>
        <v>-4229.1666666666661</v>
      </c>
      <c r="H1150" s="3">
        <f t="shared" si="124"/>
        <v>-3894938.2716049366</v>
      </c>
      <c r="I1150" s="3">
        <f t="shared" si="125"/>
        <v>-3310697.5308641959</v>
      </c>
    </row>
    <row r="1151" spans="1:9">
      <c r="A1151" s="16">
        <v>1148</v>
      </c>
      <c r="B1151" s="39">
        <v>17.399999999999999</v>
      </c>
      <c r="C1151" s="3">
        <f t="shared" si="119"/>
        <v>4.833333333333333</v>
      </c>
      <c r="D1151" s="3">
        <f t="shared" si="120"/>
        <v>-0.99999999999999956</v>
      </c>
      <c r="E1151" s="3">
        <f t="shared" si="121"/>
        <v>-0.5</v>
      </c>
      <c r="F1151" s="3">
        <f t="shared" si="122"/>
        <v>-4229.1666666666661</v>
      </c>
      <c r="G1151" s="3">
        <f t="shared" si="123"/>
        <v>0</v>
      </c>
      <c r="H1151" s="3">
        <f t="shared" si="124"/>
        <v>-3894938.2716049366</v>
      </c>
      <c r="I1151" s="3">
        <f t="shared" si="125"/>
        <v>-3310697.5308641959</v>
      </c>
    </row>
    <row r="1152" spans="1:9">
      <c r="A1152" s="16">
        <v>1149</v>
      </c>
      <c r="B1152" s="39">
        <v>13.8</v>
      </c>
      <c r="C1152" s="3">
        <f t="shared" si="119"/>
        <v>3.8333333333333335</v>
      </c>
      <c r="D1152" s="3">
        <f t="shared" si="120"/>
        <v>-0.5</v>
      </c>
      <c r="E1152" s="3">
        <f t="shared" si="121"/>
        <v>0</v>
      </c>
      <c r="F1152" s="3">
        <f t="shared" si="122"/>
        <v>0</v>
      </c>
      <c r="G1152" s="3">
        <f t="shared" si="123"/>
        <v>0</v>
      </c>
      <c r="H1152" s="3">
        <f t="shared" si="124"/>
        <v>-3894938.2716049366</v>
      </c>
      <c r="I1152" s="3">
        <f t="shared" si="125"/>
        <v>-3310697.5308641959</v>
      </c>
    </row>
    <row r="1153" spans="1:9">
      <c r="A1153" s="16">
        <v>1150</v>
      </c>
      <c r="B1153" s="39">
        <v>12</v>
      </c>
      <c r="C1153" s="3">
        <f t="shared" si="119"/>
        <v>3.3333333333333335</v>
      </c>
      <c r="D1153" s="3">
        <f t="shared" si="120"/>
        <v>0</v>
      </c>
      <c r="E1153" s="3">
        <f t="shared" si="121"/>
        <v>0</v>
      </c>
      <c r="F1153" s="3">
        <f t="shared" si="122"/>
        <v>0</v>
      </c>
      <c r="G1153" s="3">
        <f t="shared" si="123"/>
        <v>0</v>
      </c>
      <c r="H1153" s="3">
        <f t="shared" si="124"/>
        <v>-3894938.2716049366</v>
      </c>
      <c r="I1153" s="3">
        <f t="shared" si="125"/>
        <v>-3310697.5308641959</v>
      </c>
    </row>
    <row r="1154" spans="1:9">
      <c r="A1154" s="16">
        <v>1151</v>
      </c>
      <c r="B1154" s="39">
        <v>12</v>
      </c>
      <c r="C1154" s="3">
        <f t="shared" si="119"/>
        <v>3.3333333333333335</v>
      </c>
      <c r="D1154" s="3">
        <f t="shared" si="120"/>
        <v>0</v>
      </c>
      <c r="E1154" s="3">
        <f t="shared" si="121"/>
        <v>0</v>
      </c>
      <c r="F1154" s="3">
        <f t="shared" si="122"/>
        <v>0</v>
      </c>
      <c r="G1154" s="3">
        <f t="shared" si="123"/>
        <v>0</v>
      </c>
      <c r="H1154" s="3">
        <f t="shared" si="124"/>
        <v>-3894938.2716049366</v>
      </c>
      <c r="I1154" s="3">
        <f t="shared" si="125"/>
        <v>-3310697.5308641959</v>
      </c>
    </row>
    <row r="1155" spans="1:9">
      <c r="A1155" s="16">
        <v>1152</v>
      </c>
      <c r="B1155" s="39">
        <v>12</v>
      </c>
      <c r="C1155" s="3">
        <f t="shared" si="119"/>
        <v>3.3333333333333335</v>
      </c>
      <c r="D1155" s="3">
        <f t="shared" si="120"/>
        <v>0.52777777777777768</v>
      </c>
      <c r="E1155" s="3">
        <f t="shared" si="121"/>
        <v>0</v>
      </c>
      <c r="F1155" s="3">
        <f t="shared" si="122"/>
        <v>0</v>
      </c>
      <c r="G1155" s="3">
        <f t="shared" si="123"/>
        <v>0</v>
      </c>
      <c r="H1155" s="3">
        <f t="shared" si="124"/>
        <v>-3894938.2716049366</v>
      </c>
      <c r="I1155" s="3">
        <f t="shared" si="125"/>
        <v>-3310697.5308641959</v>
      </c>
    </row>
    <row r="1156" spans="1:9">
      <c r="A1156" s="16">
        <v>1153</v>
      </c>
      <c r="B1156" s="39">
        <v>13.9</v>
      </c>
      <c r="C1156" s="3">
        <f t="shared" ref="C1156:C1219" si="126">SUM(B1156*(1000/3600))</f>
        <v>3.8611111111111112</v>
      </c>
      <c r="D1156" s="3">
        <f t="shared" ref="D1156:D1219" si="127">C1157-C1156</f>
        <v>1.3611111111111112</v>
      </c>
      <c r="E1156" s="3">
        <f t="shared" ref="E1156:E1219" si="128">IF(D1157&lt;0,D1157,0)</f>
        <v>0</v>
      </c>
      <c r="F1156" s="3">
        <f t="shared" ref="F1156:F1219" si="129">1750*E1156*C1156</f>
        <v>0</v>
      </c>
      <c r="G1156" s="3">
        <f t="shared" si="123"/>
        <v>0</v>
      </c>
      <c r="H1156" s="3">
        <f t="shared" si="124"/>
        <v>-3894938.2716049366</v>
      </c>
      <c r="I1156" s="3">
        <f t="shared" si="125"/>
        <v>-3310697.5308641959</v>
      </c>
    </row>
    <row r="1157" spans="1:9">
      <c r="A1157" s="16">
        <v>1154</v>
      </c>
      <c r="B1157" s="39">
        <v>18.8</v>
      </c>
      <c r="C1157" s="3">
        <f t="shared" si="126"/>
        <v>5.2222222222222223</v>
      </c>
      <c r="D1157" s="3">
        <f t="shared" si="127"/>
        <v>1.7500000000000009</v>
      </c>
      <c r="E1157" s="3">
        <f t="shared" si="128"/>
        <v>0</v>
      </c>
      <c r="F1157" s="3">
        <f t="shared" si="129"/>
        <v>0</v>
      </c>
      <c r="G1157" s="3">
        <f t="shared" ref="G1157:G1220" si="130">MIN(F1158,192000)</f>
        <v>0</v>
      </c>
      <c r="H1157" s="3">
        <f t="shared" ref="H1157:H1220" si="131">H1156+G1157*1</f>
        <v>-3894938.2716049366</v>
      </c>
      <c r="I1157" s="3">
        <f t="shared" ref="I1157:I1220" si="132">H1157*0.85</f>
        <v>-3310697.5308641959</v>
      </c>
    </row>
    <row r="1158" spans="1:9">
      <c r="A1158" s="16">
        <v>1155</v>
      </c>
      <c r="B1158" s="39">
        <v>25.1</v>
      </c>
      <c r="C1158" s="3">
        <f t="shared" si="126"/>
        <v>6.9722222222222232</v>
      </c>
      <c r="D1158" s="3">
        <f t="shared" si="127"/>
        <v>1.3055555555555554</v>
      </c>
      <c r="E1158" s="3">
        <f t="shared" si="128"/>
        <v>0</v>
      </c>
      <c r="F1158" s="3">
        <f t="shared" si="129"/>
        <v>0</v>
      </c>
      <c r="G1158" s="3">
        <f t="shared" si="130"/>
        <v>0</v>
      </c>
      <c r="H1158" s="3">
        <f t="shared" si="131"/>
        <v>-3894938.2716049366</v>
      </c>
      <c r="I1158" s="3">
        <f t="shared" si="132"/>
        <v>-3310697.5308641959</v>
      </c>
    </row>
    <row r="1159" spans="1:9">
      <c r="A1159" s="16">
        <v>1156</v>
      </c>
      <c r="B1159" s="39">
        <v>29.8</v>
      </c>
      <c r="C1159" s="3">
        <f t="shared" si="126"/>
        <v>8.2777777777777786</v>
      </c>
      <c r="D1159" s="3">
        <f t="shared" si="127"/>
        <v>1.1111111111111107</v>
      </c>
      <c r="E1159" s="3">
        <f t="shared" si="128"/>
        <v>0</v>
      </c>
      <c r="F1159" s="3">
        <f t="shared" si="129"/>
        <v>0</v>
      </c>
      <c r="G1159" s="3">
        <f t="shared" si="130"/>
        <v>0</v>
      </c>
      <c r="H1159" s="3">
        <f t="shared" si="131"/>
        <v>-3894938.2716049366</v>
      </c>
      <c r="I1159" s="3">
        <f t="shared" si="132"/>
        <v>-3310697.5308641959</v>
      </c>
    </row>
    <row r="1160" spans="1:9">
      <c r="A1160" s="16">
        <v>1157</v>
      </c>
      <c r="B1160" s="39">
        <v>33.799999999999997</v>
      </c>
      <c r="C1160" s="3">
        <f t="shared" si="126"/>
        <v>9.3888888888888893</v>
      </c>
      <c r="D1160" s="3">
        <f t="shared" si="127"/>
        <v>1.2222222222222232</v>
      </c>
      <c r="E1160" s="3">
        <f t="shared" si="128"/>
        <v>0</v>
      </c>
      <c r="F1160" s="3">
        <f t="shared" si="129"/>
        <v>0</v>
      </c>
      <c r="G1160" s="3">
        <f t="shared" si="130"/>
        <v>0</v>
      </c>
      <c r="H1160" s="3">
        <f t="shared" si="131"/>
        <v>-3894938.2716049366</v>
      </c>
      <c r="I1160" s="3">
        <f t="shared" si="132"/>
        <v>-3310697.5308641959</v>
      </c>
    </row>
    <row r="1161" spans="1:9">
      <c r="A1161" s="16">
        <v>1158</v>
      </c>
      <c r="B1161" s="39">
        <v>38.200000000000003</v>
      </c>
      <c r="C1161" s="3">
        <f t="shared" si="126"/>
        <v>10.611111111111112</v>
      </c>
      <c r="D1161" s="3">
        <f t="shared" si="127"/>
        <v>1.4444444444444429</v>
      </c>
      <c r="E1161" s="3">
        <f t="shared" si="128"/>
        <v>0</v>
      </c>
      <c r="F1161" s="3">
        <f t="shared" si="129"/>
        <v>0</v>
      </c>
      <c r="G1161" s="3">
        <f t="shared" si="130"/>
        <v>0</v>
      </c>
      <c r="H1161" s="3">
        <f t="shared" si="131"/>
        <v>-3894938.2716049366</v>
      </c>
      <c r="I1161" s="3">
        <f t="shared" si="132"/>
        <v>-3310697.5308641959</v>
      </c>
    </row>
    <row r="1162" spans="1:9">
      <c r="A1162" s="16">
        <v>1159</v>
      </c>
      <c r="B1162" s="39">
        <v>43.4</v>
      </c>
      <c r="C1162" s="3">
        <f t="shared" si="126"/>
        <v>12.055555555555555</v>
      </c>
      <c r="D1162" s="3">
        <f t="shared" si="127"/>
        <v>1.5277777777777786</v>
      </c>
      <c r="E1162" s="3">
        <f t="shared" si="128"/>
        <v>0</v>
      </c>
      <c r="F1162" s="3">
        <f t="shared" si="129"/>
        <v>0</v>
      </c>
      <c r="G1162" s="3">
        <f t="shared" si="130"/>
        <v>0</v>
      </c>
      <c r="H1162" s="3">
        <f t="shared" si="131"/>
        <v>-3894938.2716049366</v>
      </c>
      <c r="I1162" s="3">
        <f t="shared" si="132"/>
        <v>-3310697.5308641959</v>
      </c>
    </row>
    <row r="1163" spans="1:9">
      <c r="A1163" s="16">
        <v>1160</v>
      </c>
      <c r="B1163" s="39">
        <v>48.9</v>
      </c>
      <c r="C1163" s="3">
        <f t="shared" si="126"/>
        <v>13.583333333333334</v>
      </c>
      <c r="D1163" s="3">
        <f t="shared" si="127"/>
        <v>1.3611111111111107</v>
      </c>
      <c r="E1163" s="3">
        <f t="shared" si="128"/>
        <v>0</v>
      </c>
      <c r="F1163" s="3">
        <f t="shared" si="129"/>
        <v>0</v>
      </c>
      <c r="G1163" s="3">
        <f t="shared" si="130"/>
        <v>0</v>
      </c>
      <c r="H1163" s="3">
        <f t="shared" si="131"/>
        <v>-3894938.2716049366</v>
      </c>
      <c r="I1163" s="3">
        <f t="shared" si="132"/>
        <v>-3310697.5308641959</v>
      </c>
    </row>
    <row r="1164" spans="1:9">
      <c r="A1164" s="16">
        <v>1161</v>
      </c>
      <c r="B1164" s="39">
        <v>53.8</v>
      </c>
      <c r="C1164" s="3">
        <f t="shared" si="126"/>
        <v>14.944444444444445</v>
      </c>
      <c r="D1164" s="3">
        <f t="shared" si="127"/>
        <v>1.1111111111111125</v>
      </c>
      <c r="E1164" s="3">
        <f t="shared" si="128"/>
        <v>0</v>
      </c>
      <c r="F1164" s="3">
        <f t="shared" si="129"/>
        <v>0</v>
      </c>
      <c r="G1164" s="3">
        <f t="shared" si="130"/>
        <v>0</v>
      </c>
      <c r="H1164" s="3">
        <f t="shared" si="131"/>
        <v>-3894938.2716049366</v>
      </c>
      <c r="I1164" s="3">
        <f t="shared" si="132"/>
        <v>-3310697.5308641959</v>
      </c>
    </row>
    <row r="1165" spans="1:9">
      <c r="A1165" s="16">
        <v>1162</v>
      </c>
      <c r="B1165" s="39">
        <v>57.8</v>
      </c>
      <c r="C1165" s="3">
        <f t="shared" si="126"/>
        <v>16.055555555555557</v>
      </c>
      <c r="D1165" s="3">
        <f t="shared" si="127"/>
        <v>1.0277777777777786</v>
      </c>
      <c r="E1165" s="3">
        <f t="shared" si="128"/>
        <v>0</v>
      </c>
      <c r="F1165" s="3">
        <f t="shared" si="129"/>
        <v>0</v>
      </c>
      <c r="G1165" s="3">
        <f t="shared" si="130"/>
        <v>0</v>
      </c>
      <c r="H1165" s="3">
        <f t="shared" si="131"/>
        <v>-3894938.2716049366</v>
      </c>
      <c r="I1165" s="3">
        <f t="shared" si="132"/>
        <v>-3310697.5308641959</v>
      </c>
    </row>
    <row r="1166" spans="1:9">
      <c r="A1166" s="16">
        <v>1163</v>
      </c>
      <c r="B1166" s="39">
        <v>61.5</v>
      </c>
      <c r="C1166" s="3">
        <f t="shared" si="126"/>
        <v>17.083333333333336</v>
      </c>
      <c r="D1166" s="3">
        <f t="shared" si="127"/>
        <v>0.97222222222222143</v>
      </c>
      <c r="E1166" s="3">
        <f t="shared" si="128"/>
        <v>0</v>
      </c>
      <c r="F1166" s="3">
        <f t="shared" si="129"/>
        <v>0</v>
      </c>
      <c r="G1166" s="3">
        <f t="shared" si="130"/>
        <v>0</v>
      </c>
      <c r="H1166" s="3">
        <f t="shared" si="131"/>
        <v>-3894938.2716049366</v>
      </c>
      <c r="I1166" s="3">
        <f t="shared" si="132"/>
        <v>-3310697.5308641959</v>
      </c>
    </row>
    <row r="1167" spans="1:9">
      <c r="A1167" s="16">
        <v>1164</v>
      </c>
      <c r="B1167" s="39">
        <v>65</v>
      </c>
      <c r="C1167" s="3">
        <f t="shared" si="126"/>
        <v>18.055555555555557</v>
      </c>
      <c r="D1167" s="3">
        <f t="shared" si="127"/>
        <v>0.94444444444444642</v>
      </c>
      <c r="E1167" s="3">
        <f t="shared" si="128"/>
        <v>0</v>
      </c>
      <c r="F1167" s="3">
        <f t="shared" si="129"/>
        <v>0</v>
      </c>
      <c r="G1167" s="3">
        <f t="shared" si="130"/>
        <v>0</v>
      </c>
      <c r="H1167" s="3">
        <f t="shared" si="131"/>
        <v>-3894938.2716049366</v>
      </c>
      <c r="I1167" s="3">
        <f t="shared" si="132"/>
        <v>-3310697.5308641959</v>
      </c>
    </row>
    <row r="1168" spans="1:9">
      <c r="A1168" s="16">
        <v>1165</v>
      </c>
      <c r="B1168" s="39">
        <v>68.400000000000006</v>
      </c>
      <c r="C1168" s="3">
        <f t="shared" si="126"/>
        <v>19.000000000000004</v>
      </c>
      <c r="D1168" s="3">
        <f t="shared" si="127"/>
        <v>0.88888888888888573</v>
      </c>
      <c r="E1168" s="3">
        <f t="shared" si="128"/>
        <v>0</v>
      </c>
      <c r="F1168" s="3">
        <f t="shared" si="129"/>
        <v>0</v>
      </c>
      <c r="G1168" s="3">
        <f t="shared" si="130"/>
        <v>0</v>
      </c>
      <c r="H1168" s="3">
        <f t="shared" si="131"/>
        <v>-3894938.2716049366</v>
      </c>
      <c r="I1168" s="3">
        <f t="shared" si="132"/>
        <v>-3310697.5308641959</v>
      </c>
    </row>
    <row r="1169" spans="1:9">
      <c r="A1169" s="16">
        <v>1166</v>
      </c>
      <c r="B1169" s="39">
        <v>71.599999999999994</v>
      </c>
      <c r="C1169" s="3">
        <f t="shared" si="126"/>
        <v>19.888888888888889</v>
      </c>
      <c r="D1169" s="3">
        <f t="shared" si="127"/>
        <v>0.38888888888888928</v>
      </c>
      <c r="E1169" s="3">
        <f t="shared" si="128"/>
        <v>0</v>
      </c>
      <c r="F1169" s="3">
        <f t="shared" si="129"/>
        <v>0</v>
      </c>
      <c r="G1169" s="3">
        <f t="shared" si="130"/>
        <v>0</v>
      </c>
      <c r="H1169" s="3">
        <f t="shared" si="131"/>
        <v>-3894938.2716049366</v>
      </c>
      <c r="I1169" s="3">
        <f t="shared" si="132"/>
        <v>-3310697.5308641959</v>
      </c>
    </row>
    <row r="1170" spans="1:9">
      <c r="A1170" s="16">
        <v>1167</v>
      </c>
      <c r="B1170" s="39">
        <v>73</v>
      </c>
      <c r="C1170" s="3">
        <f t="shared" si="126"/>
        <v>20.277777777777779</v>
      </c>
      <c r="D1170" s="3">
        <f t="shared" si="127"/>
        <v>0.36111111111111072</v>
      </c>
      <c r="E1170" s="3">
        <f t="shared" si="128"/>
        <v>0</v>
      </c>
      <c r="F1170" s="3">
        <f t="shared" si="129"/>
        <v>0</v>
      </c>
      <c r="G1170" s="3">
        <f t="shared" si="130"/>
        <v>0</v>
      </c>
      <c r="H1170" s="3">
        <f t="shared" si="131"/>
        <v>-3894938.2716049366</v>
      </c>
      <c r="I1170" s="3">
        <f t="shared" si="132"/>
        <v>-3310697.5308641959</v>
      </c>
    </row>
    <row r="1171" spans="1:9">
      <c r="A1171" s="16">
        <v>1168</v>
      </c>
      <c r="B1171" s="39">
        <v>74.3</v>
      </c>
      <c r="C1171" s="3">
        <f t="shared" si="126"/>
        <v>20.638888888888889</v>
      </c>
      <c r="D1171" s="3">
        <f t="shared" si="127"/>
        <v>0.52777777777777857</v>
      </c>
      <c r="E1171" s="3">
        <f t="shared" si="128"/>
        <v>0</v>
      </c>
      <c r="F1171" s="3">
        <f t="shared" si="129"/>
        <v>0</v>
      </c>
      <c r="G1171" s="3">
        <f t="shared" si="130"/>
        <v>0</v>
      </c>
      <c r="H1171" s="3">
        <f t="shared" si="131"/>
        <v>-3894938.2716049366</v>
      </c>
      <c r="I1171" s="3">
        <f t="shared" si="132"/>
        <v>-3310697.5308641959</v>
      </c>
    </row>
    <row r="1172" spans="1:9">
      <c r="A1172" s="16">
        <v>1169</v>
      </c>
      <c r="B1172" s="39">
        <v>76.2</v>
      </c>
      <c r="C1172" s="3">
        <f t="shared" si="126"/>
        <v>21.166666666666668</v>
      </c>
      <c r="D1172" s="3">
        <f t="shared" si="127"/>
        <v>0.47222222222222499</v>
      </c>
      <c r="E1172" s="3">
        <f t="shared" si="128"/>
        <v>0</v>
      </c>
      <c r="F1172" s="3">
        <f t="shared" si="129"/>
        <v>0</v>
      </c>
      <c r="G1172" s="3">
        <f t="shared" si="130"/>
        <v>0</v>
      </c>
      <c r="H1172" s="3">
        <f t="shared" si="131"/>
        <v>-3894938.2716049366</v>
      </c>
      <c r="I1172" s="3">
        <f t="shared" si="132"/>
        <v>-3310697.5308641959</v>
      </c>
    </row>
    <row r="1173" spans="1:9">
      <c r="A1173" s="16">
        <v>1170</v>
      </c>
      <c r="B1173" s="39">
        <v>77.900000000000006</v>
      </c>
      <c r="C1173" s="3">
        <f t="shared" si="126"/>
        <v>21.638888888888893</v>
      </c>
      <c r="D1173" s="3">
        <f t="shared" si="127"/>
        <v>0.44444444444444287</v>
      </c>
      <c r="E1173" s="3">
        <f t="shared" si="128"/>
        <v>0</v>
      </c>
      <c r="F1173" s="3">
        <f t="shared" si="129"/>
        <v>0</v>
      </c>
      <c r="G1173" s="3">
        <f t="shared" si="130"/>
        <v>0</v>
      </c>
      <c r="H1173" s="3">
        <f t="shared" si="131"/>
        <v>-3894938.2716049366</v>
      </c>
      <c r="I1173" s="3">
        <f t="shared" si="132"/>
        <v>-3310697.5308641959</v>
      </c>
    </row>
    <row r="1174" spans="1:9">
      <c r="A1174" s="16">
        <v>1171</v>
      </c>
      <c r="B1174" s="39">
        <v>79.5</v>
      </c>
      <c r="C1174" s="3">
        <f t="shared" si="126"/>
        <v>22.083333333333336</v>
      </c>
      <c r="D1174" s="3">
        <f t="shared" si="127"/>
        <v>0.4166666666666643</v>
      </c>
      <c r="E1174" s="3">
        <f t="shared" si="128"/>
        <v>0</v>
      </c>
      <c r="F1174" s="3">
        <f t="shared" si="129"/>
        <v>0</v>
      </c>
      <c r="G1174" s="3">
        <f t="shared" si="130"/>
        <v>0</v>
      </c>
      <c r="H1174" s="3">
        <f t="shared" si="131"/>
        <v>-3894938.2716049366</v>
      </c>
      <c r="I1174" s="3">
        <f t="shared" si="132"/>
        <v>-3310697.5308641959</v>
      </c>
    </row>
    <row r="1175" spans="1:9">
      <c r="A1175" s="16">
        <v>1172</v>
      </c>
      <c r="B1175" s="39">
        <v>81</v>
      </c>
      <c r="C1175" s="3">
        <f t="shared" si="126"/>
        <v>22.5</v>
      </c>
      <c r="D1175" s="3">
        <f t="shared" si="127"/>
        <v>0.36111111111111072</v>
      </c>
      <c r="E1175" s="3">
        <f t="shared" si="128"/>
        <v>0</v>
      </c>
      <c r="F1175" s="3">
        <f t="shared" si="129"/>
        <v>0</v>
      </c>
      <c r="G1175" s="3">
        <f t="shared" si="130"/>
        <v>0</v>
      </c>
      <c r="H1175" s="3">
        <f t="shared" si="131"/>
        <v>-3894938.2716049366</v>
      </c>
      <c r="I1175" s="3">
        <f t="shared" si="132"/>
        <v>-3310697.5308641959</v>
      </c>
    </row>
    <row r="1176" spans="1:9">
      <c r="A1176" s="16">
        <v>1173</v>
      </c>
      <c r="B1176" s="39">
        <v>82.3</v>
      </c>
      <c r="C1176" s="3">
        <f t="shared" si="126"/>
        <v>22.861111111111111</v>
      </c>
      <c r="D1176" s="3">
        <f t="shared" si="127"/>
        <v>0.3333333333333357</v>
      </c>
      <c r="E1176" s="3">
        <f t="shared" si="128"/>
        <v>0</v>
      </c>
      <c r="F1176" s="3">
        <f t="shared" si="129"/>
        <v>0</v>
      </c>
      <c r="G1176" s="3">
        <f t="shared" si="130"/>
        <v>0</v>
      </c>
      <c r="H1176" s="3">
        <f t="shared" si="131"/>
        <v>-3894938.2716049366</v>
      </c>
      <c r="I1176" s="3">
        <f t="shared" si="132"/>
        <v>-3310697.5308641959</v>
      </c>
    </row>
    <row r="1177" spans="1:9">
      <c r="A1177" s="16">
        <v>1174</v>
      </c>
      <c r="B1177" s="39">
        <v>83.5</v>
      </c>
      <c r="C1177" s="3">
        <f t="shared" si="126"/>
        <v>23.194444444444446</v>
      </c>
      <c r="D1177" s="3">
        <f t="shared" si="127"/>
        <v>0.30555555555555358</v>
      </c>
      <c r="E1177" s="3">
        <f t="shared" si="128"/>
        <v>0</v>
      </c>
      <c r="F1177" s="3">
        <f t="shared" si="129"/>
        <v>0</v>
      </c>
      <c r="G1177" s="3">
        <f t="shared" si="130"/>
        <v>0</v>
      </c>
      <c r="H1177" s="3">
        <f t="shared" si="131"/>
        <v>-3894938.2716049366</v>
      </c>
      <c r="I1177" s="3">
        <f t="shared" si="132"/>
        <v>-3310697.5308641959</v>
      </c>
    </row>
    <row r="1178" spans="1:9">
      <c r="A1178" s="16">
        <v>1175</v>
      </c>
      <c r="B1178" s="39">
        <v>84.6</v>
      </c>
      <c r="C1178" s="3">
        <f t="shared" si="126"/>
        <v>23.5</v>
      </c>
      <c r="D1178" s="3">
        <f t="shared" si="127"/>
        <v>0.25</v>
      </c>
      <c r="E1178" s="3">
        <f t="shared" si="128"/>
        <v>0</v>
      </c>
      <c r="F1178" s="3">
        <f t="shared" si="129"/>
        <v>0</v>
      </c>
      <c r="G1178" s="3">
        <f t="shared" si="130"/>
        <v>0</v>
      </c>
      <c r="H1178" s="3">
        <f t="shared" si="131"/>
        <v>-3894938.2716049366</v>
      </c>
      <c r="I1178" s="3">
        <f t="shared" si="132"/>
        <v>-3310697.5308641959</v>
      </c>
    </row>
    <row r="1179" spans="1:9">
      <c r="A1179" s="16">
        <v>1176</v>
      </c>
      <c r="B1179" s="39">
        <v>85.5</v>
      </c>
      <c r="C1179" s="3">
        <f t="shared" si="126"/>
        <v>23.75</v>
      </c>
      <c r="D1179" s="3">
        <f t="shared" si="127"/>
        <v>0.22222222222222143</v>
      </c>
      <c r="E1179" s="3">
        <f t="shared" si="128"/>
        <v>0</v>
      </c>
      <c r="F1179" s="3">
        <f t="shared" si="129"/>
        <v>0</v>
      </c>
      <c r="G1179" s="3">
        <f t="shared" si="130"/>
        <v>0</v>
      </c>
      <c r="H1179" s="3">
        <f t="shared" si="131"/>
        <v>-3894938.2716049366</v>
      </c>
      <c r="I1179" s="3">
        <f t="shared" si="132"/>
        <v>-3310697.5308641959</v>
      </c>
    </row>
    <row r="1180" spans="1:9">
      <c r="A1180" s="16">
        <v>1177</v>
      </c>
      <c r="B1180" s="39">
        <v>86.3</v>
      </c>
      <c r="C1180" s="3">
        <f t="shared" si="126"/>
        <v>23.972222222222221</v>
      </c>
      <c r="D1180" s="3">
        <f t="shared" si="127"/>
        <v>0.22222222222222143</v>
      </c>
      <c r="E1180" s="3">
        <f t="shared" si="128"/>
        <v>0</v>
      </c>
      <c r="F1180" s="3">
        <f t="shared" si="129"/>
        <v>0</v>
      </c>
      <c r="G1180" s="3">
        <f t="shared" si="130"/>
        <v>0</v>
      </c>
      <c r="H1180" s="3">
        <f t="shared" si="131"/>
        <v>-3894938.2716049366</v>
      </c>
      <c r="I1180" s="3">
        <f t="shared" si="132"/>
        <v>-3310697.5308641959</v>
      </c>
    </row>
    <row r="1181" spans="1:9">
      <c r="A1181" s="16">
        <v>1178</v>
      </c>
      <c r="B1181" s="39">
        <v>87.1</v>
      </c>
      <c r="C1181" s="3">
        <f t="shared" si="126"/>
        <v>24.194444444444443</v>
      </c>
      <c r="D1181" s="3">
        <f t="shared" si="127"/>
        <v>0.27777777777777857</v>
      </c>
      <c r="E1181" s="3">
        <f t="shared" si="128"/>
        <v>0</v>
      </c>
      <c r="F1181" s="3">
        <f t="shared" si="129"/>
        <v>0</v>
      </c>
      <c r="G1181" s="3">
        <f t="shared" si="130"/>
        <v>0</v>
      </c>
      <c r="H1181" s="3">
        <f t="shared" si="131"/>
        <v>-3894938.2716049366</v>
      </c>
      <c r="I1181" s="3">
        <f t="shared" si="132"/>
        <v>-3310697.5308641959</v>
      </c>
    </row>
    <row r="1182" spans="1:9">
      <c r="A1182" s="16">
        <v>1179</v>
      </c>
      <c r="B1182" s="39">
        <v>88.1</v>
      </c>
      <c r="C1182" s="3">
        <f t="shared" si="126"/>
        <v>24.472222222222221</v>
      </c>
      <c r="D1182" s="3">
        <f t="shared" si="127"/>
        <v>0.27777777777777857</v>
      </c>
      <c r="E1182" s="3">
        <f t="shared" si="128"/>
        <v>0</v>
      </c>
      <c r="F1182" s="3">
        <f t="shared" si="129"/>
        <v>0</v>
      </c>
      <c r="G1182" s="3">
        <f t="shared" si="130"/>
        <v>0</v>
      </c>
      <c r="H1182" s="3">
        <f t="shared" si="131"/>
        <v>-3894938.2716049366</v>
      </c>
      <c r="I1182" s="3">
        <f t="shared" si="132"/>
        <v>-3310697.5308641959</v>
      </c>
    </row>
    <row r="1183" spans="1:9">
      <c r="A1183" s="16">
        <v>1180</v>
      </c>
      <c r="B1183" s="39">
        <v>89.1</v>
      </c>
      <c r="C1183" s="3">
        <f t="shared" si="126"/>
        <v>24.75</v>
      </c>
      <c r="D1183" s="3">
        <f t="shared" si="127"/>
        <v>0.27777777777777857</v>
      </c>
      <c r="E1183" s="3">
        <f t="shared" si="128"/>
        <v>0</v>
      </c>
      <c r="F1183" s="3">
        <f t="shared" si="129"/>
        <v>0</v>
      </c>
      <c r="G1183" s="3">
        <f t="shared" si="130"/>
        <v>0</v>
      </c>
      <c r="H1183" s="3">
        <f t="shared" si="131"/>
        <v>-3894938.2716049366</v>
      </c>
      <c r="I1183" s="3">
        <f t="shared" si="132"/>
        <v>-3310697.5308641959</v>
      </c>
    </row>
    <row r="1184" spans="1:9">
      <c r="A1184" s="16">
        <v>1181</v>
      </c>
      <c r="B1184" s="39">
        <v>90.1</v>
      </c>
      <c r="C1184" s="3">
        <f t="shared" si="126"/>
        <v>25.027777777777779</v>
      </c>
      <c r="D1184" s="3">
        <f t="shared" si="127"/>
        <v>0.25</v>
      </c>
      <c r="E1184" s="3">
        <f t="shared" si="128"/>
        <v>0</v>
      </c>
      <c r="F1184" s="3">
        <f t="shared" si="129"/>
        <v>0</v>
      </c>
      <c r="G1184" s="3">
        <f t="shared" si="130"/>
        <v>0</v>
      </c>
      <c r="H1184" s="3">
        <f t="shared" si="131"/>
        <v>-3894938.2716049366</v>
      </c>
      <c r="I1184" s="3">
        <f t="shared" si="132"/>
        <v>-3310697.5308641959</v>
      </c>
    </row>
    <row r="1185" spans="1:9">
      <c r="A1185" s="16">
        <v>1182</v>
      </c>
      <c r="B1185" s="39">
        <v>91</v>
      </c>
      <c r="C1185" s="3">
        <f t="shared" si="126"/>
        <v>25.277777777777779</v>
      </c>
      <c r="D1185" s="3">
        <f t="shared" si="127"/>
        <v>0.19444444444444642</v>
      </c>
      <c r="E1185" s="3">
        <f t="shared" si="128"/>
        <v>0</v>
      </c>
      <c r="F1185" s="3">
        <f t="shared" si="129"/>
        <v>0</v>
      </c>
      <c r="G1185" s="3">
        <f t="shared" si="130"/>
        <v>0</v>
      </c>
      <c r="H1185" s="3">
        <f t="shared" si="131"/>
        <v>-3894938.2716049366</v>
      </c>
      <c r="I1185" s="3">
        <f t="shared" si="132"/>
        <v>-3310697.5308641959</v>
      </c>
    </row>
    <row r="1186" spans="1:9">
      <c r="A1186" s="16">
        <v>1183</v>
      </c>
      <c r="B1186" s="39">
        <v>91.7</v>
      </c>
      <c r="C1186" s="3">
        <f t="shared" si="126"/>
        <v>25.472222222222225</v>
      </c>
      <c r="D1186" s="3">
        <f t="shared" si="127"/>
        <v>0.1666666666666643</v>
      </c>
      <c r="E1186" s="3">
        <f t="shared" si="128"/>
        <v>0</v>
      </c>
      <c r="F1186" s="3">
        <f t="shared" si="129"/>
        <v>0</v>
      </c>
      <c r="G1186" s="3">
        <f t="shared" si="130"/>
        <v>0</v>
      </c>
      <c r="H1186" s="3">
        <f t="shared" si="131"/>
        <v>-3894938.2716049366</v>
      </c>
      <c r="I1186" s="3">
        <f t="shared" si="132"/>
        <v>-3310697.5308641959</v>
      </c>
    </row>
    <row r="1187" spans="1:9">
      <c r="A1187" s="16">
        <v>1184</v>
      </c>
      <c r="B1187" s="39">
        <v>92.3</v>
      </c>
      <c r="C1187" s="3">
        <f t="shared" si="126"/>
        <v>25.638888888888889</v>
      </c>
      <c r="D1187" s="3">
        <f t="shared" si="127"/>
        <v>0.13888888888888928</v>
      </c>
      <c r="E1187" s="3">
        <f t="shared" si="128"/>
        <v>0</v>
      </c>
      <c r="F1187" s="3">
        <f t="shared" si="129"/>
        <v>0</v>
      </c>
      <c r="G1187" s="3">
        <f t="shared" si="130"/>
        <v>0</v>
      </c>
      <c r="H1187" s="3">
        <f t="shared" si="131"/>
        <v>-3894938.2716049366</v>
      </c>
      <c r="I1187" s="3">
        <f t="shared" si="132"/>
        <v>-3310697.5308641959</v>
      </c>
    </row>
    <row r="1188" spans="1:9">
      <c r="A1188" s="16">
        <v>1185</v>
      </c>
      <c r="B1188" s="39">
        <v>92.8</v>
      </c>
      <c r="C1188" s="3">
        <f t="shared" si="126"/>
        <v>25.777777777777779</v>
      </c>
      <c r="D1188" s="3">
        <f t="shared" si="127"/>
        <v>8.3333333333332149E-2</v>
      </c>
      <c r="E1188" s="3">
        <f t="shared" si="128"/>
        <v>0</v>
      </c>
      <c r="F1188" s="3">
        <f t="shared" si="129"/>
        <v>0</v>
      </c>
      <c r="G1188" s="3">
        <f t="shared" si="130"/>
        <v>0</v>
      </c>
      <c r="H1188" s="3">
        <f t="shared" si="131"/>
        <v>-3894938.2716049366</v>
      </c>
      <c r="I1188" s="3">
        <f t="shared" si="132"/>
        <v>-3310697.5308641959</v>
      </c>
    </row>
    <row r="1189" spans="1:9">
      <c r="A1189" s="16">
        <v>1186</v>
      </c>
      <c r="B1189" s="39">
        <v>93.1</v>
      </c>
      <c r="C1189" s="3">
        <f t="shared" si="126"/>
        <v>25.861111111111111</v>
      </c>
      <c r="D1189" s="3">
        <f t="shared" si="127"/>
        <v>0</v>
      </c>
      <c r="E1189" s="3">
        <f t="shared" si="128"/>
        <v>0</v>
      </c>
      <c r="F1189" s="3">
        <f t="shared" si="129"/>
        <v>0</v>
      </c>
      <c r="G1189" s="3">
        <f t="shared" si="130"/>
        <v>0</v>
      </c>
      <c r="H1189" s="3">
        <f t="shared" si="131"/>
        <v>-3894938.2716049366</v>
      </c>
      <c r="I1189" s="3">
        <f t="shared" si="132"/>
        <v>-3310697.5308641959</v>
      </c>
    </row>
    <row r="1190" spans="1:9">
      <c r="A1190" s="16">
        <v>1187</v>
      </c>
      <c r="B1190" s="39">
        <v>93.1</v>
      </c>
      <c r="C1190" s="3">
        <f t="shared" si="126"/>
        <v>25.861111111111111</v>
      </c>
      <c r="D1190" s="3">
        <f t="shared" si="127"/>
        <v>0</v>
      </c>
      <c r="E1190" s="3">
        <f t="shared" si="128"/>
        <v>0</v>
      </c>
      <c r="F1190" s="3">
        <f t="shared" si="129"/>
        <v>0</v>
      </c>
      <c r="G1190" s="3">
        <f t="shared" si="130"/>
        <v>0</v>
      </c>
      <c r="H1190" s="3">
        <f t="shared" si="131"/>
        <v>-3894938.2716049366</v>
      </c>
      <c r="I1190" s="3">
        <f t="shared" si="132"/>
        <v>-3310697.5308641959</v>
      </c>
    </row>
    <row r="1191" spans="1:9">
      <c r="A1191" s="16">
        <v>1188</v>
      </c>
      <c r="B1191" s="39">
        <v>93.1</v>
      </c>
      <c r="C1191" s="3">
        <f t="shared" si="126"/>
        <v>25.861111111111111</v>
      </c>
      <c r="D1191" s="3">
        <f t="shared" si="127"/>
        <v>0</v>
      </c>
      <c r="E1191" s="3">
        <f t="shared" si="128"/>
        <v>0</v>
      </c>
      <c r="F1191" s="3">
        <f t="shared" si="129"/>
        <v>0</v>
      </c>
      <c r="G1191" s="3">
        <f t="shared" si="130"/>
        <v>0</v>
      </c>
      <c r="H1191" s="3">
        <f t="shared" si="131"/>
        <v>-3894938.2716049366</v>
      </c>
      <c r="I1191" s="3">
        <f t="shared" si="132"/>
        <v>-3310697.5308641959</v>
      </c>
    </row>
    <row r="1192" spans="1:9">
      <c r="A1192" s="16">
        <v>1189</v>
      </c>
      <c r="B1192" s="39">
        <v>93.1</v>
      </c>
      <c r="C1192" s="3">
        <f t="shared" si="126"/>
        <v>25.861111111111111</v>
      </c>
      <c r="D1192" s="3">
        <f t="shared" si="127"/>
        <v>0</v>
      </c>
      <c r="E1192" s="3">
        <f t="shared" si="128"/>
        <v>0</v>
      </c>
      <c r="F1192" s="3">
        <f t="shared" si="129"/>
        <v>0</v>
      </c>
      <c r="G1192" s="3">
        <f t="shared" si="130"/>
        <v>0</v>
      </c>
      <c r="H1192" s="3">
        <f t="shared" si="131"/>
        <v>-3894938.2716049366</v>
      </c>
      <c r="I1192" s="3">
        <f t="shared" si="132"/>
        <v>-3310697.5308641959</v>
      </c>
    </row>
    <row r="1193" spans="1:9">
      <c r="A1193" s="16">
        <v>1190</v>
      </c>
      <c r="B1193" s="39">
        <v>93.1</v>
      </c>
      <c r="C1193" s="3">
        <f t="shared" si="126"/>
        <v>25.861111111111111</v>
      </c>
      <c r="D1193" s="3">
        <f t="shared" si="127"/>
        <v>0</v>
      </c>
      <c r="E1193" s="3">
        <f t="shared" si="128"/>
        <v>0</v>
      </c>
      <c r="F1193" s="3">
        <f t="shared" si="129"/>
        <v>0</v>
      </c>
      <c r="G1193" s="3">
        <f t="shared" si="130"/>
        <v>0</v>
      </c>
      <c r="H1193" s="3">
        <f t="shared" si="131"/>
        <v>-3894938.2716049366</v>
      </c>
      <c r="I1193" s="3">
        <f t="shared" si="132"/>
        <v>-3310697.5308641959</v>
      </c>
    </row>
    <row r="1194" spans="1:9">
      <c r="A1194" s="16">
        <v>1191</v>
      </c>
      <c r="B1194" s="39">
        <v>93.1</v>
      </c>
      <c r="C1194" s="3">
        <f t="shared" si="126"/>
        <v>25.861111111111111</v>
      </c>
      <c r="D1194" s="3">
        <f t="shared" si="127"/>
        <v>0</v>
      </c>
      <c r="E1194" s="3">
        <f t="shared" si="128"/>
        <v>0</v>
      </c>
      <c r="F1194" s="3">
        <f t="shared" si="129"/>
        <v>0</v>
      </c>
      <c r="G1194" s="3">
        <f t="shared" si="130"/>
        <v>0</v>
      </c>
      <c r="H1194" s="3">
        <f t="shared" si="131"/>
        <v>-3894938.2716049366</v>
      </c>
      <c r="I1194" s="3">
        <f t="shared" si="132"/>
        <v>-3310697.5308641959</v>
      </c>
    </row>
    <row r="1195" spans="1:9">
      <c r="A1195" s="16">
        <v>1192</v>
      </c>
      <c r="B1195" s="39">
        <v>93.1</v>
      </c>
      <c r="C1195" s="3">
        <f t="shared" si="126"/>
        <v>25.861111111111111</v>
      </c>
      <c r="D1195" s="3">
        <f t="shared" si="127"/>
        <v>0</v>
      </c>
      <c r="E1195" s="3">
        <f t="shared" si="128"/>
        <v>0</v>
      </c>
      <c r="F1195" s="3">
        <f t="shared" si="129"/>
        <v>0</v>
      </c>
      <c r="G1195" s="3">
        <f t="shared" si="130"/>
        <v>0</v>
      </c>
      <c r="H1195" s="3">
        <f t="shared" si="131"/>
        <v>-3894938.2716049366</v>
      </c>
      <c r="I1195" s="3">
        <f t="shared" si="132"/>
        <v>-3310697.5308641959</v>
      </c>
    </row>
    <row r="1196" spans="1:9">
      <c r="A1196" s="16">
        <v>1193</v>
      </c>
      <c r="B1196" s="39">
        <v>93.1</v>
      </c>
      <c r="C1196" s="3">
        <f t="shared" si="126"/>
        <v>25.861111111111111</v>
      </c>
      <c r="D1196" s="3">
        <f t="shared" si="127"/>
        <v>0</v>
      </c>
      <c r="E1196" s="3">
        <f t="shared" si="128"/>
        <v>0</v>
      </c>
      <c r="F1196" s="3">
        <f t="shared" si="129"/>
        <v>0</v>
      </c>
      <c r="G1196" s="3">
        <f t="shared" si="130"/>
        <v>0</v>
      </c>
      <c r="H1196" s="3">
        <f t="shared" si="131"/>
        <v>-3894938.2716049366</v>
      </c>
      <c r="I1196" s="3">
        <f t="shared" si="132"/>
        <v>-3310697.5308641959</v>
      </c>
    </row>
    <row r="1197" spans="1:9">
      <c r="A1197" s="16">
        <v>1194</v>
      </c>
      <c r="B1197" s="39">
        <v>93.1</v>
      </c>
      <c r="C1197" s="3">
        <f t="shared" si="126"/>
        <v>25.861111111111111</v>
      </c>
      <c r="D1197" s="3">
        <f t="shared" si="127"/>
        <v>0</v>
      </c>
      <c r="E1197" s="3">
        <f t="shared" si="128"/>
        <v>0</v>
      </c>
      <c r="F1197" s="3">
        <f t="shared" si="129"/>
        <v>0</v>
      </c>
      <c r="G1197" s="3">
        <f t="shared" si="130"/>
        <v>0</v>
      </c>
      <c r="H1197" s="3">
        <f t="shared" si="131"/>
        <v>-3894938.2716049366</v>
      </c>
      <c r="I1197" s="3">
        <f t="shared" si="132"/>
        <v>-3310697.5308641959</v>
      </c>
    </row>
    <row r="1198" spans="1:9">
      <c r="A1198" s="16">
        <v>1195</v>
      </c>
      <c r="B1198" s="39">
        <v>93.1</v>
      </c>
      <c r="C1198" s="3">
        <f t="shared" si="126"/>
        <v>25.861111111111111</v>
      </c>
      <c r="D1198" s="3">
        <f t="shared" si="127"/>
        <v>2.7777777777778567E-2</v>
      </c>
      <c r="E1198" s="3">
        <f t="shared" si="128"/>
        <v>0</v>
      </c>
      <c r="F1198" s="3">
        <f t="shared" si="129"/>
        <v>0</v>
      </c>
      <c r="G1198" s="3">
        <f t="shared" si="130"/>
        <v>0</v>
      </c>
      <c r="H1198" s="3">
        <f t="shared" si="131"/>
        <v>-3894938.2716049366</v>
      </c>
      <c r="I1198" s="3">
        <f t="shared" si="132"/>
        <v>-3310697.5308641959</v>
      </c>
    </row>
    <row r="1199" spans="1:9">
      <c r="A1199" s="16">
        <v>1196</v>
      </c>
      <c r="B1199" s="39">
        <v>93.2</v>
      </c>
      <c r="C1199" s="3">
        <f t="shared" si="126"/>
        <v>25.888888888888889</v>
      </c>
      <c r="D1199" s="3">
        <f t="shared" si="127"/>
        <v>0</v>
      </c>
      <c r="E1199" s="3">
        <f t="shared" si="128"/>
        <v>0</v>
      </c>
      <c r="F1199" s="3">
        <f t="shared" si="129"/>
        <v>0</v>
      </c>
      <c r="G1199" s="3">
        <f t="shared" si="130"/>
        <v>0</v>
      </c>
      <c r="H1199" s="3">
        <f t="shared" si="131"/>
        <v>-3894938.2716049366</v>
      </c>
      <c r="I1199" s="3">
        <f t="shared" si="132"/>
        <v>-3310697.5308641959</v>
      </c>
    </row>
    <row r="1200" spans="1:9">
      <c r="A1200" s="16">
        <v>1197</v>
      </c>
      <c r="B1200" s="39">
        <v>93.2</v>
      </c>
      <c r="C1200" s="3">
        <f t="shared" si="126"/>
        <v>25.888888888888889</v>
      </c>
      <c r="D1200" s="3">
        <f t="shared" si="127"/>
        <v>2.7777777777778567E-2</v>
      </c>
      <c r="E1200" s="3">
        <f t="shared" si="128"/>
        <v>0</v>
      </c>
      <c r="F1200" s="3">
        <f t="shared" si="129"/>
        <v>0</v>
      </c>
      <c r="G1200" s="3">
        <f t="shared" si="130"/>
        <v>0</v>
      </c>
      <c r="H1200" s="3">
        <f t="shared" si="131"/>
        <v>-3894938.2716049366</v>
      </c>
      <c r="I1200" s="3">
        <f t="shared" si="132"/>
        <v>-3310697.5308641959</v>
      </c>
    </row>
    <row r="1201" spans="1:9">
      <c r="A1201" s="16">
        <v>1198</v>
      </c>
      <c r="B1201" s="39">
        <v>93.3</v>
      </c>
      <c r="C1201" s="3">
        <f t="shared" si="126"/>
        <v>25.916666666666668</v>
      </c>
      <c r="D1201" s="3">
        <f t="shared" si="127"/>
        <v>0.11111111111111072</v>
      </c>
      <c r="E1201" s="3">
        <f t="shared" si="128"/>
        <v>0</v>
      </c>
      <c r="F1201" s="3">
        <f t="shared" si="129"/>
        <v>0</v>
      </c>
      <c r="G1201" s="3">
        <f t="shared" si="130"/>
        <v>0</v>
      </c>
      <c r="H1201" s="3">
        <f t="shared" si="131"/>
        <v>-3894938.2716049366</v>
      </c>
      <c r="I1201" s="3">
        <f t="shared" si="132"/>
        <v>-3310697.5308641959</v>
      </c>
    </row>
    <row r="1202" spans="1:9">
      <c r="A1202" s="16">
        <v>1199</v>
      </c>
      <c r="B1202" s="39">
        <v>93.7</v>
      </c>
      <c r="C1202" s="3">
        <f t="shared" si="126"/>
        <v>26.027777777777779</v>
      </c>
      <c r="D1202" s="3">
        <f t="shared" si="127"/>
        <v>0.13888888888888928</v>
      </c>
      <c r="E1202" s="3">
        <f t="shared" si="128"/>
        <v>0</v>
      </c>
      <c r="F1202" s="3">
        <f t="shared" si="129"/>
        <v>0</v>
      </c>
      <c r="G1202" s="3">
        <f t="shared" si="130"/>
        <v>0</v>
      </c>
      <c r="H1202" s="3">
        <f t="shared" si="131"/>
        <v>-3894938.2716049366</v>
      </c>
      <c r="I1202" s="3">
        <f t="shared" si="132"/>
        <v>-3310697.5308641959</v>
      </c>
    </row>
    <row r="1203" spans="1:9">
      <c r="A1203" s="16">
        <v>1200</v>
      </c>
      <c r="B1203" s="39">
        <v>94.2</v>
      </c>
      <c r="C1203" s="3">
        <f t="shared" si="126"/>
        <v>26.166666666666668</v>
      </c>
      <c r="D1203" s="3">
        <f t="shared" si="127"/>
        <v>0.22222222222222143</v>
      </c>
      <c r="E1203" s="3">
        <f t="shared" si="128"/>
        <v>0</v>
      </c>
      <c r="F1203" s="3">
        <f t="shared" si="129"/>
        <v>0</v>
      </c>
      <c r="G1203" s="3">
        <f t="shared" si="130"/>
        <v>0</v>
      </c>
      <c r="H1203" s="3">
        <f t="shared" si="131"/>
        <v>-3894938.2716049366</v>
      </c>
      <c r="I1203" s="3">
        <f t="shared" si="132"/>
        <v>-3310697.5308641959</v>
      </c>
    </row>
    <row r="1204" spans="1:9">
      <c r="A1204" s="16">
        <v>1201</v>
      </c>
      <c r="B1204" s="39">
        <v>95</v>
      </c>
      <c r="C1204" s="3">
        <f t="shared" si="126"/>
        <v>26.388888888888889</v>
      </c>
      <c r="D1204" s="3">
        <f t="shared" si="127"/>
        <v>0.22222222222222143</v>
      </c>
      <c r="E1204" s="3">
        <f t="shared" si="128"/>
        <v>0</v>
      </c>
      <c r="F1204" s="3">
        <f t="shared" si="129"/>
        <v>0</v>
      </c>
      <c r="G1204" s="3">
        <f t="shared" si="130"/>
        <v>0</v>
      </c>
      <c r="H1204" s="3">
        <f t="shared" si="131"/>
        <v>-3894938.2716049366</v>
      </c>
      <c r="I1204" s="3">
        <f t="shared" si="132"/>
        <v>-3310697.5308641959</v>
      </c>
    </row>
    <row r="1205" spans="1:9">
      <c r="A1205" s="16">
        <v>1202</v>
      </c>
      <c r="B1205" s="39">
        <v>95.8</v>
      </c>
      <c r="C1205" s="3">
        <f t="shared" si="126"/>
        <v>26.611111111111111</v>
      </c>
      <c r="D1205" s="3">
        <f t="shared" si="127"/>
        <v>0.1666666666666714</v>
      </c>
      <c r="E1205" s="3">
        <f t="shared" si="128"/>
        <v>0</v>
      </c>
      <c r="F1205" s="3">
        <f t="shared" si="129"/>
        <v>0</v>
      </c>
      <c r="G1205" s="3">
        <f t="shared" si="130"/>
        <v>0</v>
      </c>
      <c r="H1205" s="3">
        <f t="shared" si="131"/>
        <v>-3894938.2716049366</v>
      </c>
      <c r="I1205" s="3">
        <f t="shared" si="132"/>
        <v>-3310697.5308641959</v>
      </c>
    </row>
    <row r="1206" spans="1:9">
      <c r="A1206" s="16">
        <v>1203</v>
      </c>
      <c r="B1206" s="39">
        <v>96.4</v>
      </c>
      <c r="C1206" s="3">
        <f t="shared" si="126"/>
        <v>26.777777777777782</v>
      </c>
      <c r="D1206" s="3">
        <f t="shared" si="127"/>
        <v>0.11111111111110716</v>
      </c>
      <c r="E1206" s="3">
        <f t="shared" si="128"/>
        <v>0</v>
      </c>
      <c r="F1206" s="3">
        <f t="shared" si="129"/>
        <v>0</v>
      </c>
      <c r="G1206" s="3">
        <f t="shared" si="130"/>
        <v>0</v>
      </c>
      <c r="H1206" s="3">
        <f t="shared" si="131"/>
        <v>-3894938.2716049366</v>
      </c>
      <c r="I1206" s="3">
        <f t="shared" si="132"/>
        <v>-3310697.5308641959</v>
      </c>
    </row>
    <row r="1207" spans="1:9">
      <c r="A1207" s="16">
        <v>1204</v>
      </c>
      <c r="B1207" s="39">
        <v>96.8</v>
      </c>
      <c r="C1207" s="3">
        <f t="shared" si="126"/>
        <v>26.888888888888889</v>
      </c>
      <c r="D1207" s="3">
        <f t="shared" si="127"/>
        <v>5.5555555555557135E-2</v>
      </c>
      <c r="E1207" s="3">
        <f t="shared" si="128"/>
        <v>0</v>
      </c>
      <c r="F1207" s="3">
        <f t="shared" si="129"/>
        <v>0</v>
      </c>
      <c r="G1207" s="3">
        <f t="shared" si="130"/>
        <v>0</v>
      </c>
      <c r="H1207" s="3">
        <f t="shared" si="131"/>
        <v>-3894938.2716049366</v>
      </c>
      <c r="I1207" s="3">
        <f t="shared" si="132"/>
        <v>-3310697.5308641959</v>
      </c>
    </row>
    <row r="1208" spans="1:9">
      <c r="A1208" s="16">
        <v>1205</v>
      </c>
      <c r="B1208" s="39">
        <v>97</v>
      </c>
      <c r="C1208" s="3">
        <f t="shared" si="126"/>
        <v>26.944444444444446</v>
      </c>
      <c r="D1208" s="3">
        <f t="shared" si="127"/>
        <v>2.7777777777775015E-2</v>
      </c>
      <c r="E1208" s="3">
        <f t="shared" si="128"/>
        <v>0</v>
      </c>
      <c r="F1208" s="3">
        <f t="shared" si="129"/>
        <v>0</v>
      </c>
      <c r="G1208" s="3">
        <f t="shared" si="130"/>
        <v>0</v>
      </c>
      <c r="H1208" s="3">
        <f t="shared" si="131"/>
        <v>-3894938.2716049366</v>
      </c>
      <c r="I1208" s="3">
        <f t="shared" si="132"/>
        <v>-3310697.5308641959</v>
      </c>
    </row>
    <row r="1209" spans="1:9">
      <c r="A1209" s="16">
        <v>1206</v>
      </c>
      <c r="B1209" s="39">
        <v>97.1</v>
      </c>
      <c r="C1209" s="3">
        <f t="shared" si="126"/>
        <v>26.972222222222221</v>
      </c>
      <c r="D1209" s="3">
        <f t="shared" si="127"/>
        <v>2.777777777778212E-2</v>
      </c>
      <c r="E1209" s="3">
        <f t="shared" si="128"/>
        <v>0</v>
      </c>
      <c r="F1209" s="3">
        <f t="shared" si="129"/>
        <v>0</v>
      </c>
      <c r="G1209" s="3">
        <f t="shared" si="130"/>
        <v>0</v>
      </c>
      <c r="H1209" s="3">
        <f t="shared" si="131"/>
        <v>-3894938.2716049366</v>
      </c>
      <c r="I1209" s="3">
        <f t="shared" si="132"/>
        <v>-3310697.5308641959</v>
      </c>
    </row>
    <row r="1210" spans="1:9">
      <c r="A1210" s="16">
        <v>1207</v>
      </c>
      <c r="B1210" s="39">
        <v>97.2</v>
      </c>
      <c r="C1210" s="3">
        <f t="shared" si="126"/>
        <v>27.000000000000004</v>
      </c>
      <c r="D1210" s="3">
        <f t="shared" si="127"/>
        <v>2.7777777777775015E-2</v>
      </c>
      <c r="E1210" s="3">
        <f t="shared" si="128"/>
        <v>0</v>
      </c>
      <c r="F1210" s="3">
        <f t="shared" si="129"/>
        <v>0</v>
      </c>
      <c r="G1210" s="3">
        <f t="shared" si="130"/>
        <v>0</v>
      </c>
      <c r="H1210" s="3">
        <f t="shared" si="131"/>
        <v>-3894938.2716049366</v>
      </c>
      <c r="I1210" s="3">
        <f t="shared" si="132"/>
        <v>-3310697.5308641959</v>
      </c>
    </row>
    <row r="1211" spans="1:9">
      <c r="A1211" s="16">
        <v>1208</v>
      </c>
      <c r="B1211" s="39">
        <v>97.3</v>
      </c>
      <c r="C1211" s="3">
        <f t="shared" si="126"/>
        <v>27.027777777777779</v>
      </c>
      <c r="D1211" s="3">
        <f t="shared" si="127"/>
        <v>2.7777777777778567E-2</v>
      </c>
      <c r="E1211" s="3">
        <f t="shared" si="128"/>
        <v>0</v>
      </c>
      <c r="F1211" s="3">
        <f t="shared" si="129"/>
        <v>0</v>
      </c>
      <c r="G1211" s="3">
        <f t="shared" si="130"/>
        <v>0</v>
      </c>
      <c r="H1211" s="3">
        <f t="shared" si="131"/>
        <v>-3894938.2716049366</v>
      </c>
      <c r="I1211" s="3">
        <f t="shared" si="132"/>
        <v>-3310697.5308641959</v>
      </c>
    </row>
    <row r="1212" spans="1:9">
      <c r="A1212" s="16">
        <v>1209</v>
      </c>
      <c r="B1212" s="39">
        <v>97.4</v>
      </c>
      <c r="C1212" s="3">
        <f t="shared" si="126"/>
        <v>27.055555555555557</v>
      </c>
      <c r="D1212" s="3">
        <f t="shared" si="127"/>
        <v>0</v>
      </c>
      <c r="E1212" s="3">
        <f t="shared" si="128"/>
        <v>0</v>
      </c>
      <c r="F1212" s="3">
        <f t="shared" si="129"/>
        <v>0</v>
      </c>
      <c r="G1212" s="3">
        <f t="shared" si="130"/>
        <v>0</v>
      </c>
      <c r="H1212" s="3">
        <f t="shared" si="131"/>
        <v>-3894938.2716049366</v>
      </c>
      <c r="I1212" s="3">
        <f t="shared" si="132"/>
        <v>-3310697.5308641959</v>
      </c>
    </row>
    <row r="1213" spans="1:9">
      <c r="A1213" s="16">
        <v>1210</v>
      </c>
      <c r="B1213" s="39">
        <v>97.4</v>
      </c>
      <c r="C1213" s="3">
        <f t="shared" si="126"/>
        <v>27.055555555555557</v>
      </c>
      <c r="D1213" s="3">
        <f t="shared" si="127"/>
        <v>0</v>
      </c>
      <c r="E1213" s="3">
        <f t="shared" si="128"/>
        <v>0</v>
      </c>
      <c r="F1213" s="3">
        <f t="shared" si="129"/>
        <v>0</v>
      </c>
      <c r="G1213" s="3">
        <f t="shared" si="130"/>
        <v>-1315.2006172839881</v>
      </c>
      <c r="H1213" s="3">
        <f t="shared" si="131"/>
        <v>-3896253.4722222206</v>
      </c>
      <c r="I1213" s="3">
        <f t="shared" si="132"/>
        <v>-3311815.4513888876</v>
      </c>
    </row>
    <row r="1214" spans="1:9">
      <c r="A1214" s="16">
        <v>1211</v>
      </c>
      <c r="B1214" s="39">
        <v>97.4</v>
      </c>
      <c r="C1214" s="3">
        <f t="shared" si="126"/>
        <v>27.055555555555557</v>
      </c>
      <c r="D1214" s="3">
        <f t="shared" si="127"/>
        <v>0</v>
      </c>
      <c r="E1214" s="3">
        <f t="shared" si="128"/>
        <v>-2.7777777777778567E-2</v>
      </c>
      <c r="F1214" s="3">
        <f t="shared" si="129"/>
        <v>-1315.2006172839881</v>
      </c>
      <c r="G1214" s="3">
        <f t="shared" si="130"/>
        <v>0</v>
      </c>
      <c r="H1214" s="3">
        <f t="shared" si="131"/>
        <v>-3896253.4722222206</v>
      </c>
      <c r="I1214" s="3">
        <f t="shared" si="132"/>
        <v>-3311815.4513888876</v>
      </c>
    </row>
    <row r="1215" spans="1:9">
      <c r="A1215" s="16">
        <v>1212</v>
      </c>
      <c r="B1215" s="39">
        <v>97.4</v>
      </c>
      <c r="C1215" s="3">
        <f t="shared" si="126"/>
        <v>27.055555555555557</v>
      </c>
      <c r="D1215" s="3">
        <f t="shared" si="127"/>
        <v>-2.7777777777778567E-2</v>
      </c>
      <c r="E1215" s="3">
        <f t="shared" si="128"/>
        <v>0</v>
      </c>
      <c r="F1215" s="3">
        <f t="shared" si="129"/>
        <v>0</v>
      </c>
      <c r="G1215" s="3">
        <f t="shared" si="130"/>
        <v>0</v>
      </c>
      <c r="H1215" s="3">
        <f t="shared" si="131"/>
        <v>-3896253.4722222206</v>
      </c>
      <c r="I1215" s="3">
        <f t="shared" si="132"/>
        <v>-3311815.4513888876</v>
      </c>
    </row>
    <row r="1216" spans="1:9">
      <c r="A1216" s="16">
        <v>1213</v>
      </c>
      <c r="B1216" s="39">
        <v>97.3</v>
      </c>
      <c r="C1216" s="3">
        <f t="shared" si="126"/>
        <v>27.027777777777779</v>
      </c>
      <c r="D1216" s="3">
        <f t="shared" si="127"/>
        <v>0</v>
      </c>
      <c r="E1216" s="3">
        <f t="shared" si="128"/>
        <v>0</v>
      </c>
      <c r="F1216" s="3">
        <f t="shared" si="129"/>
        <v>0</v>
      </c>
      <c r="G1216" s="3">
        <f t="shared" si="130"/>
        <v>0</v>
      </c>
      <c r="H1216" s="3">
        <f t="shared" si="131"/>
        <v>-3896253.4722222206</v>
      </c>
      <c r="I1216" s="3">
        <f t="shared" si="132"/>
        <v>-3311815.4513888876</v>
      </c>
    </row>
    <row r="1217" spans="1:9">
      <c r="A1217" s="16">
        <v>1214</v>
      </c>
      <c r="B1217" s="39">
        <v>97.3</v>
      </c>
      <c r="C1217" s="3">
        <f t="shared" si="126"/>
        <v>27.027777777777779</v>
      </c>
      <c r="D1217" s="3">
        <f t="shared" si="127"/>
        <v>0</v>
      </c>
      <c r="E1217" s="3">
        <f t="shared" si="128"/>
        <v>0</v>
      </c>
      <c r="F1217" s="3">
        <f t="shared" si="129"/>
        <v>0</v>
      </c>
      <c r="G1217" s="3">
        <f t="shared" si="130"/>
        <v>-1313.8503086418445</v>
      </c>
      <c r="H1217" s="3">
        <f t="shared" si="131"/>
        <v>-3897567.3225308624</v>
      </c>
      <c r="I1217" s="3">
        <f t="shared" si="132"/>
        <v>-3312932.2241512327</v>
      </c>
    </row>
    <row r="1218" spans="1:9">
      <c r="A1218" s="16">
        <v>1215</v>
      </c>
      <c r="B1218" s="39">
        <v>97.3</v>
      </c>
      <c r="C1218" s="3">
        <f t="shared" si="126"/>
        <v>27.027777777777779</v>
      </c>
      <c r="D1218" s="3">
        <f t="shared" si="127"/>
        <v>0</v>
      </c>
      <c r="E1218" s="3">
        <f t="shared" si="128"/>
        <v>-2.7777777777775015E-2</v>
      </c>
      <c r="F1218" s="3">
        <f t="shared" si="129"/>
        <v>-1313.8503086418445</v>
      </c>
      <c r="G1218" s="3">
        <f t="shared" si="130"/>
        <v>-1313.8503086421808</v>
      </c>
      <c r="H1218" s="3">
        <f t="shared" si="131"/>
        <v>-3898881.1728395047</v>
      </c>
      <c r="I1218" s="3">
        <f t="shared" si="132"/>
        <v>-3314048.9969135788</v>
      </c>
    </row>
    <row r="1219" spans="1:9">
      <c r="A1219" s="16">
        <v>1216</v>
      </c>
      <c r="B1219" s="39">
        <v>97.3</v>
      </c>
      <c r="C1219" s="3">
        <f t="shared" si="126"/>
        <v>27.027777777777779</v>
      </c>
      <c r="D1219" s="3">
        <f t="shared" si="127"/>
        <v>-2.7777777777775015E-2</v>
      </c>
      <c r="E1219" s="3">
        <f t="shared" si="128"/>
        <v>-2.777777777778212E-2</v>
      </c>
      <c r="F1219" s="3">
        <f t="shared" si="129"/>
        <v>-1313.8503086421808</v>
      </c>
      <c r="G1219" s="3">
        <f t="shared" si="130"/>
        <v>-1312.4999999998697</v>
      </c>
      <c r="H1219" s="3">
        <f t="shared" si="131"/>
        <v>-3900193.6728395047</v>
      </c>
      <c r="I1219" s="3">
        <f t="shared" si="132"/>
        <v>-3315164.6219135788</v>
      </c>
    </row>
    <row r="1220" spans="1:9">
      <c r="A1220" s="16">
        <v>1217</v>
      </c>
      <c r="B1220" s="39">
        <v>97.2</v>
      </c>
      <c r="C1220" s="3">
        <f t="shared" ref="C1220:C1283" si="133">SUM(B1220*(1000/3600))</f>
        <v>27.000000000000004</v>
      </c>
      <c r="D1220" s="3">
        <f t="shared" ref="D1220:D1283" si="134">C1221-C1220</f>
        <v>-2.777777777778212E-2</v>
      </c>
      <c r="E1220" s="3">
        <f t="shared" ref="E1220:E1283" si="135">IF(D1221&lt;0,D1221,0)</f>
        <v>-2.7777777777775015E-2</v>
      </c>
      <c r="F1220" s="3">
        <f t="shared" ref="F1220:F1283" si="136">1750*E1220*C1220</f>
        <v>-1312.4999999998697</v>
      </c>
      <c r="G1220" s="3">
        <f t="shared" si="130"/>
        <v>-1311.149691358062</v>
      </c>
      <c r="H1220" s="3">
        <f t="shared" si="131"/>
        <v>-3901504.8225308629</v>
      </c>
      <c r="I1220" s="3">
        <f t="shared" si="132"/>
        <v>-3316279.0991512332</v>
      </c>
    </row>
    <row r="1221" spans="1:9">
      <c r="A1221" s="16">
        <v>1218</v>
      </c>
      <c r="B1221" s="39">
        <v>97.1</v>
      </c>
      <c r="C1221" s="3">
        <f t="shared" si="133"/>
        <v>26.972222222222221</v>
      </c>
      <c r="D1221" s="3">
        <f t="shared" si="134"/>
        <v>-2.7777777777775015E-2</v>
      </c>
      <c r="E1221" s="3">
        <f t="shared" si="135"/>
        <v>-2.7777777777778567E-2</v>
      </c>
      <c r="F1221" s="3">
        <f t="shared" si="136"/>
        <v>-1311.149691358062</v>
      </c>
      <c r="G1221" s="3">
        <f t="shared" ref="G1221:G1284" si="137">MIN(F1222,192000)</f>
        <v>-2619.5987654320056</v>
      </c>
      <c r="H1221" s="3">
        <f t="shared" ref="H1221:H1284" si="138">H1220+G1221*1</f>
        <v>-3904124.4212962948</v>
      </c>
      <c r="I1221" s="3">
        <f t="shared" ref="I1221:I1284" si="139">H1221*0.85</f>
        <v>-3318505.7581018503</v>
      </c>
    </row>
    <row r="1222" spans="1:9">
      <c r="A1222" s="16">
        <v>1219</v>
      </c>
      <c r="B1222" s="39">
        <v>97</v>
      </c>
      <c r="C1222" s="3">
        <f t="shared" si="133"/>
        <v>26.944444444444446</v>
      </c>
      <c r="D1222" s="3">
        <f t="shared" si="134"/>
        <v>-2.7777777777778567E-2</v>
      </c>
      <c r="E1222" s="3">
        <f t="shared" si="135"/>
        <v>-5.5555555555553582E-2</v>
      </c>
      <c r="F1222" s="3">
        <f t="shared" si="136"/>
        <v>-2619.5987654320056</v>
      </c>
      <c r="G1222" s="3">
        <f t="shared" si="137"/>
        <v>-3925.3472222221667</v>
      </c>
      <c r="H1222" s="3">
        <f t="shared" si="138"/>
        <v>-3908049.7685185168</v>
      </c>
      <c r="I1222" s="3">
        <f t="shared" si="139"/>
        <v>-3321842.3032407393</v>
      </c>
    </row>
    <row r="1223" spans="1:9">
      <c r="A1223" s="16">
        <v>1220</v>
      </c>
      <c r="B1223" s="39">
        <v>96.9</v>
      </c>
      <c r="C1223" s="3">
        <f t="shared" si="133"/>
        <v>26.916666666666668</v>
      </c>
      <c r="D1223" s="3">
        <f t="shared" si="134"/>
        <v>-5.5555555555553582E-2</v>
      </c>
      <c r="E1223" s="3">
        <f t="shared" si="135"/>
        <v>-8.3333333333332149E-2</v>
      </c>
      <c r="F1223" s="3">
        <f t="shared" si="136"/>
        <v>-3925.3472222221667</v>
      </c>
      <c r="G1223" s="3">
        <f t="shared" si="137"/>
        <v>-3917.2453703706492</v>
      </c>
      <c r="H1223" s="3">
        <f t="shared" si="138"/>
        <v>-3911967.0138888876</v>
      </c>
      <c r="I1223" s="3">
        <f t="shared" si="139"/>
        <v>-3325171.9618055546</v>
      </c>
    </row>
    <row r="1224" spans="1:9">
      <c r="A1224" s="16">
        <v>1221</v>
      </c>
      <c r="B1224" s="39">
        <v>96.7</v>
      </c>
      <c r="C1224" s="3">
        <f t="shared" si="133"/>
        <v>26.861111111111114</v>
      </c>
      <c r="D1224" s="3">
        <f t="shared" si="134"/>
        <v>-8.3333333333332149E-2</v>
      </c>
      <c r="E1224" s="3">
        <f t="shared" si="135"/>
        <v>-8.3333333333339255E-2</v>
      </c>
      <c r="F1224" s="3">
        <f t="shared" si="136"/>
        <v>-3917.2453703706492</v>
      </c>
      <c r="G1224" s="3">
        <f t="shared" si="137"/>
        <v>-5206.7901234566052</v>
      </c>
      <c r="H1224" s="3">
        <f t="shared" si="138"/>
        <v>-3917173.8040123442</v>
      </c>
      <c r="I1224" s="3">
        <f t="shared" si="139"/>
        <v>-3329597.7334104925</v>
      </c>
    </row>
    <row r="1225" spans="1:9">
      <c r="A1225" s="16">
        <v>1222</v>
      </c>
      <c r="B1225" s="39">
        <v>96.4</v>
      </c>
      <c r="C1225" s="3">
        <f t="shared" si="133"/>
        <v>26.777777777777782</v>
      </c>
      <c r="D1225" s="3">
        <f t="shared" si="134"/>
        <v>-8.3333333333339255E-2</v>
      </c>
      <c r="E1225" s="3">
        <f t="shared" si="135"/>
        <v>-0.11111111111110716</v>
      </c>
      <c r="F1225" s="3">
        <f t="shared" si="136"/>
        <v>-5206.7901234566052</v>
      </c>
      <c r="G1225" s="3">
        <f t="shared" si="137"/>
        <v>-2595.2932098766169</v>
      </c>
      <c r="H1225" s="3">
        <f t="shared" si="138"/>
        <v>-3919769.0972222206</v>
      </c>
      <c r="I1225" s="3">
        <f t="shared" si="139"/>
        <v>-3331803.7326388876</v>
      </c>
    </row>
    <row r="1226" spans="1:9">
      <c r="A1226" s="16">
        <v>1223</v>
      </c>
      <c r="B1226" s="39">
        <v>96.1</v>
      </c>
      <c r="C1226" s="3">
        <f t="shared" si="133"/>
        <v>26.694444444444443</v>
      </c>
      <c r="D1226" s="3">
        <f t="shared" si="134"/>
        <v>-0.11111111111110716</v>
      </c>
      <c r="E1226" s="3">
        <f t="shared" si="135"/>
        <v>-5.5555555555557135E-2</v>
      </c>
      <c r="F1226" s="3">
        <f t="shared" si="136"/>
        <v>-2595.2932098766169</v>
      </c>
      <c r="G1226" s="3">
        <f t="shared" si="137"/>
        <v>-2584.4907407408145</v>
      </c>
      <c r="H1226" s="3">
        <f t="shared" si="138"/>
        <v>-3922353.5879629613</v>
      </c>
      <c r="I1226" s="3">
        <f t="shared" si="139"/>
        <v>-3334000.5497685168</v>
      </c>
    </row>
    <row r="1227" spans="1:9">
      <c r="A1227" s="16">
        <v>1224</v>
      </c>
      <c r="B1227" s="39">
        <v>95.7</v>
      </c>
      <c r="C1227" s="3">
        <f t="shared" si="133"/>
        <v>26.583333333333336</v>
      </c>
      <c r="D1227" s="3">
        <f t="shared" si="134"/>
        <v>-5.5555555555557135E-2</v>
      </c>
      <c r="E1227" s="3">
        <f t="shared" si="135"/>
        <v>-5.5555555555557135E-2</v>
      </c>
      <c r="F1227" s="3">
        <f t="shared" si="136"/>
        <v>-2584.4907407408145</v>
      </c>
      <c r="G1227" s="3">
        <f t="shared" si="137"/>
        <v>-1289.5447530862916</v>
      </c>
      <c r="H1227" s="3">
        <f t="shared" si="138"/>
        <v>-3923643.1327160476</v>
      </c>
      <c r="I1227" s="3">
        <f t="shared" si="139"/>
        <v>-3335096.6628086404</v>
      </c>
    </row>
    <row r="1228" spans="1:9">
      <c r="A1228" s="16">
        <v>1225</v>
      </c>
      <c r="B1228" s="39">
        <v>95.5</v>
      </c>
      <c r="C1228" s="3">
        <f t="shared" si="133"/>
        <v>26.527777777777779</v>
      </c>
      <c r="D1228" s="3">
        <f t="shared" si="134"/>
        <v>-5.5555555555557135E-2</v>
      </c>
      <c r="E1228" s="3">
        <f t="shared" si="135"/>
        <v>-2.7777777777775015E-2</v>
      </c>
      <c r="F1228" s="3">
        <f t="shared" si="136"/>
        <v>-1289.5447530862916</v>
      </c>
      <c r="G1228" s="3">
        <f t="shared" si="137"/>
        <v>-2573.6882716050113</v>
      </c>
      <c r="H1228" s="3">
        <f t="shared" si="138"/>
        <v>-3926216.8209876525</v>
      </c>
      <c r="I1228" s="3">
        <f t="shared" si="139"/>
        <v>-3337284.2978395047</v>
      </c>
    </row>
    <row r="1229" spans="1:9">
      <c r="A1229" s="16">
        <v>1226</v>
      </c>
      <c r="B1229" s="39">
        <v>95.3</v>
      </c>
      <c r="C1229" s="3">
        <f t="shared" si="133"/>
        <v>26.472222222222221</v>
      </c>
      <c r="D1229" s="3">
        <f t="shared" si="134"/>
        <v>-2.7777777777775015E-2</v>
      </c>
      <c r="E1229" s="3">
        <f t="shared" si="135"/>
        <v>-5.5555555555557135E-2</v>
      </c>
      <c r="F1229" s="3">
        <f t="shared" si="136"/>
        <v>-2573.6882716050113</v>
      </c>
      <c r="G1229" s="3">
        <f t="shared" si="137"/>
        <v>-1285.493827160366</v>
      </c>
      <c r="H1229" s="3">
        <f t="shared" si="138"/>
        <v>-3927502.314814813</v>
      </c>
      <c r="I1229" s="3">
        <f t="shared" si="139"/>
        <v>-3338376.967592591</v>
      </c>
    </row>
    <row r="1230" spans="1:9">
      <c r="A1230" s="16">
        <v>1227</v>
      </c>
      <c r="B1230" s="39">
        <v>95.2</v>
      </c>
      <c r="C1230" s="3">
        <f t="shared" si="133"/>
        <v>26.444444444444446</v>
      </c>
      <c r="D1230" s="3">
        <f t="shared" si="134"/>
        <v>-5.5555555555557135E-2</v>
      </c>
      <c r="E1230" s="3">
        <f t="shared" si="135"/>
        <v>-2.7777777777775015E-2</v>
      </c>
      <c r="F1230" s="3">
        <f t="shared" si="136"/>
        <v>-1285.493827160366</v>
      </c>
      <c r="G1230" s="3">
        <f t="shared" si="137"/>
        <v>-2565.5864197531596</v>
      </c>
      <c r="H1230" s="3">
        <f t="shared" si="138"/>
        <v>-3930067.9012345662</v>
      </c>
      <c r="I1230" s="3">
        <f t="shared" si="139"/>
        <v>-3340557.7160493811</v>
      </c>
    </row>
    <row r="1231" spans="1:9">
      <c r="A1231" s="16">
        <v>1228</v>
      </c>
      <c r="B1231" s="39">
        <v>95</v>
      </c>
      <c r="C1231" s="3">
        <f t="shared" si="133"/>
        <v>26.388888888888889</v>
      </c>
      <c r="D1231" s="3">
        <f t="shared" si="134"/>
        <v>-2.7777777777775015E-2</v>
      </c>
      <c r="E1231" s="3">
        <f t="shared" si="135"/>
        <v>-5.5555555555557135E-2</v>
      </c>
      <c r="F1231" s="3">
        <f t="shared" si="136"/>
        <v>-2565.5864197531596</v>
      </c>
      <c r="G1231" s="3">
        <f t="shared" si="137"/>
        <v>-2562.885802469209</v>
      </c>
      <c r="H1231" s="3">
        <f t="shared" si="138"/>
        <v>-3932630.7870370355</v>
      </c>
      <c r="I1231" s="3">
        <f t="shared" si="139"/>
        <v>-3342736.1689814799</v>
      </c>
    </row>
    <row r="1232" spans="1:9">
      <c r="A1232" s="16">
        <v>1229</v>
      </c>
      <c r="B1232" s="39">
        <v>94.9</v>
      </c>
      <c r="C1232" s="3">
        <f t="shared" si="133"/>
        <v>26.361111111111114</v>
      </c>
      <c r="D1232" s="3">
        <f t="shared" si="134"/>
        <v>-5.5555555555557135E-2</v>
      </c>
      <c r="E1232" s="3">
        <f t="shared" si="135"/>
        <v>-5.5555555555557135E-2</v>
      </c>
      <c r="F1232" s="3">
        <f t="shared" si="136"/>
        <v>-2562.885802469209</v>
      </c>
      <c r="G1232" s="3">
        <f t="shared" si="137"/>
        <v>-1278.7422839504902</v>
      </c>
      <c r="H1232" s="3">
        <f t="shared" si="138"/>
        <v>-3933909.529320986</v>
      </c>
      <c r="I1232" s="3">
        <f t="shared" si="139"/>
        <v>-3343823.0999228382</v>
      </c>
    </row>
    <row r="1233" spans="1:9">
      <c r="A1233" s="16">
        <v>1230</v>
      </c>
      <c r="B1233" s="39">
        <v>94.7</v>
      </c>
      <c r="C1233" s="3">
        <f t="shared" si="133"/>
        <v>26.305555555555557</v>
      </c>
      <c r="D1233" s="3">
        <f t="shared" si="134"/>
        <v>-5.5555555555557135E-2</v>
      </c>
      <c r="E1233" s="3">
        <f t="shared" si="135"/>
        <v>-2.7777777777775015E-2</v>
      </c>
      <c r="F1233" s="3">
        <f t="shared" si="136"/>
        <v>-1278.7422839504902</v>
      </c>
      <c r="G1233" s="3">
        <f t="shared" si="137"/>
        <v>0</v>
      </c>
      <c r="H1233" s="3">
        <f t="shared" si="138"/>
        <v>-3933909.529320986</v>
      </c>
      <c r="I1233" s="3">
        <f t="shared" si="139"/>
        <v>-3343823.0999228382</v>
      </c>
    </row>
    <row r="1234" spans="1:9">
      <c r="A1234" s="16">
        <v>1231</v>
      </c>
      <c r="B1234" s="39">
        <v>94.5</v>
      </c>
      <c r="C1234" s="3">
        <f t="shared" si="133"/>
        <v>26.25</v>
      </c>
      <c r="D1234" s="3">
        <f t="shared" si="134"/>
        <v>-2.7777777777775015E-2</v>
      </c>
      <c r="E1234" s="3">
        <f t="shared" si="135"/>
        <v>0</v>
      </c>
      <c r="F1234" s="3">
        <f t="shared" si="136"/>
        <v>0</v>
      </c>
      <c r="G1234" s="3">
        <f t="shared" si="137"/>
        <v>-1274.6913580247278</v>
      </c>
      <c r="H1234" s="3">
        <f t="shared" si="138"/>
        <v>-3935184.2206790107</v>
      </c>
      <c r="I1234" s="3">
        <f t="shared" si="139"/>
        <v>-3344906.5875771591</v>
      </c>
    </row>
    <row r="1235" spans="1:9">
      <c r="A1235" s="16">
        <v>1232</v>
      </c>
      <c r="B1235" s="39">
        <v>94.4</v>
      </c>
      <c r="C1235" s="3">
        <f t="shared" si="133"/>
        <v>26.222222222222225</v>
      </c>
      <c r="D1235" s="3">
        <f t="shared" si="134"/>
        <v>0</v>
      </c>
      <c r="E1235" s="3">
        <f t="shared" si="135"/>
        <v>-2.7777777777778567E-2</v>
      </c>
      <c r="F1235" s="3">
        <f t="shared" si="136"/>
        <v>-1274.6913580247278</v>
      </c>
      <c r="G1235" s="3">
        <f t="shared" si="137"/>
        <v>0</v>
      </c>
      <c r="H1235" s="3">
        <f t="shared" si="138"/>
        <v>-3935184.2206790107</v>
      </c>
      <c r="I1235" s="3">
        <f t="shared" si="139"/>
        <v>-3344906.5875771591</v>
      </c>
    </row>
    <row r="1236" spans="1:9">
      <c r="A1236" s="16">
        <v>1233</v>
      </c>
      <c r="B1236" s="39">
        <v>94.4</v>
      </c>
      <c r="C1236" s="3">
        <f t="shared" si="133"/>
        <v>26.222222222222225</v>
      </c>
      <c r="D1236" s="3">
        <f t="shared" si="134"/>
        <v>-2.7777777777778567E-2</v>
      </c>
      <c r="E1236" s="3">
        <f t="shared" si="135"/>
        <v>0</v>
      </c>
      <c r="F1236" s="3">
        <f t="shared" si="136"/>
        <v>0</v>
      </c>
      <c r="G1236" s="3">
        <f t="shared" si="137"/>
        <v>-2546.6820987655046</v>
      </c>
      <c r="H1236" s="3">
        <f t="shared" si="138"/>
        <v>-3937730.9027777761</v>
      </c>
      <c r="I1236" s="3">
        <f t="shared" si="139"/>
        <v>-3347071.2673611096</v>
      </c>
    </row>
    <row r="1237" spans="1:9">
      <c r="A1237" s="16">
        <v>1234</v>
      </c>
      <c r="B1237" s="39">
        <v>94.3</v>
      </c>
      <c r="C1237" s="3">
        <f t="shared" si="133"/>
        <v>26.194444444444446</v>
      </c>
      <c r="D1237" s="3">
        <f t="shared" si="134"/>
        <v>0</v>
      </c>
      <c r="E1237" s="3">
        <f t="shared" si="135"/>
        <v>-5.5555555555557135E-2</v>
      </c>
      <c r="F1237" s="3">
        <f t="shared" si="136"/>
        <v>-2546.6820987655046</v>
      </c>
      <c r="G1237" s="3">
        <f t="shared" si="137"/>
        <v>-2546.6820987653418</v>
      </c>
      <c r="H1237" s="3">
        <f t="shared" si="138"/>
        <v>-3940277.5848765415</v>
      </c>
      <c r="I1237" s="3">
        <f t="shared" si="139"/>
        <v>-3349235.9471450602</v>
      </c>
    </row>
    <row r="1238" spans="1:9">
      <c r="A1238" s="16">
        <v>1235</v>
      </c>
      <c r="B1238" s="39">
        <v>94.3</v>
      </c>
      <c r="C1238" s="3">
        <f t="shared" si="133"/>
        <v>26.194444444444446</v>
      </c>
      <c r="D1238" s="3">
        <f t="shared" si="134"/>
        <v>-5.5555555555557135E-2</v>
      </c>
      <c r="E1238" s="3">
        <f t="shared" si="135"/>
        <v>-5.5555555555553582E-2</v>
      </c>
      <c r="F1238" s="3">
        <f t="shared" si="136"/>
        <v>-2546.6820987653418</v>
      </c>
      <c r="G1238" s="3">
        <f t="shared" si="137"/>
        <v>-6353.2021604938454</v>
      </c>
      <c r="H1238" s="3">
        <f t="shared" si="138"/>
        <v>-3946630.7870370355</v>
      </c>
      <c r="I1238" s="3">
        <f t="shared" si="139"/>
        <v>-3354636.1689814799</v>
      </c>
    </row>
    <row r="1239" spans="1:9">
      <c r="A1239" s="16">
        <v>1236</v>
      </c>
      <c r="B1239" s="39">
        <v>94.1</v>
      </c>
      <c r="C1239" s="3">
        <f t="shared" si="133"/>
        <v>26.138888888888889</v>
      </c>
      <c r="D1239" s="3">
        <f t="shared" si="134"/>
        <v>-5.5555555555553582E-2</v>
      </c>
      <c r="E1239" s="3">
        <f t="shared" si="135"/>
        <v>-0.13888888888888928</v>
      </c>
      <c r="F1239" s="3">
        <f t="shared" si="136"/>
        <v>-6353.2021604938454</v>
      </c>
      <c r="G1239" s="3">
        <f t="shared" si="137"/>
        <v>-7607.6388888889433</v>
      </c>
      <c r="H1239" s="3">
        <f t="shared" si="138"/>
        <v>-3954238.4259259244</v>
      </c>
      <c r="I1239" s="3">
        <f t="shared" si="139"/>
        <v>-3361102.6620370359</v>
      </c>
    </row>
    <row r="1240" spans="1:9">
      <c r="A1240" s="16">
        <v>1237</v>
      </c>
      <c r="B1240" s="39">
        <v>93.9</v>
      </c>
      <c r="C1240" s="3">
        <f t="shared" si="133"/>
        <v>26.083333333333336</v>
      </c>
      <c r="D1240" s="3">
        <f t="shared" si="134"/>
        <v>-0.13888888888888928</v>
      </c>
      <c r="E1240" s="3">
        <f t="shared" si="135"/>
        <v>-0.16666666666666785</v>
      </c>
      <c r="F1240" s="3">
        <f t="shared" si="136"/>
        <v>-7607.6388888889433</v>
      </c>
      <c r="G1240" s="3">
        <f t="shared" si="137"/>
        <v>-10089.50617283947</v>
      </c>
      <c r="H1240" s="3">
        <f t="shared" si="138"/>
        <v>-3964327.932098764</v>
      </c>
      <c r="I1240" s="3">
        <f t="shared" si="139"/>
        <v>-3369678.7422839492</v>
      </c>
    </row>
    <row r="1241" spans="1:9">
      <c r="A1241" s="16">
        <v>1238</v>
      </c>
      <c r="B1241" s="39">
        <v>93.4</v>
      </c>
      <c r="C1241" s="3">
        <f t="shared" si="133"/>
        <v>25.944444444444446</v>
      </c>
      <c r="D1241" s="3">
        <f t="shared" si="134"/>
        <v>-0.16666666666666785</v>
      </c>
      <c r="E1241" s="3">
        <f t="shared" si="135"/>
        <v>-0.22222222222222143</v>
      </c>
      <c r="F1241" s="3">
        <f t="shared" si="136"/>
        <v>-10089.50617283947</v>
      </c>
      <c r="G1241" s="3">
        <f t="shared" si="137"/>
        <v>-8771.6049382716938</v>
      </c>
      <c r="H1241" s="3">
        <f t="shared" si="138"/>
        <v>-3973099.5370370359</v>
      </c>
      <c r="I1241" s="3">
        <f t="shared" si="139"/>
        <v>-3377134.6064814804</v>
      </c>
    </row>
    <row r="1242" spans="1:9">
      <c r="A1242" s="16">
        <v>1239</v>
      </c>
      <c r="B1242" s="39">
        <v>92.8</v>
      </c>
      <c r="C1242" s="3">
        <f t="shared" si="133"/>
        <v>25.777777777777779</v>
      </c>
      <c r="D1242" s="3">
        <f t="shared" si="134"/>
        <v>-0.22222222222222143</v>
      </c>
      <c r="E1242" s="3">
        <f t="shared" si="135"/>
        <v>-0.19444444444444642</v>
      </c>
      <c r="F1242" s="3">
        <f t="shared" si="136"/>
        <v>-8771.6049382716938</v>
      </c>
      <c r="G1242" s="3">
        <f t="shared" si="137"/>
        <v>-8695.9876543209175</v>
      </c>
      <c r="H1242" s="3">
        <f t="shared" si="138"/>
        <v>-3981795.5246913568</v>
      </c>
      <c r="I1242" s="3">
        <f t="shared" si="139"/>
        <v>-3384526.195987653</v>
      </c>
    </row>
    <row r="1243" spans="1:9">
      <c r="A1243" s="16">
        <v>1240</v>
      </c>
      <c r="B1243" s="39">
        <v>92</v>
      </c>
      <c r="C1243" s="3">
        <f t="shared" si="133"/>
        <v>25.555555555555557</v>
      </c>
      <c r="D1243" s="3">
        <f t="shared" si="134"/>
        <v>-0.19444444444444642</v>
      </c>
      <c r="E1243" s="3">
        <f t="shared" si="135"/>
        <v>-0.19444444444444287</v>
      </c>
      <c r="F1243" s="3">
        <f t="shared" si="136"/>
        <v>-8695.9876543209175</v>
      </c>
      <c r="G1243" s="3">
        <f t="shared" si="137"/>
        <v>-7396.9907407407927</v>
      </c>
      <c r="H1243" s="3">
        <f t="shared" si="138"/>
        <v>-3989192.5154320975</v>
      </c>
      <c r="I1243" s="3">
        <f t="shared" si="139"/>
        <v>-3390813.6381172827</v>
      </c>
    </row>
    <row r="1244" spans="1:9">
      <c r="A1244" s="16">
        <v>1241</v>
      </c>
      <c r="B1244" s="39">
        <v>91.3</v>
      </c>
      <c r="C1244" s="3">
        <f t="shared" si="133"/>
        <v>25.361111111111111</v>
      </c>
      <c r="D1244" s="3">
        <f t="shared" si="134"/>
        <v>-0.19444444444444287</v>
      </c>
      <c r="E1244" s="3">
        <f t="shared" si="135"/>
        <v>-0.16666666666666785</v>
      </c>
      <c r="F1244" s="3">
        <f t="shared" si="136"/>
        <v>-7396.9907407407927</v>
      </c>
      <c r="G1244" s="3">
        <f t="shared" si="137"/>
        <v>-8563.6574074073378</v>
      </c>
      <c r="H1244" s="3">
        <f t="shared" si="138"/>
        <v>-3997756.1728395047</v>
      </c>
      <c r="I1244" s="3">
        <f t="shared" si="139"/>
        <v>-3398092.7469135788</v>
      </c>
    </row>
    <row r="1245" spans="1:9">
      <c r="A1245" s="16">
        <v>1242</v>
      </c>
      <c r="B1245" s="39">
        <v>90.6</v>
      </c>
      <c r="C1245" s="3">
        <f t="shared" si="133"/>
        <v>25.166666666666668</v>
      </c>
      <c r="D1245" s="3">
        <f t="shared" si="134"/>
        <v>-0.16666666666666785</v>
      </c>
      <c r="E1245" s="3">
        <f t="shared" si="135"/>
        <v>-0.19444444444444287</v>
      </c>
      <c r="F1245" s="3">
        <f t="shared" si="136"/>
        <v>-8563.6574074073378</v>
      </c>
      <c r="G1245" s="3">
        <f t="shared" si="137"/>
        <v>-7291.6666666667179</v>
      </c>
      <c r="H1245" s="3">
        <f t="shared" si="138"/>
        <v>-4005047.8395061712</v>
      </c>
      <c r="I1245" s="3">
        <f t="shared" si="139"/>
        <v>-3404290.6635802453</v>
      </c>
    </row>
    <row r="1246" spans="1:9">
      <c r="A1246" s="16">
        <v>1243</v>
      </c>
      <c r="B1246" s="39">
        <v>90</v>
      </c>
      <c r="C1246" s="3">
        <f t="shared" si="133"/>
        <v>25</v>
      </c>
      <c r="D1246" s="3">
        <f t="shared" si="134"/>
        <v>-0.19444444444444287</v>
      </c>
      <c r="E1246" s="3">
        <f t="shared" si="135"/>
        <v>-0.16666666666666785</v>
      </c>
      <c r="F1246" s="3">
        <f t="shared" si="136"/>
        <v>-7291.6666666667179</v>
      </c>
      <c r="G1246" s="3">
        <f t="shared" si="137"/>
        <v>-7234.9537037037553</v>
      </c>
      <c r="H1246" s="3">
        <f t="shared" si="138"/>
        <v>-4012282.793209875</v>
      </c>
      <c r="I1246" s="3">
        <f t="shared" si="139"/>
        <v>-3410440.3742283937</v>
      </c>
    </row>
    <row r="1247" spans="1:9">
      <c r="A1247" s="16">
        <v>1244</v>
      </c>
      <c r="B1247" s="39">
        <v>89.3</v>
      </c>
      <c r="C1247" s="3">
        <f t="shared" si="133"/>
        <v>24.805555555555557</v>
      </c>
      <c r="D1247" s="3">
        <f t="shared" si="134"/>
        <v>-0.16666666666666785</v>
      </c>
      <c r="E1247" s="3">
        <f t="shared" si="135"/>
        <v>-0.16666666666666785</v>
      </c>
      <c r="F1247" s="3">
        <f t="shared" si="136"/>
        <v>-7234.9537037037553</v>
      </c>
      <c r="G1247" s="3">
        <f t="shared" si="137"/>
        <v>-8384.0663580244709</v>
      </c>
      <c r="H1247" s="3">
        <f t="shared" si="138"/>
        <v>-4020666.8595678993</v>
      </c>
      <c r="I1247" s="3">
        <f t="shared" si="139"/>
        <v>-3417566.8306327141</v>
      </c>
    </row>
    <row r="1248" spans="1:9">
      <c r="A1248" s="16">
        <v>1245</v>
      </c>
      <c r="B1248" s="39">
        <v>88.7</v>
      </c>
      <c r="C1248" s="3">
        <f t="shared" si="133"/>
        <v>24.638888888888889</v>
      </c>
      <c r="D1248" s="3">
        <f t="shared" si="134"/>
        <v>-0.16666666666666785</v>
      </c>
      <c r="E1248" s="3">
        <f t="shared" si="135"/>
        <v>-0.19444444444443931</v>
      </c>
      <c r="F1248" s="3">
        <f t="shared" si="136"/>
        <v>-8384.0663580244709</v>
      </c>
      <c r="G1248" s="3">
        <f t="shared" si="137"/>
        <v>-8327.353395061813</v>
      </c>
      <c r="H1248" s="3">
        <f t="shared" si="138"/>
        <v>-4028994.2129629613</v>
      </c>
      <c r="I1248" s="3">
        <f t="shared" si="139"/>
        <v>-3424645.0810185168</v>
      </c>
    </row>
    <row r="1249" spans="1:9">
      <c r="A1249" s="16">
        <v>1246</v>
      </c>
      <c r="B1249" s="39">
        <v>88.1</v>
      </c>
      <c r="C1249" s="3">
        <f t="shared" si="133"/>
        <v>24.472222222222221</v>
      </c>
      <c r="D1249" s="3">
        <f t="shared" si="134"/>
        <v>-0.19444444444443931</v>
      </c>
      <c r="E1249" s="3">
        <f t="shared" si="135"/>
        <v>-0.19444444444444642</v>
      </c>
      <c r="F1249" s="3">
        <f t="shared" si="136"/>
        <v>-8327.353395061813</v>
      </c>
      <c r="G1249" s="3">
        <f t="shared" si="137"/>
        <v>-8261.1882716050241</v>
      </c>
      <c r="H1249" s="3">
        <f t="shared" si="138"/>
        <v>-4037255.4012345662</v>
      </c>
      <c r="I1249" s="3">
        <f t="shared" si="139"/>
        <v>-3431667.0910493811</v>
      </c>
    </row>
    <row r="1250" spans="1:9">
      <c r="A1250" s="16">
        <v>1247</v>
      </c>
      <c r="B1250" s="39">
        <v>87.4</v>
      </c>
      <c r="C1250" s="3">
        <f t="shared" si="133"/>
        <v>24.277777777777782</v>
      </c>
      <c r="D1250" s="3">
        <f t="shared" si="134"/>
        <v>-0.19444444444444642</v>
      </c>
      <c r="E1250" s="3">
        <f t="shared" si="135"/>
        <v>-0.19444444444444642</v>
      </c>
      <c r="F1250" s="3">
        <f t="shared" si="136"/>
        <v>-8261.1882716050241</v>
      </c>
      <c r="G1250" s="3">
        <f t="shared" si="137"/>
        <v>-8195.0231481480823</v>
      </c>
      <c r="H1250" s="3">
        <f t="shared" si="138"/>
        <v>-4045450.4243827141</v>
      </c>
      <c r="I1250" s="3">
        <f t="shared" si="139"/>
        <v>-3438632.8607253069</v>
      </c>
    </row>
    <row r="1251" spans="1:9">
      <c r="A1251" s="16">
        <v>1248</v>
      </c>
      <c r="B1251" s="39">
        <v>86.7</v>
      </c>
      <c r="C1251" s="3">
        <f t="shared" si="133"/>
        <v>24.083333333333336</v>
      </c>
      <c r="D1251" s="3">
        <f t="shared" si="134"/>
        <v>-0.19444444444444642</v>
      </c>
      <c r="E1251" s="3">
        <f t="shared" si="135"/>
        <v>-0.19444444444444287</v>
      </c>
      <c r="F1251" s="3">
        <f t="shared" si="136"/>
        <v>-8195.0231481480823</v>
      </c>
      <c r="G1251" s="3">
        <f t="shared" si="137"/>
        <v>-6967.5925925926422</v>
      </c>
      <c r="H1251" s="3">
        <f t="shared" si="138"/>
        <v>-4052418.0169753069</v>
      </c>
      <c r="I1251" s="3">
        <f t="shared" si="139"/>
        <v>-3444555.3144290107</v>
      </c>
    </row>
    <row r="1252" spans="1:9">
      <c r="A1252" s="16">
        <v>1249</v>
      </c>
      <c r="B1252" s="39">
        <v>86</v>
      </c>
      <c r="C1252" s="3">
        <f t="shared" si="133"/>
        <v>23.888888888888889</v>
      </c>
      <c r="D1252" s="3">
        <f t="shared" si="134"/>
        <v>-0.19444444444444287</v>
      </c>
      <c r="E1252" s="3">
        <f t="shared" si="135"/>
        <v>-0.16666666666666785</v>
      </c>
      <c r="F1252" s="3">
        <f t="shared" si="136"/>
        <v>-6967.5925925926422</v>
      </c>
      <c r="G1252" s="3">
        <f t="shared" si="137"/>
        <v>-6910.8796296296796</v>
      </c>
      <c r="H1252" s="3">
        <f t="shared" si="138"/>
        <v>-4059328.8966049366</v>
      </c>
      <c r="I1252" s="3">
        <f t="shared" si="139"/>
        <v>-3450429.5621141959</v>
      </c>
    </row>
    <row r="1253" spans="1:9">
      <c r="A1253" s="16">
        <v>1250</v>
      </c>
      <c r="B1253" s="39">
        <v>85.3</v>
      </c>
      <c r="C1253" s="3">
        <f t="shared" si="133"/>
        <v>23.694444444444446</v>
      </c>
      <c r="D1253" s="3">
        <f t="shared" si="134"/>
        <v>-0.16666666666666785</v>
      </c>
      <c r="E1253" s="3">
        <f t="shared" si="135"/>
        <v>-0.16666666666666785</v>
      </c>
      <c r="F1253" s="3">
        <f t="shared" si="136"/>
        <v>-6910.8796296296796</v>
      </c>
      <c r="G1253" s="3">
        <f t="shared" si="137"/>
        <v>-6862.2685185184218</v>
      </c>
      <c r="H1253" s="3">
        <f t="shared" si="138"/>
        <v>-4066191.1651234548</v>
      </c>
      <c r="I1253" s="3">
        <f t="shared" si="139"/>
        <v>-3456262.4903549366</v>
      </c>
    </row>
    <row r="1254" spans="1:9">
      <c r="A1254" s="16">
        <v>1251</v>
      </c>
      <c r="B1254" s="39">
        <v>84.7</v>
      </c>
      <c r="C1254" s="3">
        <f t="shared" si="133"/>
        <v>23.527777777777779</v>
      </c>
      <c r="D1254" s="3">
        <f t="shared" si="134"/>
        <v>-0.16666666666666785</v>
      </c>
      <c r="E1254" s="3">
        <f t="shared" si="135"/>
        <v>-0.1666666666666643</v>
      </c>
      <c r="F1254" s="3">
        <f t="shared" si="136"/>
        <v>-6862.2685185184218</v>
      </c>
      <c r="G1254" s="3">
        <f t="shared" si="137"/>
        <v>-6813.6574074073105</v>
      </c>
      <c r="H1254" s="3">
        <f t="shared" si="138"/>
        <v>-4073004.8225308619</v>
      </c>
      <c r="I1254" s="3">
        <f t="shared" si="139"/>
        <v>-3462054.0991512327</v>
      </c>
    </row>
    <row r="1255" spans="1:9">
      <c r="A1255" s="16">
        <v>1252</v>
      </c>
      <c r="B1255" s="39">
        <v>84.1</v>
      </c>
      <c r="C1255" s="3">
        <f t="shared" si="133"/>
        <v>23.361111111111111</v>
      </c>
      <c r="D1255" s="3">
        <f t="shared" si="134"/>
        <v>-0.1666666666666643</v>
      </c>
      <c r="E1255" s="3">
        <f t="shared" si="135"/>
        <v>-0.1666666666666643</v>
      </c>
      <c r="F1255" s="3">
        <f t="shared" si="136"/>
        <v>-6813.6574074073105</v>
      </c>
      <c r="G1255" s="3">
        <f t="shared" si="137"/>
        <v>-6765.0462962964884</v>
      </c>
      <c r="H1255" s="3">
        <f t="shared" si="138"/>
        <v>-4079769.8688271586</v>
      </c>
      <c r="I1255" s="3">
        <f t="shared" si="139"/>
        <v>-3467804.3885030849</v>
      </c>
    </row>
    <row r="1256" spans="1:9">
      <c r="A1256" s="16">
        <v>1253</v>
      </c>
      <c r="B1256" s="39">
        <v>83.5</v>
      </c>
      <c r="C1256" s="3">
        <f t="shared" si="133"/>
        <v>23.194444444444446</v>
      </c>
      <c r="D1256" s="3">
        <f t="shared" si="134"/>
        <v>-0.1666666666666643</v>
      </c>
      <c r="E1256" s="3">
        <f t="shared" si="135"/>
        <v>-0.1666666666666714</v>
      </c>
      <c r="F1256" s="3">
        <f t="shared" si="136"/>
        <v>-6765.0462962964884</v>
      </c>
      <c r="G1256" s="3">
        <f t="shared" si="137"/>
        <v>-6716.4351851850915</v>
      </c>
      <c r="H1256" s="3">
        <f t="shared" si="138"/>
        <v>-4086486.3040123438</v>
      </c>
      <c r="I1256" s="3">
        <f t="shared" si="139"/>
        <v>-3473513.3584104921</v>
      </c>
    </row>
    <row r="1257" spans="1:9">
      <c r="A1257" s="16">
        <v>1254</v>
      </c>
      <c r="B1257" s="39">
        <v>82.9</v>
      </c>
      <c r="C1257" s="3">
        <f t="shared" si="133"/>
        <v>23.027777777777782</v>
      </c>
      <c r="D1257" s="3">
        <f t="shared" si="134"/>
        <v>-0.1666666666666714</v>
      </c>
      <c r="E1257" s="3">
        <f t="shared" si="135"/>
        <v>-0.1666666666666643</v>
      </c>
      <c r="F1257" s="3">
        <f t="shared" si="136"/>
        <v>-6716.4351851850915</v>
      </c>
      <c r="G1257" s="3">
        <f t="shared" si="137"/>
        <v>-6667.8240740741212</v>
      </c>
      <c r="H1257" s="3">
        <f t="shared" si="138"/>
        <v>-4093154.1280864179</v>
      </c>
      <c r="I1257" s="3">
        <f t="shared" si="139"/>
        <v>-3479181.0088734552</v>
      </c>
    </row>
    <row r="1258" spans="1:9">
      <c r="A1258" s="16">
        <v>1255</v>
      </c>
      <c r="B1258" s="39">
        <v>82.3</v>
      </c>
      <c r="C1258" s="3">
        <f t="shared" si="133"/>
        <v>22.861111111111111</v>
      </c>
      <c r="D1258" s="3">
        <f t="shared" si="134"/>
        <v>-0.1666666666666643</v>
      </c>
      <c r="E1258" s="3">
        <f t="shared" si="135"/>
        <v>-0.16666666666666785</v>
      </c>
      <c r="F1258" s="3">
        <f t="shared" si="136"/>
        <v>-6667.8240740741212</v>
      </c>
      <c r="G1258" s="3">
        <f t="shared" si="137"/>
        <v>-6619.2129629630108</v>
      </c>
      <c r="H1258" s="3">
        <f t="shared" si="138"/>
        <v>-4099773.3410493811</v>
      </c>
      <c r="I1258" s="3">
        <f t="shared" si="139"/>
        <v>-3484807.3398919739</v>
      </c>
    </row>
    <row r="1259" spans="1:9">
      <c r="A1259" s="16">
        <v>1256</v>
      </c>
      <c r="B1259" s="39">
        <v>81.7</v>
      </c>
      <c r="C1259" s="3">
        <f t="shared" si="133"/>
        <v>22.694444444444446</v>
      </c>
      <c r="D1259" s="3">
        <f t="shared" si="134"/>
        <v>-0.16666666666666785</v>
      </c>
      <c r="E1259" s="3">
        <f t="shared" si="135"/>
        <v>-0.16666666666666785</v>
      </c>
      <c r="F1259" s="3">
        <f t="shared" si="136"/>
        <v>-6619.2129629630108</v>
      </c>
      <c r="G1259" s="3">
        <f t="shared" si="137"/>
        <v>-6570.6018518517594</v>
      </c>
      <c r="H1259" s="3">
        <f t="shared" si="138"/>
        <v>-4106343.9429012327</v>
      </c>
      <c r="I1259" s="3">
        <f t="shared" si="139"/>
        <v>-3490392.3514660476</v>
      </c>
    </row>
    <row r="1260" spans="1:9">
      <c r="A1260" s="16">
        <v>1257</v>
      </c>
      <c r="B1260" s="39">
        <v>81.099999999999994</v>
      </c>
      <c r="C1260" s="3">
        <f t="shared" si="133"/>
        <v>22.527777777777779</v>
      </c>
      <c r="D1260" s="3">
        <f t="shared" si="134"/>
        <v>-0.16666666666666785</v>
      </c>
      <c r="E1260" s="3">
        <f t="shared" si="135"/>
        <v>-0.1666666666666643</v>
      </c>
      <c r="F1260" s="3">
        <f t="shared" si="136"/>
        <v>-6570.6018518517594</v>
      </c>
      <c r="G1260" s="3">
        <f t="shared" si="137"/>
        <v>-5434.9922839506326</v>
      </c>
      <c r="H1260" s="3">
        <f t="shared" si="138"/>
        <v>-4111778.9351851833</v>
      </c>
      <c r="I1260" s="3">
        <f t="shared" si="139"/>
        <v>-3495012.0949074058</v>
      </c>
    </row>
    <row r="1261" spans="1:9">
      <c r="A1261" s="16">
        <v>1258</v>
      </c>
      <c r="B1261" s="39">
        <v>80.5</v>
      </c>
      <c r="C1261" s="3">
        <f t="shared" si="133"/>
        <v>22.361111111111111</v>
      </c>
      <c r="D1261" s="3">
        <f t="shared" si="134"/>
        <v>-0.1666666666666643</v>
      </c>
      <c r="E1261" s="3">
        <f t="shared" si="135"/>
        <v>-0.13888888888888928</v>
      </c>
      <c r="F1261" s="3">
        <f t="shared" si="136"/>
        <v>-5434.9922839506326</v>
      </c>
      <c r="G1261" s="3">
        <f t="shared" si="137"/>
        <v>-4315.5864197530709</v>
      </c>
      <c r="H1261" s="3">
        <f t="shared" si="138"/>
        <v>-4116094.5216049366</v>
      </c>
      <c r="I1261" s="3">
        <f t="shared" si="139"/>
        <v>-3498680.3433641959</v>
      </c>
    </row>
    <row r="1262" spans="1:9">
      <c r="A1262" s="16">
        <v>1259</v>
      </c>
      <c r="B1262" s="39">
        <v>79.900000000000006</v>
      </c>
      <c r="C1262" s="3">
        <f t="shared" si="133"/>
        <v>22.194444444444446</v>
      </c>
      <c r="D1262" s="3">
        <f t="shared" si="134"/>
        <v>-0.13888888888888928</v>
      </c>
      <c r="E1262" s="3">
        <f t="shared" si="135"/>
        <v>-0.11111111111111072</v>
      </c>
      <c r="F1262" s="3">
        <f t="shared" si="136"/>
        <v>-4315.5864197530709</v>
      </c>
      <c r="G1262" s="3">
        <f t="shared" si="137"/>
        <v>-3216.4351851851397</v>
      </c>
      <c r="H1262" s="3">
        <f t="shared" si="138"/>
        <v>-4119310.9567901217</v>
      </c>
      <c r="I1262" s="3">
        <f t="shared" si="139"/>
        <v>-3501414.3132716035</v>
      </c>
    </row>
    <row r="1263" spans="1:9">
      <c r="A1263" s="16">
        <v>1260</v>
      </c>
      <c r="B1263" s="39">
        <v>79.400000000000006</v>
      </c>
      <c r="C1263" s="3">
        <f t="shared" si="133"/>
        <v>22.055555555555557</v>
      </c>
      <c r="D1263" s="3">
        <f t="shared" si="134"/>
        <v>-0.11111111111111072</v>
      </c>
      <c r="E1263" s="3">
        <f t="shared" si="135"/>
        <v>-8.3333333333332149E-2</v>
      </c>
      <c r="F1263" s="3">
        <f t="shared" si="136"/>
        <v>-3216.4351851851397</v>
      </c>
      <c r="G1263" s="3">
        <f t="shared" si="137"/>
        <v>0</v>
      </c>
      <c r="H1263" s="3">
        <f t="shared" si="138"/>
        <v>-4119310.9567901217</v>
      </c>
      <c r="I1263" s="3">
        <f t="shared" si="139"/>
        <v>-3501414.3132716035</v>
      </c>
    </row>
    <row r="1264" spans="1:9">
      <c r="A1264" s="16">
        <v>1261</v>
      </c>
      <c r="B1264" s="39">
        <v>79</v>
      </c>
      <c r="C1264" s="3">
        <f t="shared" si="133"/>
        <v>21.944444444444446</v>
      </c>
      <c r="D1264" s="3">
        <f t="shared" si="134"/>
        <v>-8.3333333333332149E-2</v>
      </c>
      <c r="E1264" s="3">
        <f t="shared" si="135"/>
        <v>0</v>
      </c>
      <c r="F1264" s="3">
        <f t="shared" si="136"/>
        <v>0</v>
      </c>
      <c r="G1264" s="3">
        <f t="shared" si="137"/>
        <v>0</v>
      </c>
      <c r="H1264" s="3">
        <f t="shared" si="138"/>
        <v>-4119310.9567901217</v>
      </c>
      <c r="I1264" s="3">
        <f t="shared" si="139"/>
        <v>-3501414.3132716035</v>
      </c>
    </row>
    <row r="1265" spans="1:9">
      <c r="A1265" s="16">
        <v>1262</v>
      </c>
      <c r="B1265" s="39">
        <v>78.7</v>
      </c>
      <c r="C1265" s="3">
        <f t="shared" si="133"/>
        <v>21.861111111111114</v>
      </c>
      <c r="D1265" s="3">
        <f t="shared" si="134"/>
        <v>0</v>
      </c>
      <c r="E1265" s="3">
        <f t="shared" si="135"/>
        <v>0</v>
      </c>
      <c r="F1265" s="3">
        <f t="shared" si="136"/>
        <v>0</v>
      </c>
      <c r="G1265" s="3">
        <f t="shared" si="137"/>
        <v>0</v>
      </c>
      <c r="H1265" s="3">
        <f t="shared" si="138"/>
        <v>-4119310.9567901217</v>
      </c>
      <c r="I1265" s="3">
        <f t="shared" si="139"/>
        <v>-3501414.3132716035</v>
      </c>
    </row>
    <row r="1266" spans="1:9">
      <c r="A1266" s="16">
        <v>1263</v>
      </c>
      <c r="B1266" s="39">
        <v>78.7</v>
      </c>
      <c r="C1266" s="3">
        <f t="shared" si="133"/>
        <v>21.861111111111114</v>
      </c>
      <c r="D1266" s="3">
        <f t="shared" si="134"/>
        <v>2.7777777777775015E-2</v>
      </c>
      <c r="E1266" s="3">
        <f t="shared" si="135"/>
        <v>0</v>
      </c>
      <c r="F1266" s="3">
        <f t="shared" si="136"/>
        <v>0</v>
      </c>
      <c r="G1266" s="3">
        <f t="shared" si="137"/>
        <v>0</v>
      </c>
      <c r="H1266" s="3">
        <f t="shared" si="138"/>
        <v>-4119310.9567901217</v>
      </c>
      <c r="I1266" s="3">
        <f t="shared" si="139"/>
        <v>-3501414.3132716035</v>
      </c>
    </row>
    <row r="1267" spans="1:9">
      <c r="A1267" s="16">
        <v>1264</v>
      </c>
      <c r="B1267" s="39">
        <v>78.8</v>
      </c>
      <c r="C1267" s="3">
        <f t="shared" si="133"/>
        <v>21.888888888888889</v>
      </c>
      <c r="D1267" s="3">
        <f t="shared" si="134"/>
        <v>8.3333333333332149E-2</v>
      </c>
      <c r="E1267" s="3">
        <f t="shared" si="135"/>
        <v>0</v>
      </c>
      <c r="F1267" s="3">
        <f t="shared" si="136"/>
        <v>0</v>
      </c>
      <c r="G1267" s="3">
        <f t="shared" si="137"/>
        <v>0</v>
      </c>
      <c r="H1267" s="3">
        <f t="shared" si="138"/>
        <v>-4119310.9567901217</v>
      </c>
      <c r="I1267" s="3">
        <f t="shared" si="139"/>
        <v>-3501414.3132716035</v>
      </c>
    </row>
    <row r="1268" spans="1:9">
      <c r="A1268" s="16">
        <v>1265</v>
      </c>
      <c r="B1268" s="39">
        <v>79.099999999999994</v>
      </c>
      <c r="C1268" s="3">
        <f t="shared" si="133"/>
        <v>21.972222222222221</v>
      </c>
      <c r="D1268" s="3">
        <f t="shared" si="134"/>
        <v>8.3333333333335702E-2</v>
      </c>
      <c r="E1268" s="3">
        <f t="shared" si="135"/>
        <v>0</v>
      </c>
      <c r="F1268" s="3">
        <f t="shared" si="136"/>
        <v>0</v>
      </c>
      <c r="G1268" s="3">
        <f t="shared" si="137"/>
        <v>0</v>
      </c>
      <c r="H1268" s="3">
        <f t="shared" si="138"/>
        <v>-4119310.9567901217</v>
      </c>
      <c r="I1268" s="3">
        <f t="shared" si="139"/>
        <v>-3501414.3132716035</v>
      </c>
    </row>
    <row r="1269" spans="1:9">
      <c r="A1269" s="16">
        <v>1266</v>
      </c>
      <c r="B1269" s="39">
        <v>79.400000000000006</v>
      </c>
      <c r="C1269" s="3">
        <f t="shared" si="133"/>
        <v>22.055555555555557</v>
      </c>
      <c r="D1269" s="3">
        <f t="shared" si="134"/>
        <v>5.5555555555553582E-2</v>
      </c>
      <c r="E1269" s="3">
        <f t="shared" si="135"/>
        <v>0</v>
      </c>
      <c r="F1269" s="3">
        <f t="shared" si="136"/>
        <v>0</v>
      </c>
      <c r="G1269" s="3">
        <f t="shared" si="137"/>
        <v>0</v>
      </c>
      <c r="H1269" s="3">
        <f t="shared" si="138"/>
        <v>-4119310.9567901217</v>
      </c>
      <c r="I1269" s="3">
        <f t="shared" si="139"/>
        <v>-3501414.3132716035</v>
      </c>
    </row>
    <row r="1270" spans="1:9">
      <c r="A1270" s="16">
        <v>1267</v>
      </c>
      <c r="B1270" s="39">
        <v>79.599999999999994</v>
      </c>
      <c r="C1270" s="3">
        <f t="shared" si="133"/>
        <v>22.111111111111111</v>
      </c>
      <c r="D1270" s="3">
        <f t="shared" si="134"/>
        <v>5.5555555555557135E-2</v>
      </c>
      <c r="E1270" s="3">
        <f t="shared" si="135"/>
        <v>0</v>
      </c>
      <c r="F1270" s="3">
        <f t="shared" si="136"/>
        <v>0</v>
      </c>
      <c r="G1270" s="3">
        <f t="shared" si="137"/>
        <v>-2155.092592592654</v>
      </c>
      <c r="H1270" s="3">
        <f t="shared" si="138"/>
        <v>-4121466.0493827146</v>
      </c>
      <c r="I1270" s="3">
        <f t="shared" si="139"/>
        <v>-3503246.1419753074</v>
      </c>
    </row>
    <row r="1271" spans="1:9">
      <c r="A1271" s="16">
        <v>1268</v>
      </c>
      <c r="B1271" s="39">
        <v>79.8</v>
      </c>
      <c r="C1271" s="3">
        <f t="shared" si="133"/>
        <v>22.166666666666668</v>
      </c>
      <c r="D1271" s="3">
        <f t="shared" si="134"/>
        <v>0</v>
      </c>
      <c r="E1271" s="3">
        <f t="shared" si="135"/>
        <v>-5.5555555555557135E-2</v>
      </c>
      <c r="F1271" s="3">
        <f t="shared" si="136"/>
        <v>-2155.092592592654</v>
      </c>
      <c r="G1271" s="3">
        <f t="shared" si="137"/>
        <v>-3232.6388888888432</v>
      </c>
      <c r="H1271" s="3">
        <f t="shared" si="138"/>
        <v>-4124698.6882716035</v>
      </c>
      <c r="I1271" s="3">
        <f t="shared" si="139"/>
        <v>-3505993.8850308629</v>
      </c>
    </row>
    <row r="1272" spans="1:9">
      <c r="A1272" s="16">
        <v>1269</v>
      </c>
      <c r="B1272" s="39">
        <v>79.8</v>
      </c>
      <c r="C1272" s="3">
        <f t="shared" si="133"/>
        <v>22.166666666666668</v>
      </c>
      <c r="D1272" s="3">
        <f t="shared" si="134"/>
        <v>-5.5555555555557135E-2</v>
      </c>
      <c r="E1272" s="3">
        <f t="shared" si="135"/>
        <v>-8.3333333333332149E-2</v>
      </c>
      <c r="F1272" s="3">
        <f t="shared" si="136"/>
        <v>-3232.6388888888432</v>
      </c>
      <c r="G1272" s="3">
        <f t="shared" si="137"/>
        <v>-4299.3827160493674</v>
      </c>
      <c r="H1272" s="3">
        <f t="shared" si="138"/>
        <v>-4128998.070987653</v>
      </c>
      <c r="I1272" s="3">
        <f t="shared" si="139"/>
        <v>-3509648.3603395051</v>
      </c>
    </row>
    <row r="1273" spans="1:9">
      <c r="A1273" s="16">
        <v>1270</v>
      </c>
      <c r="B1273" s="39">
        <v>79.599999999999994</v>
      </c>
      <c r="C1273" s="3">
        <f t="shared" si="133"/>
        <v>22.111111111111111</v>
      </c>
      <c r="D1273" s="3">
        <f t="shared" si="134"/>
        <v>-8.3333333333332149E-2</v>
      </c>
      <c r="E1273" s="3">
        <f t="shared" si="135"/>
        <v>-0.11111111111111072</v>
      </c>
      <c r="F1273" s="3">
        <f t="shared" si="136"/>
        <v>-4299.3827160493674</v>
      </c>
      <c r="G1273" s="3">
        <f t="shared" si="137"/>
        <v>-4283.179012345664</v>
      </c>
      <c r="H1273" s="3">
        <f t="shared" si="138"/>
        <v>-4133281.2499999986</v>
      </c>
      <c r="I1273" s="3">
        <f t="shared" si="139"/>
        <v>-3513289.0624999986</v>
      </c>
    </row>
    <row r="1274" spans="1:9">
      <c r="A1274" s="16">
        <v>1271</v>
      </c>
      <c r="B1274" s="39">
        <v>79.3</v>
      </c>
      <c r="C1274" s="3">
        <f t="shared" si="133"/>
        <v>22.027777777777779</v>
      </c>
      <c r="D1274" s="3">
        <f t="shared" si="134"/>
        <v>-0.11111111111111072</v>
      </c>
      <c r="E1274" s="3">
        <f t="shared" si="135"/>
        <v>-0.11111111111111072</v>
      </c>
      <c r="F1274" s="3">
        <f t="shared" si="136"/>
        <v>-4283.179012345664</v>
      </c>
      <c r="G1274" s="3">
        <f t="shared" si="137"/>
        <v>-3196.1805555555106</v>
      </c>
      <c r="H1274" s="3">
        <f t="shared" si="138"/>
        <v>-4136477.4305555541</v>
      </c>
      <c r="I1274" s="3">
        <f t="shared" si="139"/>
        <v>-3516005.8159722211</v>
      </c>
    </row>
    <row r="1275" spans="1:9">
      <c r="A1275" s="16">
        <v>1272</v>
      </c>
      <c r="B1275" s="39">
        <v>78.900000000000006</v>
      </c>
      <c r="C1275" s="3">
        <f t="shared" si="133"/>
        <v>21.916666666666668</v>
      </c>
      <c r="D1275" s="3">
        <f t="shared" si="134"/>
        <v>-0.11111111111111072</v>
      </c>
      <c r="E1275" s="3">
        <f t="shared" si="135"/>
        <v>-8.3333333333332149E-2</v>
      </c>
      <c r="F1275" s="3">
        <f t="shared" si="136"/>
        <v>-3196.1805555555106</v>
      </c>
      <c r="G1275" s="3">
        <f t="shared" si="137"/>
        <v>-3179.9768518518072</v>
      </c>
      <c r="H1275" s="3">
        <f t="shared" si="138"/>
        <v>-4139657.4074074058</v>
      </c>
      <c r="I1275" s="3">
        <f t="shared" si="139"/>
        <v>-3518708.7962962948</v>
      </c>
    </row>
    <row r="1276" spans="1:9">
      <c r="A1276" s="16">
        <v>1273</v>
      </c>
      <c r="B1276" s="39">
        <v>78.5</v>
      </c>
      <c r="C1276" s="3">
        <f t="shared" si="133"/>
        <v>21.805555555555557</v>
      </c>
      <c r="D1276" s="3">
        <f t="shared" si="134"/>
        <v>-8.3333333333332149E-2</v>
      </c>
      <c r="E1276" s="3">
        <f t="shared" si="135"/>
        <v>-8.3333333333332149E-2</v>
      </c>
      <c r="F1276" s="3">
        <f t="shared" si="136"/>
        <v>-3179.9768518518072</v>
      </c>
      <c r="G1276" s="3">
        <f t="shared" si="137"/>
        <v>-2111.8827160494429</v>
      </c>
      <c r="H1276" s="3">
        <f t="shared" si="138"/>
        <v>-4141769.2901234552</v>
      </c>
      <c r="I1276" s="3">
        <f t="shared" si="139"/>
        <v>-3520503.896604937</v>
      </c>
    </row>
    <row r="1277" spans="1:9">
      <c r="A1277" s="16">
        <v>1274</v>
      </c>
      <c r="B1277" s="39">
        <v>78.2</v>
      </c>
      <c r="C1277" s="3">
        <f t="shared" si="133"/>
        <v>21.722222222222225</v>
      </c>
      <c r="D1277" s="3">
        <f t="shared" si="134"/>
        <v>-8.3333333333332149E-2</v>
      </c>
      <c r="E1277" s="3">
        <f t="shared" si="135"/>
        <v>-5.5555555555557135E-2</v>
      </c>
      <c r="F1277" s="3">
        <f t="shared" si="136"/>
        <v>-2111.8827160494429</v>
      </c>
      <c r="G1277" s="3">
        <f t="shared" si="137"/>
        <v>0</v>
      </c>
      <c r="H1277" s="3">
        <f t="shared" si="138"/>
        <v>-4141769.2901234552</v>
      </c>
      <c r="I1277" s="3">
        <f t="shared" si="139"/>
        <v>-3520503.896604937</v>
      </c>
    </row>
    <row r="1278" spans="1:9">
      <c r="A1278" s="16">
        <v>1275</v>
      </c>
      <c r="B1278" s="39">
        <v>77.900000000000006</v>
      </c>
      <c r="C1278" s="3">
        <f t="shared" si="133"/>
        <v>21.638888888888893</v>
      </c>
      <c r="D1278" s="3">
        <f t="shared" si="134"/>
        <v>-5.5555555555557135E-2</v>
      </c>
      <c r="E1278" s="3">
        <f t="shared" si="135"/>
        <v>0</v>
      </c>
      <c r="F1278" s="3">
        <f t="shared" si="136"/>
        <v>0</v>
      </c>
      <c r="G1278" s="3">
        <f t="shared" si="137"/>
        <v>0</v>
      </c>
      <c r="H1278" s="3">
        <f t="shared" si="138"/>
        <v>-4141769.2901234552</v>
      </c>
      <c r="I1278" s="3">
        <f t="shared" si="139"/>
        <v>-3520503.896604937</v>
      </c>
    </row>
    <row r="1279" spans="1:9">
      <c r="A1279" s="16">
        <v>1276</v>
      </c>
      <c r="B1279" s="39">
        <v>77.7</v>
      </c>
      <c r="C1279" s="3">
        <f t="shared" si="133"/>
        <v>21.583333333333336</v>
      </c>
      <c r="D1279" s="3">
        <f t="shared" si="134"/>
        <v>0</v>
      </c>
      <c r="E1279" s="3">
        <f t="shared" si="135"/>
        <v>0</v>
      </c>
      <c r="F1279" s="3">
        <f t="shared" si="136"/>
        <v>0</v>
      </c>
      <c r="G1279" s="3">
        <f t="shared" si="137"/>
        <v>0</v>
      </c>
      <c r="H1279" s="3">
        <f t="shared" si="138"/>
        <v>-4141769.2901234552</v>
      </c>
      <c r="I1279" s="3">
        <f t="shared" si="139"/>
        <v>-3520503.896604937</v>
      </c>
    </row>
    <row r="1280" spans="1:9">
      <c r="A1280" s="16">
        <v>1277</v>
      </c>
      <c r="B1280" s="39">
        <v>77.7</v>
      </c>
      <c r="C1280" s="3">
        <f t="shared" si="133"/>
        <v>21.583333333333336</v>
      </c>
      <c r="D1280" s="3">
        <f t="shared" si="134"/>
        <v>2.7777777777775015E-2</v>
      </c>
      <c r="E1280" s="3">
        <f t="shared" si="135"/>
        <v>0</v>
      </c>
      <c r="F1280" s="3">
        <f t="shared" si="136"/>
        <v>0</v>
      </c>
      <c r="G1280" s="3">
        <f t="shared" si="137"/>
        <v>0</v>
      </c>
      <c r="H1280" s="3">
        <f t="shared" si="138"/>
        <v>-4141769.2901234552</v>
      </c>
      <c r="I1280" s="3">
        <f t="shared" si="139"/>
        <v>-3520503.896604937</v>
      </c>
    </row>
    <row r="1281" spans="1:9">
      <c r="A1281" s="16">
        <v>1278</v>
      </c>
      <c r="B1281" s="39">
        <v>77.8</v>
      </c>
      <c r="C1281" s="3">
        <f t="shared" si="133"/>
        <v>21.611111111111111</v>
      </c>
      <c r="D1281" s="3">
        <f t="shared" si="134"/>
        <v>2.777777777778212E-2</v>
      </c>
      <c r="E1281" s="3">
        <f t="shared" si="135"/>
        <v>0</v>
      </c>
      <c r="F1281" s="3">
        <f t="shared" si="136"/>
        <v>0</v>
      </c>
      <c r="G1281" s="3">
        <f t="shared" si="137"/>
        <v>0</v>
      </c>
      <c r="H1281" s="3">
        <f t="shared" si="138"/>
        <v>-4141769.2901234552</v>
      </c>
      <c r="I1281" s="3">
        <f t="shared" si="139"/>
        <v>-3520503.896604937</v>
      </c>
    </row>
    <row r="1282" spans="1:9">
      <c r="A1282" s="16">
        <v>1279</v>
      </c>
      <c r="B1282" s="39">
        <v>77.900000000000006</v>
      </c>
      <c r="C1282" s="3">
        <f t="shared" si="133"/>
        <v>21.638888888888893</v>
      </c>
      <c r="D1282" s="3">
        <f t="shared" si="134"/>
        <v>5.5555555555550029E-2</v>
      </c>
      <c r="E1282" s="3">
        <f t="shared" si="135"/>
        <v>0</v>
      </c>
      <c r="F1282" s="3">
        <f t="shared" si="136"/>
        <v>0</v>
      </c>
      <c r="G1282" s="3">
        <f t="shared" si="137"/>
        <v>0</v>
      </c>
      <c r="H1282" s="3">
        <f t="shared" si="138"/>
        <v>-4141769.2901234552</v>
      </c>
      <c r="I1282" s="3">
        <f t="shared" si="139"/>
        <v>-3520503.896604937</v>
      </c>
    </row>
    <row r="1283" spans="1:9">
      <c r="A1283" s="16">
        <v>1280</v>
      </c>
      <c r="B1283" s="39">
        <v>78.099999999999994</v>
      </c>
      <c r="C1283" s="3">
        <f t="shared" si="133"/>
        <v>21.694444444444443</v>
      </c>
      <c r="D1283" s="3">
        <f t="shared" si="134"/>
        <v>5.5555555555557135E-2</v>
      </c>
      <c r="E1283" s="3">
        <f t="shared" si="135"/>
        <v>0</v>
      </c>
      <c r="F1283" s="3">
        <f t="shared" si="136"/>
        <v>0</v>
      </c>
      <c r="G1283" s="3">
        <f t="shared" si="137"/>
        <v>0</v>
      </c>
      <c r="H1283" s="3">
        <f t="shared" si="138"/>
        <v>-4141769.2901234552</v>
      </c>
      <c r="I1283" s="3">
        <f t="shared" si="139"/>
        <v>-3520503.896604937</v>
      </c>
    </row>
    <row r="1284" spans="1:9">
      <c r="A1284" s="16">
        <v>1281</v>
      </c>
      <c r="B1284" s="39">
        <v>78.3</v>
      </c>
      <c r="C1284" s="3">
        <f t="shared" ref="C1284:C1347" si="140">SUM(B1284*(1000/3600))</f>
        <v>21.75</v>
      </c>
      <c r="D1284" s="3">
        <f t="shared" ref="D1284:D1347" si="141">C1285-C1284</f>
        <v>0</v>
      </c>
      <c r="E1284" s="3">
        <f t="shared" ref="E1284:E1347" si="142">IF(D1285&lt;0,D1285,0)</f>
        <v>0</v>
      </c>
      <c r="F1284" s="3">
        <f t="shared" ref="F1284:F1347" si="143">1750*E1284*C1284</f>
        <v>0</v>
      </c>
      <c r="G1284" s="3">
        <f t="shared" si="137"/>
        <v>0</v>
      </c>
      <c r="H1284" s="3">
        <f t="shared" si="138"/>
        <v>-4141769.2901234552</v>
      </c>
      <c r="I1284" s="3">
        <f t="shared" si="139"/>
        <v>-3520503.896604937</v>
      </c>
    </row>
    <row r="1285" spans="1:9">
      <c r="A1285" s="16">
        <v>1282</v>
      </c>
      <c r="B1285" s="39">
        <v>78.3</v>
      </c>
      <c r="C1285" s="3">
        <f t="shared" si="140"/>
        <v>21.75</v>
      </c>
      <c r="D1285" s="3">
        <f t="shared" si="141"/>
        <v>2.7777777777778567E-2</v>
      </c>
      <c r="E1285" s="3">
        <f t="shared" si="142"/>
        <v>0</v>
      </c>
      <c r="F1285" s="3">
        <f t="shared" si="143"/>
        <v>0</v>
      </c>
      <c r="G1285" s="3">
        <f t="shared" ref="G1285:G1348" si="144">MIN(F1286,192000)</f>
        <v>0</v>
      </c>
      <c r="H1285" s="3">
        <f t="shared" ref="H1285:H1348" si="145">H1284+G1285*1</f>
        <v>-4141769.2901234552</v>
      </c>
      <c r="I1285" s="3">
        <f t="shared" ref="I1285:I1348" si="146">H1285*0.85</f>
        <v>-3520503.896604937</v>
      </c>
    </row>
    <row r="1286" spans="1:9">
      <c r="A1286" s="16">
        <v>1283</v>
      </c>
      <c r="B1286" s="39">
        <v>78.400000000000006</v>
      </c>
      <c r="C1286" s="3">
        <f t="shared" si="140"/>
        <v>21.777777777777779</v>
      </c>
      <c r="D1286" s="3">
        <f t="shared" si="141"/>
        <v>0</v>
      </c>
      <c r="E1286" s="3">
        <f t="shared" si="142"/>
        <v>0</v>
      </c>
      <c r="F1286" s="3">
        <f t="shared" si="143"/>
        <v>0</v>
      </c>
      <c r="G1286" s="3">
        <f t="shared" si="144"/>
        <v>-2117.2839506172086</v>
      </c>
      <c r="H1286" s="3">
        <f t="shared" si="145"/>
        <v>-4143886.5740740723</v>
      </c>
      <c r="I1286" s="3">
        <f t="shared" si="146"/>
        <v>-3522303.5879629613</v>
      </c>
    </row>
    <row r="1287" spans="1:9">
      <c r="A1287" s="16">
        <v>1284</v>
      </c>
      <c r="B1287" s="39">
        <v>78.400000000000006</v>
      </c>
      <c r="C1287" s="3">
        <f t="shared" si="140"/>
        <v>21.777777777777779</v>
      </c>
      <c r="D1287" s="3">
        <f t="shared" si="141"/>
        <v>0</v>
      </c>
      <c r="E1287" s="3">
        <f t="shared" si="142"/>
        <v>-5.5555555555553582E-2</v>
      </c>
      <c r="F1287" s="3">
        <f t="shared" si="143"/>
        <v>-2117.2839506172086</v>
      </c>
      <c r="G1287" s="3">
        <f t="shared" si="144"/>
        <v>-2117.2839506173441</v>
      </c>
      <c r="H1287" s="3">
        <f t="shared" si="145"/>
        <v>-4146003.8580246898</v>
      </c>
      <c r="I1287" s="3">
        <f t="shared" si="146"/>
        <v>-3524103.2793209865</v>
      </c>
    </row>
    <row r="1288" spans="1:9">
      <c r="A1288" s="16">
        <v>1285</v>
      </c>
      <c r="B1288" s="39">
        <v>78.400000000000006</v>
      </c>
      <c r="C1288" s="3">
        <f t="shared" si="140"/>
        <v>21.777777777777779</v>
      </c>
      <c r="D1288" s="3">
        <f t="shared" si="141"/>
        <v>-5.5555555555553582E-2</v>
      </c>
      <c r="E1288" s="3">
        <f t="shared" si="142"/>
        <v>-5.5555555555557135E-2</v>
      </c>
      <c r="F1288" s="3">
        <f t="shared" si="143"/>
        <v>-2117.2839506173441</v>
      </c>
      <c r="G1288" s="3">
        <f t="shared" si="144"/>
        <v>-3167.8240740740298</v>
      </c>
      <c r="H1288" s="3">
        <f t="shared" si="145"/>
        <v>-4149171.682098764</v>
      </c>
      <c r="I1288" s="3">
        <f t="shared" si="146"/>
        <v>-3526795.9297839492</v>
      </c>
    </row>
    <row r="1289" spans="1:9">
      <c r="A1289" s="16">
        <v>1286</v>
      </c>
      <c r="B1289" s="39">
        <v>78.2</v>
      </c>
      <c r="C1289" s="3">
        <f t="shared" si="140"/>
        <v>21.722222222222225</v>
      </c>
      <c r="D1289" s="3">
        <f t="shared" si="141"/>
        <v>-5.5555555555557135E-2</v>
      </c>
      <c r="E1289" s="3">
        <f t="shared" si="142"/>
        <v>-8.3333333333332149E-2</v>
      </c>
      <c r="F1289" s="3">
        <f t="shared" si="143"/>
        <v>-3167.8240740740298</v>
      </c>
      <c r="G1289" s="3">
        <f t="shared" si="144"/>
        <v>-4212.9629629630826</v>
      </c>
      <c r="H1289" s="3">
        <f t="shared" si="145"/>
        <v>-4153384.6450617271</v>
      </c>
      <c r="I1289" s="3">
        <f t="shared" si="146"/>
        <v>-3530376.9483024678</v>
      </c>
    </row>
    <row r="1290" spans="1:9">
      <c r="A1290" s="16">
        <v>1287</v>
      </c>
      <c r="B1290" s="39">
        <v>78</v>
      </c>
      <c r="C1290" s="3">
        <f t="shared" si="140"/>
        <v>21.666666666666668</v>
      </c>
      <c r="D1290" s="3">
        <f t="shared" si="141"/>
        <v>-8.3333333333332149E-2</v>
      </c>
      <c r="E1290" s="3">
        <f t="shared" si="142"/>
        <v>-0.11111111111111427</v>
      </c>
      <c r="F1290" s="3">
        <f t="shared" si="143"/>
        <v>-4212.9629629630826</v>
      </c>
      <c r="G1290" s="3">
        <f t="shared" si="144"/>
        <v>-4196.75925925911</v>
      </c>
      <c r="H1290" s="3">
        <f t="shared" si="145"/>
        <v>-4157581.4043209865</v>
      </c>
      <c r="I1290" s="3">
        <f t="shared" si="146"/>
        <v>-3533944.1936728386</v>
      </c>
    </row>
    <row r="1291" spans="1:9">
      <c r="A1291" s="16">
        <v>1288</v>
      </c>
      <c r="B1291" s="39">
        <v>77.7</v>
      </c>
      <c r="C1291" s="3">
        <f t="shared" si="140"/>
        <v>21.583333333333336</v>
      </c>
      <c r="D1291" s="3">
        <f t="shared" si="141"/>
        <v>-0.11111111111111427</v>
      </c>
      <c r="E1291" s="3">
        <f t="shared" si="142"/>
        <v>-0.11111111111110716</v>
      </c>
      <c r="F1291" s="3">
        <f t="shared" si="143"/>
        <v>-4196.75925925911</v>
      </c>
      <c r="G1291" s="3">
        <f t="shared" si="144"/>
        <v>-3131.3657407408291</v>
      </c>
      <c r="H1291" s="3">
        <f t="shared" si="145"/>
        <v>-4160712.7700617271</v>
      </c>
      <c r="I1291" s="3">
        <f t="shared" si="146"/>
        <v>-3536605.8545524678</v>
      </c>
    </row>
    <row r="1292" spans="1:9">
      <c r="A1292" s="16">
        <v>1289</v>
      </c>
      <c r="B1292" s="39">
        <v>77.3</v>
      </c>
      <c r="C1292" s="3">
        <f t="shared" si="140"/>
        <v>21.472222222222221</v>
      </c>
      <c r="D1292" s="3">
        <f t="shared" si="141"/>
        <v>-0.11111111111110716</v>
      </c>
      <c r="E1292" s="3">
        <f t="shared" si="142"/>
        <v>-8.3333333333335702E-2</v>
      </c>
      <c r="F1292" s="3">
        <f t="shared" si="143"/>
        <v>-3131.3657407408291</v>
      </c>
      <c r="G1292" s="3">
        <f t="shared" si="144"/>
        <v>-4153.5493827160353</v>
      </c>
      <c r="H1292" s="3">
        <f t="shared" si="145"/>
        <v>-4164866.3194444431</v>
      </c>
      <c r="I1292" s="3">
        <f t="shared" si="146"/>
        <v>-3540136.3715277766</v>
      </c>
    </row>
    <row r="1293" spans="1:9">
      <c r="A1293" s="16">
        <v>1290</v>
      </c>
      <c r="B1293" s="39">
        <v>76.900000000000006</v>
      </c>
      <c r="C1293" s="3">
        <f t="shared" si="140"/>
        <v>21.361111111111114</v>
      </c>
      <c r="D1293" s="3">
        <f t="shared" si="141"/>
        <v>-8.3333333333335702E-2</v>
      </c>
      <c r="E1293" s="3">
        <f t="shared" si="142"/>
        <v>-0.11111111111111072</v>
      </c>
      <c r="F1293" s="3">
        <f t="shared" si="143"/>
        <v>-4153.5493827160353</v>
      </c>
      <c r="G1293" s="3">
        <f t="shared" si="144"/>
        <v>-5171.6820987654473</v>
      </c>
      <c r="H1293" s="3">
        <f t="shared" si="145"/>
        <v>-4170038.0015432085</v>
      </c>
      <c r="I1293" s="3">
        <f t="shared" si="146"/>
        <v>-3544532.3013117271</v>
      </c>
    </row>
    <row r="1294" spans="1:9">
      <c r="A1294" s="16">
        <v>1291</v>
      </c>
      <c r="B1294" s="39">
        <v>76.599999999999994</v>
      </c>
      <c r="C1294" s="3">
        <f t="shared" si="140"/>
        <v>21.277777777777779</v>
      </c>
      <c r="D1294" s="3">
        <f t="shared" si="141"/>
        <v>-0.11111111111111072</v>
      </c>
      <c r="E1294" s="3">
        <f t="shared" si="142"/>
        <v>-0.13888888888888928</v>
      </c>
      <c r="F1294" s="3">
        <f t="shared" si="143"/>
        <v>-5171.6820987654473</v>
      </c>
      <c r="G1294" s="3">
        <f t="shared" si="144"/>
        <v>-5144.6759259259406</v>
      </c>
      <c r="H1294" s="3">
        <f t="shared" si="145"/>
        <v>-4175182.6774691343</v>
      </c>
      <c r="I1294" s="3">
        <f t="shared" si="146"/>
        <v>-3548905.275848764</v>
      </c>
    </row>
    <row r="1295" spans="1:9">
      <c r="A1295" s="16">
        <v>1292</v>
      </c>
      <c r="B1295" s="39">
        <v>76.2</v>
      </c>
      <c r="C1295" s="3">
        <f t="shared" si="140"/>
        <v>21.166666666666668</v>
      </c>
      <c r="D1295" s="3">
        <f t="shared" si="141"/>
        <v>-0.13888888888888928</v>
      </c>
      <c r="E1295" s="3">
        <f t="shared" si="142"/>
        <v>-0.13888888888888928</v>
      </c>
      <c r="F1295" s="3">
        <f t="shared" si="143"/>
        <v>-5144.6759259259406</v>
      </c>
      <c r="G1295" s="3">
        <f t="shared" si="144"/>
        <v>-5110.9182098765577</v>
      </c>
      <c r="H1295" s="3">
        <f t="shared" si="145"/>
        <v>-4180293.5956790107</v>
      </c>
      <c r="I1295" s="3">
        <f t="shared" si="146"/>
        <v>-3553249.5563271591</v>
      </c>
    </row>
    <row r="1296" spans="1:9">
      <c r="A1296" s="16">
        <v>1293</v>
      </c>
      <c r="B1296" s="39">
        <v>75.7</v>
      </c>
      <c r="C1296" s="3">
        <f t="shared" si="140"/>
        <v>21.027777777777779</v>
      </c>
      <c r="D1296" s="3">
        <f t="shared" si="141"/>
        <v>-0.13888888888888928</v>
      </c>
      <c r="E1296" s="3">
        <f t="shared" si="142"/>
        <v>-0.13888888888888928</v>
      </c>
      <c r="F1296" s="3">
        <f t="shared" si="143"/>
        <v>-5110.9182098765577</v>
      </c>
      <c r="G1296" s="3">
        <f t="shared" si="144"/>
        <v>-3046.2962962962533</v>
      </c>
      <c r="H1296" s="3">
        <f t="shared" si="145"/>
        <v>-4183339.8919753069</v>
      </c>
      <c r="I1296" s="3">
        <f t="shared" si="146"/>
        <v>-3555838.9081790107</v>
      </c>
    </row>
    <row r="1297" spans="1:9">
      <c r="A1297" s="16">
        <v>1294</v>
      </c>
      <c r="B1297" s="39">
        <v>75.2</v>
      </c>
      <c r="C1297" s="3">
        <f t="shared" si="140"/>
        <v>20.888888888888889</v>
      </c>
      <c r="D1297" s="3">
        <f t="shared" si="141"/>
        <v>-0.13888888888888928</v>
      </c>
      <c r="E1297" s="3">
        <f t="shared" si="142"/>
        <v>-8.3333333333332149E-2</v>
      </c>
      <c r="F1297" s="3">
        <f t="shared" si="143"/>
        <v>-3046.2962962962533</v>
      </c>
      <c r="G1297" s="3">
        <f t="shared" si="144"/>
        <v>-1008.6805555555842</v>
      </c>
      <c r="H1297" s="3">
        <f t="shared" si="145"/>
        <v>-4184348.5725308624</v>
      </c>
      <c r="I1297" s="3">
        <f t="shared" si="146"/>
        <v>-3556696.2866512327</v>
      </c>
    </row>
    <row r="1298" spans="1:9">
      <c r="A1298" s="16">
        <v>1295</v>
      </c>
      <c r="B1298" s="39">
        <v>74.7</v>
      </c>
      <c r="C1298" s="3">
        <f t="shared" si="140"/>
        <v>20.75</v>
      </c>
      <c r="D1298" s="3">
        <f t="shared" si="141"/>
        <v>-8.3333333333332149E-2</v>
      </c>
      <c r="E1298" s="3">
        <f t="shared" si="142"/>
        <v>-2.7777777777778567E-2</v>
      </c>
      <c r="F1298" s="3">
        <f t="shared" si="143"/>
        <v>-1008.6805555555842</v>
      </c>
      <c r="G1298" s="3">
        <f t="shared" si="144"/>
        <v>0</v>
      </c>
      <c r="H1298" s="3">
        <f t="shared" si="145"/>
        <v>-4184348.5725308624</v>
      </c>
      <c r="I1298" s="3">
        <f t="shared" si="146"/>
        <v>-3556696.2866512327</v>
      </c>
    </row>
    <row r="1299" spans="1:9">
      <c r="A1299" s="16">
        <v>1296</v>
      </c>
      <c r="B1299" s="39">
        <v>74.400000000000006</v>
      </c>
      <c r="C1299" s="3">
        <f t="shared" si="140"/>
        <v>20.666666666666668</v>
      </c>
      <c r="D1299" s="3">
        <f t="shared" si="141"/>
        <v>-2.7777777777778567E-2</v>
      </c>
      <c r="E1299" s="3">
        <f t="shared" si="142"/>
        <v>0</v>
      </c>
      <c r="F1299" s="3">
        <f t="shared" si="143"/>
        <v>0</v>
      </c>
      <c r="G1299" s="3">
        <f t="shared" si="144"/>
        <v>0</v>
      </c>
      <c r="H1299" s="3">
        <f t="shared" si="145"/>
        <v>-4184348.5725308624</v>
      </c>
      <c r="I1299" s="3">
        <f t="shared" si="146"/>
        <v>-3556696.2866512327</v>
      </c>
    </row>
    <row r="1300" spans="1:9">
      <c r="A1300" s="16">
        <v>1297</v>
      </c>
      <c r="B1300" s="39">
        <v>74.3</v>
      </c>
      <c r="C1300" s="3">
        <f t="shared" si="140"/>
        <v>20.638888888888889</v>
      </c>
      <c r="D1300" s="3">
        <f t="shared" si="141"/>
        <v>2.7777777777778567E-2</v>
      </c>
      <c r="E1300" s="3">
        <f t="shared" si="142"/>
        <v>0</v>
      </c>
      <c r="F1300" s="3">
        <f t="shared" si="143"/>
        <v>0</v>
      </c>
      <c r="G1300" s="3">
        <f t="shared" si="144"/>
        <v>0</v>
      </c>
      <c r="H1300" s="3">
        <f t="shared" si="145"/>
        <v>-4184348.5725308624</v>
      </c>
      <c r="I1300" s="3">
        <f t="shared" si="146"/>
        <v>-3556696.2866512327</v>
      </c>
    </row>
    <row r="1301" spans="1:9">
      <c r="A1301" s="16">
        <v>1298</v>
      </c>
      <c r="B1301" s="39">
        <v>74.400000000000006</v>
      </c>
      <c r="C1301" s="3">
        <f t="shared" si="140"/>
        <v>20.666666666666668</v>
      </c>
      <c r="D1301" s="3">
        <f t="shared" si="141"/>
        <v>5.5555555555553582E-2</v>
      </c>
      <c r="E1301" s="3">
        <f t="shared" si="142"/>
        <v>0</v>
      </c>
      <c r="F1301" s="3">
        <f t="shared" si="143"/>
        <v>0</v>
      </c>
      <c r="G1301" s="3">
        <f t="shared" si="144"/>
        <v>0</v>
      </c>
      <c r="H1301" s="3">
        <f t="shared" si="145"/>
        <v>-4184348.5725308624</v>
      </c>
      <c r="I1301" s="3">
        <f t="shared" si="146"/>
        <v>-3556696.2866512327</v>
      </c>
    </row>
    <row r="1302" spans="1:9">
      <c r="A1302" s="16">
        <v>1299</v>
      </c>
      <c r="B1302" s="39">
        <v>74.599999999999994</v>
      </c>
      <c r="C1302" s="3">
        <f t="shared" si="140"/>
        <v>20.722222222222221</v>
      </c>
      <c r="D1302" s="3">
        <f t="shared" si="141"/>
        <v>8.3333333333335702E-2</v>
      </c>
      <c r="E1302" s="3">
        <f t="shared" si="142"/>
        <v>0</v>
      </c>
      <c r="F1302" s="3">
        <f t="shared" si="143"/>
        <v>0</v>
      </c>
      <c r="G1302" s="3">
        <f t="shared" si="144"/>
        <v>0</v>
      </c>
      <c r="H1302" s="3">
        <f t="shared" si="145"/>
        <v>-4184348.5725308624</v>
      </c>
      <c r="I1302" s="3">
        <f t="shared" si="146"/>
        <v>-3556696.2866512327</v>
      </c>
    </row>
    <row r="1303" spans="1:9">
      <c r="A1303" s="16">
        <v>1300</v>
      </c>
      <c r="B1303" s="39">
        <v>74.900000000000006</v>
      </c>
      <c r="C1303" s="3">
        <f t="shared" si="140"/>
        <v>20.805555555555557</v>
      </c>
      <c r="D1303" s="3">
        <f t="shared" si="141"/>
        <v>5.5555555555553582E-2</v>
      </c>
      <c r="E1303" s="3">
        <f t="shared" si="142"/>
        <v>0</v>
      </c>
      <c r="F1303" s="3">
        <f t="shared" si="143"/>
        <v>0</v>
      </c>
      <c r="G1303" s="3">
        <f t="shared" si="144"/>
        <v>0</v>
      </c>
      <c r="H1303" s="3">
        <f t="shared" si="145"/>
        <v>-4184348.5725308624</v>
      </c>
      <c r="I1303" s="3">
        <f t="shared" si="146"/>
        <v>-3556696.2866512327</v>
      </c>
    </row>
    <row r="1304" spans="1:9">
      <c r="A1304" s="16">
        <v>1301</v>
      </c>
      <c r="B1304" s="39">
        <v>75.099999999999994</v>
      </c>
      <c r="C1304" s="3">
        <f t="shared" si="140"/>
        <v>20.861111111111111</v>
      </c>
      <c r="D1304" s="3">
        <f t="shared" si="141"/>
        <v>5.5555555555557135E-2</v>
      </c>
      <c r="E1304" s="3">
        <f t="shared" si="142"/>
        <v>0</v>
      </c>
      <c r="F1304" s="3">
        <f t="shared" si="143"/>
        <v>0</v>
      </c>
      <c r="G1304" s="3">
        <f t="shared" si="144"/>
        <v>0</v>
      </c>
      <c r="H1304" s="3">
        <f t="shared" si="145"/>
        <v>-4184348.5725308624</v>
      </c>
      <c r="I1304" s="3">
        <f t="shared" si="146"/>
        <v>-3556696.2866512327</v>
      </c>
    </row>
    <row r="1305" spans="1:9">
      <c r="A1305" s="16">
        <v>1302</v>
      </c>
      <c r="B1305" s="39">
        <v>75.3</v>
      </c>
      <c r="C1305" s="3">
        <f t="shared" si="140"/>
        <v>20.916666666666668</v>
      </c>
      <c r="D1305" s="3">
        <f t="shared" si="141"/>
        <v>5.5555555555553582E-2</v>
      </c>
      <c r="E1305" s="3">
        <f t="shared" si="142"/>
        <v>0</v>
      </c>
      <c r="F1305" s="3">
        <f t="shared" si="143"/>
        <v>0</v>
      </c>
      <c r="G1305" s="3">
        <f t="shared" si="144"/>
        <v>0</v>
      </c>
      <c r="H1305" s="3">
        <f t="shared" si="145"/>
        <v>-4184348.5725308624</v>
      </c>
      <c r="I1305" s="3">
        <f t="shared" si="146"/>
        <v>-3556696.2866512327</v>
      </c>
    </row>
    <row r="1306" spans="1:9">
      <c r="A1306" s="16">
        <v>1303</v>
      </c>
      <c r="B1306" s="39">
        <v>75.5</v>
      </c>
      <c r="C1306" s="3">
        <f t="shared" si="140"/>
        <v>20.972222222222221</v>
      </c>
      <c r="D1306" s="3">
        <f t="shared" si="141"/>
        <v>8.3333333333335702E-2</v>
      </c>
      <c r="E1306" s="3">
        <f t="shared" si="142"/>
        <v>0</v>
      </c>
      <c r="F1306" s="3">
        <f t="shared" si="143"/>
        <v>0</v>
      </c>
      <c r="G1306" s="3">
        <f t="shared" si="144"/>
        <v>0</v>
      </c>
      <c r="H1306" s="3">
        <f t="shared" si="145"/>
        <v>-4184348.5725308624</v>
      </c>
      <c r="I1306" s="3">
        <f t="shared" si="146"/>
        <v>-3556696.2866512327</v>
      </c>
    </row>
    <row r="1307" spans="1:9">
      <c r="A1307" s="16">
        <v>1304</v>
      </c>
      <c r="B1307" s="39">
        <v>75.8</v>
      </c>
      <c r="C1307" s="3">
        <f t="shared" si="140"/>
        <v>21.055555555555557</v>
      </c>
      <c r="D1307" s="3">
        <f t="shared" si="141"/>
        <v>2.7777777777778567E-2</v>
      </c>
      <c r="E1307" s="3">
        <f t="shared" si="142"/>
        <v>0</v>
      </c>
      <c r="F1307" s="3">
        <f t="shared" si="143"/>
        <v>0</v>
      </c>
      <c r="G1307" s="3">
        <f t="shared" si="144"/>
        <v>0</v>
      </c>
      <c r="H1307" s="3">
        <f t="shared" si="145"/>
        <v>-4184348.5725308624</v>
      </c>
      <c r="I1307" s="3">
        <f t="shared" si="146"/>
        <v>-3556696.2866512327</v>
      </c>
    </row>
    <row r="1308" spans="1:9">
      <c r="A1308" s="16">
        <v>1305</v>
      </c>
      <c r="B1308" s="39">
        <v>75.900000000000006</v>
      </c>
      <c r="C1308" s="3">
        <f t="shared" si="140"/>
        <v>21.083333333333336</v>
      </c>
      <c r="D1308" s="3">
        <f t="shared" si="141"/>
        <v>2.7777777777775015E-2</v>
      </c>
      <c r="E1308" s="3">
        <f t="shared" si="142"/>
        <v>0</v>
      </c>
      <c r="F1308" s="3">
        <f t="shared" si="143"/>
        <v>0</v>
      </c>
      <c r="G1308" s="3">
        <f t="shared" si="144"/>
        <v>0</v>
      </c>
      <c r="H1308" s="3">
        <f t="shared" si="145"/>
        <v>-4184348.5725308624</v>
      </c>
      <c r="I1308" s="3">
        <f t="shared" si="146"/>
        <v>-3556696.2866512327</v>
      </c>
    </row>
    <row r="1309" spans="1:9">
      <c r="A1309" s="16">
        <v>1306</v>
      </c>
      <c r="B1309" s="39">
        <v>76</v>
      </c>
      <c r="C1309" s="3">
        <f t="shared" si="140"/>
        <v>21.111111111111111</v>
      </c>
      <c r="D1309" s="3">
        <f t="shared" si="141"/>
        <v>0</v>
      </c>
      <c r="E1309" s="3">
        <f t="shared" si="142"/>
        <v>0</v>
      </c>
      <c r="F1309" s="3">
        <f t="shared" si="143"/>
        <v>0</v>
      </c>
      <c r="G1309" s="3">
        <f t="shared" si="144"/>
        <v>-1026.2345679011326</v>
      </c>
      <c r="H1309" s="3">
        <f t="shared" si="145"/>
        <v>-4185374.8070987635</v>
      </c>
      <c r="I1309" s="3">
        <f t="shared" si="146"/>
        <v>-3557568.5860339487</v>
      </c>
    </row>
    <row r="1310" spans="1:9">
      <c r="A1310" s="16">
        <v>1307</v>
      </c>
      <c r="B1310" s="39">
        <v>76</v>
      </c>
      <c r="C1310" s="3">
        <f t="shared" si="140"/>
        <v>21.111111111111111</v>
      </c>
      <c r="D1310" s="3">
        <f t="shared" si="141"/>
        <v>0</v>
      </c>
      <c r="E1310" s="3">
        <f t="shared" si="142"/>
        <v>-2.7777777777775015E-2</v>
      </c>
      <c r="F1310" s="3">
        <f t="shared" si="143"/>
        <v>-1026.2345679011326</v>
      </c>
      <c r="G1310" s="3">
        <f t="shared" si="144"/>
        <v>0</v>
      </c>
      <c r="H1310" s="3">
        <f t="shared" si="145"/>
        <v>-4185374.8070987635</v>
      </c>
      <c r="I1310" s="3">
        <f t="shared" si="146"/>
        <v>-3557568.5860339487</v>
      </c>
    </row>
    <row r="1311" spans="1:9">
      <c r="A1311" s="16">
        <v>1308</v>
      </c>
      <c r="B1311" s="39">
        <v>76</v>
      </c>
      <c r="C1311" s="3">
        <f t="shared" si="140"/>
        <v>21.111111111111111</v>
      </c>
      <c r="D1311" s="3">
        <f t="shared" si="141"/>
        <v>-2.7777777777775015E-2</v>
      </c>
      <c r="E1311" s="3">
        <f t="shared" si="142"/>
        <v>0</v>
      </c>
      <c r="F1311" s="3">
        <f t="shared" si="143"/>
        <v>0</v>
      </c>
      <c r="G1311" s="3">
        <f t="shared" si="144"/>
        <v>-1024.8842592592885</v>
      </c>
      <c r="H1311" s="3">
        <f t="shared" si="145"/>
        <v>-4186399.6913580229</v>
      </c>
      <c r="I1311" s="3">
        <f t="shared" si="146"/>
        <v>-3558439.7376543195</v>
      </c>
    </row>
    <row r="1312" spans="1:9">
      <c r="A1312" s="16">
        <v>1309</v>
      </c>
      <c r="B1312" s="39">
        <v>75.900000000000006</v>
      </c>
      <c r="C1312" s="3">
        <f t="shared" si="140"/>
        <v>21.083333333333336</v>
      </c>
      <c r="D1312" s="3">
        <f t="shared" si="141"/>
        <v>0</v>
      </c>
      <c r="E1312" s="3">
        <f t="shared" si="142"/>
        <v>-2.7777777777778567E-2</v>
      </c>
      <c r="F1312" s="3">
        <f t="shared" si="143"/>
        <v>-1024.8842592592885</v>
      </c>
      <c r="G1312" s="3">
        <f t="shared" si="144"/>
        <v>-1024.8842592592885</v>
      </c>
      <c r="H1312" s="3">
        <f t="shared" si="145"/>
        <v>-4187424.5756172822</v>
      </c>
      <c r="I1312" s="3">
        <f t="shared" si="146"/>
        <v>-3559310.8892746898</v>
      </c>
    </row>
    <row r="1313" spans="1:9">
      <c r="A1313" s="16">
        <v>1310</v>
      </c>
      <c r="B1313" s="39">
        <v>75.900000000000006</v>
      </c>
      <c r="C1313" s="3">
        <f t="shared" si="140"/>
        <v>21.083333333333336</v>
      </c>
      <c r="D1313" s="3">
        <f t="shared" si="141"/>
        <v>-2.7777777777778567E-2</v>
      </c>
      <c r="E1313" s="3">
        <f t="shared" si="142"/>
        <v>-2.7777777777778567E-2</v>
      </c>
      <c r="F1313" s="3">
        <f t="shared" si="143"/>
        <v>-1024.8842592592885</v>
      </c>
      <c r="G1313" s="3">
        <f t="shared" si="144"/>
        <v>-2047.0679012346263</v>
      </c>
      <c r="H1313" s="3">
        <f t="shared" si="145"/>
        <v>-4189471.6435185168</v>
      </c>
      <c r="I1313" s="3">
        <f t="shared" si="146"/>
        <v>-3561050.8969907393</v>
      </c>
    </row>
    <row r="1314" spans="1:9">
      <c r="A1314" s="16">
        <v>1311</v>
      </c>
      <c r="B1314" s="39">
        <v>75.8</v>
      </c>
      <c r="C1314" s="3">
        <f t="shared" si="140"/>
        <v>21.055555555555557</v>
      </c>
      <c r="D1314" s="3">
        <f t="shared" si="141"/>
        <v>-2.7777777777778567E-2</v>
      </c>
      <c r="E1314" s="3">
        <f t="shared" si="142"/>
        <v>-5.5555555555557135E-2</v>
      </c>
      <c r="F1314" s="3">
        <f t="shared" si="143"/>
        <v>-2047.0679012346263</v>
      </c>
      <c r="G1314" s="3">
        <f t="shared" si="144"/>
        <v>-3066.5509259258824</v>
      </c>
      <c r="H1314" s="3">
        <f t="shared" si="145"/>
        <v>-4192538.1944444426</v>
      </c>
      <c r="I1314" s="3">
        <f t="shared" si="146"/>
        <v>-3563657.4652777761</v>
      </c>
    </row>
    <row r="1315" spans="1:9">
      <c r="A1315" s="16">
        <v>1312</v>
      </c>
      <c r="B1315" s="39">
        <v>75.7</v>
      </c>
      <c r="C1315" s="3">
        <f t="shared" si="140"/>
        <v>21.027777777777779</v>
      </c>
      <c r="D1315" s="3">
        <f t="shared" si="141"/>
        <v>-5.5555555555557135E-2</v>
      </c>
      <c r="E1315" s="3">
        <f t="shared" si="142"/>
        <v>-8.3333333333332149E-2</v>
      </c>
      <c r="F1315" s="3">
        <f t="shared" si="143"/>
        <v>-3066.5509259258824</v>
      </c>
      <c r="G1315" s="3">
        <f t="shared" si="144"/>
        <v>-2038.9660493826434</v>
      </c>
      <c r="H1315" s="3">
        <f t="shared" si="145"/>
        <v>-4194577.1604938256</v>
      </c>
      <c r="I1315" s="3">
        <f t="shared" si="146"/>
        <v>-3565390.5864197519</v>
      </c>
    </row>
    <row r="1316" spans="1:9">
      <c r="A1316" s="16">
        <v>1313</v>
      </c>
      <c r="B1316" s="39">
        <v>75.5</v>
      </c>
      <c r="C1316" s="3">
        <f t="shared" si="140"/>
        <v>20.972222222222221</v>
      </c>
      <c r="D1316" s="3">
        <f t="shared" si="141"/>
        <v>-8.3333333333332149E-2</v>
      </c>
      <c r="E1316" s="3">
        <f t="shared" si="142"/>
        <v>-5.5555555555553582E-2</v>
      </c>
      <c r="F1316" s="3">
        <f t="shared" si="143"/>
        <v>-2038.9660493826434</v>
      </c>
      <c r="G1316" s="3">
        <f t="shared" si="144"/>
        <v>-3046.2962962963825</v>
      </c>
      <c r="H1316" s="3">
        <f t="shared" si="145"/>
        <v>-4197623.4567901222</v>
      </c>
      <c r="I1316" s="3">
        <f t="shared" si="146"/>
        <v>-3567979.9382716035</v>
      </c>
    </row>
    <row r="1317" spans="1:9">
      <c r="A1317" s="16">
        <v>1314</v>
      </c>
      <c r="B1317" s="39">
        <v>75.2</v>
      </c>
      <c r="C1317" s="3">
        <f t="shared" si="140"/>
        <v>20.888888888888889</v>
      </c>
      <c r="D1317" s="3">
        <f t="shared" si="141"/>
        <v>-5.5555555555553582E-2</v>
      </c>
      <c r="E1317" s="3">
        <f t="shared" si="142"/>
        <v>-8.3333333333335702E-2</v>
      </c>
      <c r="F1317" s="3">
        <f t="shared" si="143"/>
        <v>-3046.2962962963825</v>
      </c>
      <c r="G1317" s="3">
        <f t="shared" si="144"/>
        <v>-6076.3888888889323</v>
      </c>
      <c r="H1317" s="3">
        <f t="shared" si="145"/>
        <v>-4203699.8456790112</v>
      </c>
      <c r="I1317" s="3">
        <f t="shared" si="146"/>
        <v>-3573144.8688271595</v>
      </c>
    </row>
    <row r="1318" spans="1:9">
      <c r="A1318" s="16">
        <v>1315</v>
      </c>
      <c r="B1318" s="39">
        <v>75</v>
      </c>
      <c r="C1318" s="3">
        <f t="shared" si="140"/>
        <v>20.833333333333336</v>
      </c>
      <c r="D1318" s="3">
        <f t="shared" si="141"/>
        <v>-8.3333333333335702E-2</v>
      </c>
      <c r="E1318" s="3">
        <f t="shared" si="142"/>
        <v>-0.16666666666666785</v>
      </c>
      <c r="F1318" s="3">
        <f t="shared" si="143"/>
        <v>-6076.3888888889323</v>
      </c>
      <c r="G1318" s="3">
        <f t="shared" si="144"/>
        <v>-4034.7222222220785</v>
      </c>
      <c r="H1318" s="3">
        <f t="shared" si="145"/>
        <v>-4207734.5679012332</v>
      </c>
      <c r="I1318" s="3">
        <f t="shared" si="146"/>
        <v>-3576574.382716048</v>
      </c>
    </row>
    <row r="1319" spans="1:9">
      <c r="A1319" s="16">
        <v>1316</v>
      </c>
      <c r="B1319" s="39">
        <v>74.7</v>
      </c>
      <c r="C1319" s="3">
        <f t="shared" si="140"/>
        <v>20.75</v>
      </c>
      <c r="D1319" s="3">
        <f t="shared" si="141"/>
        <v>-0.16666666666666785</v>
      </c>
      <c r="E1319" s="3">
        <f t="shared" si="142"/>
        <v>-0.11111111111110716</v>
      </c>
      <c r="F1319" s="3">
        <f t="shared" si="143"/>
        <v>-4034.7222222220785</v>
      </c>
      <c r="G1319" s="3">
        <f t="shared" si="144"/>
        <v>-4002.3148148149285</v>
      </c>
      <c r="H1319" s="3">
        <f t="shared" si="145"/>
        <v>-4211736.8827160485</v>
      </c>
      <c r="I1319" s="3">
        <f t="shared" si="146"/>
        <v>-3579976.3503086413</v>
      </c>
    </row>
    <row r="1320" spans="1:9">
      <c r="A1320" s="16">
        <v>1317</v>
      </c>
      <c r="B1320" s="39">
        <v>74.099999999999994</v>
      </c>
      <c r="C1320" s="3">
        <f t="shared" si="140"/>
        <v>20.583333333333332</v>
      </c>
      <c r="D1320" s="3">
        <f t="shared" si="141"/>
        <v>-0.11111111111110716</v>
      </c>
      <c r="E1320" s="3">
        <f t="shared" si="142"/>
        <v>-0.11111111111111427</v>
      </c>
      <c r="F1320" s="3">
        <f t="shared" si="143"/>
        <v>-4002.3148148149285</v>
      </c>
      <c r="G1320" s="3">
        <f t="shared" si="144"/>
        <v>0</v>
      </c>
      <c r="H1320" s="3">
        <f t="shared" si="145"/>
        <v>-4211736.8827160485</v>
      </c>
      <c r="I1320" s="3">
        <f t="shared" si="146"/>
        <v>-3579976.3503086413</v>
      </c>
    </row>
    <row r="1321" spans="1:9">
      <c r="A1321" s="16">
        <v>1318</v>
      </c>
      <c r="B1321" s="39">
        <v>73.7</v>
      </c>
      <c r="C1321" s="3">
        <f t="shared" si="140"/>
        <v>20.472222222222225</v>
      </c>
      <c r="D1321" s="3">
        <f t="shared" si="141"/>
        <v>-0.11111111111111427</v>
      </c>
      <c r="E1321" s="3">
        <f t="shared" si="142"/>
        <v>0</v>
      </c>
      <c r="F1321" s="3">
        <f t="shared" si="143"/>
        <v>0</v>
      </c>
      <c r="G1321" s="3">
        <f t="shared" si="144"/>
        <v>0</v>
      </c>
      <c r="H1321" s="3">
        <f t="shared" si="145"/>
        <v>-4211736.8827160485</v>
      </c>
      <c r="I1321" s="3">
        <f t="shared" si="146"/>
        <v>-3579976.3503086413</v>
      </c>
    </row>
    <row r="1322" spans="1:9">
      <c r="A1322" s="16">
        <v>1319</v>
      </c>
      <c r="B1322" s="39">
        <v>73.3</v>
      </c>
      <c r="C1322" s="3">
        <f t="shared" si="140"/>
        <v>20.361111111111111</v>
      </c>
      <c r="D1322" s="3">
        <f t="shared" si="141"/>
        <v>5.5555555555557135E-2</v>
      </c>
      <c r="E1322" s="3">
        <f t="shared" si="142"/>
        <v>0</v>
      </c>
      <c r="F1322" s="3">
        <f t="shared" si="143"/>
        <v>0</v>
      </c>
      <c r="G1322" s="3">
        <f t="shared" si="144"/>
        <v>0</v>
      </c>
      <c r="H1322" s="3">
        <f t="shared" si="145"/>
        <v>-4211736.8827160485</v>
      </c>
      <c r="I1322" s="3">
        <f t="shared" si="146"/>
        <v>-3579976.3503086413</v>
      </c>
    </row>
    <row r="1323" spans="1:9">
      <c r="A1323" s="16">
        <v>1320</v>
      </c>
      <c r="B1323" s="39">
        <v>73.5</v>
      </c>
      <c r="C1323" s="3">
        <f t="shared" si="140"/>
        <v>20.416666666666668</v>
      </c>
      <c r="D1323" s="3">
        <f t="shared" si="141"/>
        <v>0.13888888888888928</v>
      </c>
      <c r="E1323" s="3">
        <f t="shared" si="142"/>
        <v>0</v>
      </c>
      <c r="F1323" s="3">
        <f t="shared" si="143"/>
        <v>0</v>
      </c>
      <c r="G1323" s="3">
        <f t="shared" si="144"/>
        <v>0</v>
      </c>
      <c r="H1323" s="3">
        <f t="shared" si="145"/>
        <v>-4211736.8827160485</v>
      </c>
      <c r="I1323" s="3">
        <f t="shared" si="146"/>
        <v>-3579976.3503086413</v>
      </c>
    </row>
    <row r="1324" spans="1:9">
      <c r="A1324" s="16">
        <v>1321</v>
      </c>
      <c r="B1324" s="39">
        <v>74</v>
      </c>
      <c r="C1324" s="3">
        <f t="shared" si="140"/>
        <v>20.555555555555557</v>
      </c>
      <c r="D1324" s="3">
        <f t="shared" si="141"/>
        <v>0.25</v>
      </c>
      <c r="E1324" s="3">
        <f t="shared" si="142"/>
        <v>0</v>
      </c>
      <c r="F1324" s="3">
        <f t="shared" si="143"/>
        <v>0</v>
      </c>
      <c r="G1324" s="3">
        <f t="shared" si="144"/>
        <v>0</v>
      </c>
      <c r="H1324" s="3">
        <f t="shared" si="145"/>
        <v>-4211736.8827160485</v>
      </c>
      <c r="I1324" s="3">
        <f t="shared" si="146"/>
        <v>-3579976.3503086413</v>
      </c>
    </row>
    <row r="1325" spans="1:9">
      <c r="A1325" s="16">
        <v>1322</v>
      </c>
      <c r="B1325" s="39">
        <v>74.900000000000006</v>
      </c>
      <c r="C1325" s="3">
        <f t="shared" si="140"/>
        <v>20.805555555555557</v>
      </c>
      <c r="D1325" s="3">
        <f t="shared" si="141"/>
        <v>0.33333333333333215</v>
      </c>
      <c r="E1325" s="3">
        <f t="shared" si="142"/>
        <v>0</v>
      </c>
      <c r="F1325" s="3">
        <f t="shared" si="143"/>
        <v>0</v>
      </c>
      <c r="G1325" s="3">
        <f t="shared" si="144"/>
        <v>0</v>
      </c>
      <c r="H1325" s="3">
        <f t="shared" si="145"/>
        <v>-4211736.8827160485</v>
      </c>
      <c r="I1325" s="3">
        <f t="shared" si="146"/>
        <v>-3579976.3503086413</v>
      </c>
    </row>
    <row r="1326" spans="1:9">
      <c r="A1326" s="16">
        <v>1323</v>
      </c>
      <c r="B1326" s="39">
        <v>76.099999999999994</v>
      </c>
      <c r="C1326" s="3">
        <f t="shared" si="140"/>
        <v>21.138888888888889</v>
      </c>
      <c r="D1326" s="3">
        <f t="shared" si="141"/>
        <v>0.44444444444444642</v>
      </c>
      <c r="E1326" s="3">
        <f t="shared" si="142"/>
        <v>0</v>
      </c>
      <c r="F1326" s="3">
        <f t="shared" si="143"/>
        <v>0</v>
      </c>
      <c r="G1326" s="3">
        <f t="shared" si="144"/>
        <v>0</v>
      </c>
      <c r="H1326" s="3">
        <f t="shared" si="145"/>
        <v>-4211736.8827160485</v>
      </c>
      <c r="I1326" s="3">
        <f t="shared" si="146"/>
        <v>-3579976.3503086413</v>
      </c>
    </row>
    <row r="1327" spans="1:9">
      <c r="A1327" s="16">
        <v>1324</v>
      </c>
      <c r="B1327" s="39">
        <v>77.7</v>
      </c>
      <c r="C1327" s="3">
        <f t="shared" si="140"/>
        <v>21.583333333333336</v>
      </c>
      <c r="D1327" s="3">
        <f t="shared" si="141"/>
        <v>0.4166666666666643</v>
      </c>
      <c r="E1327" s="3">
        <f t="shared" si="142"/>
        <v>0</v>
      </c>
      <c r="F1327" s="3">
        <f t="shared" si="143"/>
        <v>0</v>
      </c>
      <c r="G1327" s="3">
        <f t="shared" si="144"/>
        <v>0</v>
      </c>
      <c r="H1327" s="3">
        <f t="shared" si="145"/>
        <v>-4211736.8827160485</v>
      </c>
      <c r="I1327" s="3">
        <f t="shared" si="146"/>
        <v>-3579976.3503086413</v>
      </c>
    </row>
    <row r="1328" spans="1:9">
      <c r="A1328" s="16">
        <v>1325</v>
      </c>
      <c r="B1328" s="39">
        <v>79.2</v>
      </c>
      <c r="C1328" s="3">
        <f t="shared" si="140"/>
        <v>22</v>
      </c>
      <c r="D1328" s="3">
        <f t="shared" si="141"/>
        <v>0.30555555555555713</v>
      </c>
      <c r="E1328" s="3">
        <f t="shared" si="142"/>
        <v>0</v>
      </c>
      <c r="F1328" s="3">
        <f t="shared" si="143"/>
        <v>0</v>
      </c>
      <c r="G1328" s="3">
        <f t="shared" si="144"/>
        <v>0</v>
      </c>
      <c r="H1328" s="3">
        <f t="shared" si="145"/>
        <v>-4211736.8827160485</v>
      </c>
      <c r="I1328" s="3">
        <f t="shared" si="146"/>
        <v>-3579976.3503086413</v>
      </c>
    </row>
    <row r="1329" spans="1:9">
      <c r="A1329" s="16">
        <v>1326</v>
      </c>
      <c r="B1329" s="39">
        <v>80.3</v>
      </c>
      <c r="C1329" s="3">
        <f t="shared" si="140"/>
        <v>22.305555555555557</v>
      </c>
      <c r="D1329" s="3">
        <f t="shared" si="141"/>
        <v>0.13888888888888928</v>
      </c>
      <c r="E1329" s="3">
        <f t="shared" si="142"/>
        <v>0</v>
      </c>
      <c r="F1329" s="3">
        <f t="shared" si="143"/>
        <v>0</v>
      </c>
      <c r="G1329" s="3">
        <f t="shared" si="144"/>
        <v>0</v>
      </c>
      <c r="H1329" s="3">
        <f t="shared" si="145"/>
        <v>-4211736.8827160485</v>
      </c>
      <c r="I1329" s="3">
        <f t="shared" si="146"/>
        <v>-3579976.3503086413</v>
      </c>
    </row>
    <row r="1330" spans="1:9">
      <c r="A1330" s="16">
        <v>1327</v>
      </c>
      <c r="B1330" s="39">
        <v>80.8</v>
      </c>
      <c r="C1330" s="3">
        <f t="shared" si="140"/>
        <v>22.444444444444446</v>
      </c>
      <c r="D1330" s="3">
        <f t="shared" si="141"/>
        <v>5.5555555555553582E-2</v>
      </c>
      <c r="E1330" s="3">
        <f t="shared" si="142"/>
        <v>0</v>
      </c>
      <c r="F1330" s="3">
        <f t="shared" si="143"/>
        <v>0</v>
      </c>
      <c r="G1330" s="3">
        <f t="shared" si="144"/>
        <v>0</v>
      </c>
      <c r="H1330" s="3">
        <f t="shared" si="145"/>
        <v>-4211736.8827160485</v>
      </c>
      <c r="I1330" s="3">
        <f t="shared" si="146"/>
        <v>-3579976.3503086413</v>
      </c>
    </row>
    <row r="1331" spans="1:9">
      <c r="A1331" s="16">
        <v>1328</v>
      </c>
      <c r="B1331" s="39">
        <v>81</v>
      </c>
      <c r="C1331" s="3">
        <f t="shared" si="140"/>
        <v>22.5</v>
      </c>
      <c r="D1331" s="3">
        <f t="shared" si="141"/>
        <v>0</v>
      </c>
      <c r="E1331" s="3">
        <f t="shared" si="142"/>
        <v>0</v>
      </c>
      <c r="F1331" s="3">
        <f t="shared" si="143"/>
        <v>0</v>
      </c>
      <c r="G1331" s="3">
        <f t="shared" si="144"/>
        <v>0</v>
      </c>
      <c r="H1331" s="3">
        <f t="shared" si="145"/>
        <v>-4211736.8827160485</v>
      </c>
      <c r="I1331" s="3">
        <f t="shared" si="146"/>
        <v>-3579976.3503086413</v>
      </c>
    </row>
    <row r="1332" spans="1:9">
      <c r="A1332" s="16">
        <v>1329</v>
      </c>
      <c r="B1332" s="39">
        <v>81</v>
      </c>
      <c r="C1332" s="3">
        <f t="shared" si="140"/>
        <v>22.5</v>
      </c>
      <c r="D1332" s="3">
        <f t="shared" si="141"/>
        <v>0</v>
      </c>
      <c r="E1332" s="3">
        <f t="shared" si="142"/>
        <v>0</v>
      </c>
      <c r="F1332" s="3">
        <f t="shared" si="143"/>
        <v>0</v>
      </c>
      <c r="G1332" s="3">
        <f t="shared" si="144"/>
        <v>0</v>
      </c>
      <c r="H1332" s="3">
        <f t="shared" si="145"/>
        <v>-4211736.8827160485</v>
      </c>
      <c r="I1332" s="3">
        <f t="shared" si="146"/>
        <v>-3579976.3503086413</v>
      </c>
    </row>
    <row r="1333" spans="1:9">
      <c r="A1333" s="16">
        <v>1330</v>
      </c>
      <c r="B1333" s="39">
        <v>81</v>
      </c>
      <c r="C1333" s="3">
        <f t="shared" si="140"/>
        <v>22.5</v>
      </c>
      <c r="D1333" s="3">
        <f t="shared" si="141"/>
        <v>0</v>
      </c>
      <c r="E1333" s="3">
        <f t="shared" si="142"/>
        <v>0</v>
      </c>
      <c r="F1333" s="3">
        <f t="shared" si="143"/>
        <v>0</v>
      </c>
      <c r="G1333" s="3">
        <f t="shared" si="144"/>
        <v>-1093.7499999998911</v>
      </c>
      <c r="H1333" s="3">
        <f t="shared" si="145"/>
        <v>-4212830.6327160485</v>
      </c>
      <c r="I1333" s="3">
        <f t="shared" si="146"/>
        <v>-3580906.0378086413</v>
      </c>
    </row>
    <row r="1334" spans="1:9">
      <c r="A1334" s="16">
        <v>1331</v>
      </c>
      <c r="B1334" s="39">
        <v>81</v>
      </c>
      <c r="C1334" s="3">
        <f t="shared" si="140"/>
        <v>22.5</v>
      </c>
      <c r="D1334" s="3">
        <f t="shared" si="141"/>
        <v>0</v>
      </c>
      <c r="E1334" s="3">
        <f t="shared" si="142"/>
        <v>-2.7777777777775015E-2</v>
      </c>
      <c r="F1334" s="3">
        <f t="shared" si="143"/>
        <v>-1093.7499999998911</v>
      </c>
      <c r="G1334" s="3">
        <f t="shared" si="144"/>
        <v>-3281.2500000000928</v>
      </c>
      <c r="H1334" s="3">
        <f t="shared" si="145"/>
        <v>-4216111.8827160485</v>
      </c>
      <c r="I1334" s="3">
        <f t="shared" si="146"/>
        <v>-3583695.1003086413</v>
      </c>
    </row>
    <row r="1335" spans="1:9">
      <c r="A1335" s="16">
        <v>1332</v>
      </c>
      <c r="B1335" s="39">
        <v>81</v>
      </c>
      <c r="C1335" s="3">
        <f t="shared" si="140"/>
        <v>22.5</v>
      </c>
      <c r="D1335" s="3">
        <f t="shared" si="141"/>
        <v>-2.7777777777775015E-2</v>
      </c>
      <c r="E1335" s="3">
        <f t="shared" si="142"/>
        <v>-8.3333333333335702E-2</v>
      </c>
      <c r="F1335" s="3">
        <f t="shared" si="143"/>
        <v>-3281.2500000000928</v>
      </c>
      <c r="G1335" s="3">
        <f t="shared" si="144"/>
        <v>-3277.199074074028</v>
      </c>
      <c r="H1335" s="3">
        <f t="shared" si="145"/>
        <v>-4219389.0817901222</v>
      </c>
      <c r="I1335" s="3">
        <f t="shared" si="146"/>
        <v>-3586480.7195216035</v>
      </c>
    </row>
    <row r="1336" spans="1:9">
      <c r="A1336" s="16">
        <v>1333</v>
      </c>
      <c r="B1336" s="39">
        <v>80.900000000000006</v>
      </c>
      <c r="C1336" s="3">
        <f t="shared" si="140"/>
        <v>22.472222222222225</v>
      </c>
      <c r="D1336" s="3">
        <f t="shared" si="141"/>
        <v>-8.3333333333335702E-2</v>
      </c>
      <c r="E1336" s="3">
        <f t="shared" si="142"/>
        <v>-8.3333333333332149E-2</v>
      </c>
      <c r="F1336" s="3">
        <f t="shared" si="143"/>
        <v>-3277.199074074028</v>
      </c>
      <c r="G1336" s="3">
        <f t="shared" si="144"/>
        <v>-3265.0462962963888</v>
      </c>
      <c r="H1336" s="3">
        <f t="shared" si="145"/>
        <v>-4222654.1280864188</v>
      </c>
      <c r="I1336" s="3">
        <f t="shared" si="146"/>
        <v>-3589256.0088734557</v>
      </c>
    </row>
    <row r="1337" spans="1:9">
      <c r="A1337" s="16">
        <v>1334</v>
      </c>
      <c r="B1337" s="39">
        <v>80.599999999999994</v>
      </c>
      <c r="C1337" s="3">
        <f t="shared" si="140"/>
        <v>22.388888888888889</v>
      </c>
      <c r="D1337" s="3">
        <f t="shared" si="141"/>
        <v>-8.3333333333332149E-2</v>
      </c>
      <c r="E1337" s="3">
        <f t="shared" si="142"/>
        <v>-8.3333333333335702E-2</v>
      </c>
      <c r="F1337" s="3">
        <f t="shared" si="143"/>
        <v>-3265.0462962963888</v>
      </c>
      <c r="G1337" s="3">
        <f t="shared" si="144"/>
        <v>-1084.297839506065</v>
      </c>
      <c r="H1337" s="3">
        <f t="shared" si="145"/>
        <v>-4223738.4259259254</v>
      </c>
      <c r="I1337" s="3">
        <f t="shared" si="146"/>
        <v>-3590177.6620370364</v>
      </c>
    </row>
    <row r="1338" spans="1:9">
      <c r="A1338" s="16">
        <v>1335</v>
      </c>
      <c r="B1338" s="39">
        <v>80.3</v>
      </c>
      <c r="C1338" s="3">
        <f t="shared" si="140"/>
        <v>22.305555555555557</v>
      </c>
      <c r="D1338" s="3">
        <f t="shared" si="141"/>
        <v>-8.3333333333335702E-2</v>
      </c>
      <c r="E1338" s="3">
        <f t="shared" si="142"/>
        <v>-2.7777777777775015E-2</v>
      </c>
      <c r="F1338" s="3">
        <f t="shared" si="143"/>
        <v>-1084.297839506065</v>
      </c>
      <c r="G1338" s="3">
        <f t="shared" si="144"/>
        <v>-1080.2469135802776</v>
      </c>
      <c r="H1338" s="3">
        <f t="shared" si="145"/>
        <v>-4224818.6728395056</v>
      </c>
      <c r="I1338" s="3">
        <f t="shared" si="146"/>
        <v>-3591095.8719135798</v>
      </c>
    </row>
    <row r="1339" spans="1:9">
      <c r="A1339" s="16">
        <v>1336</v>
      </c>
      <c r="B1339" s="39">
        <v>80</v>
      </c>
      <c r="C1339" s="3">
        <f t="shared" si="140"/>
        <v>22.222222222222221</v>
      </c>
      <c r="D1339" s="3">
        <f t="shared" si="141"/>
        <v>-2.7777777777775015E-2</v>
      </c>
      <c r="E1339" s="3">
        <f t="shared" si="142"/>
        <v>-2.7777777777778567E-2</v>
      </c>
      <c r="F1339" s="3">
        <f t="shared" si="143"/>
        <v>-1080.2469135802776</v>
      </c>
      <c r="G1339" s="3">
        <f t="shared" si="144"/>
        <v>0</v>
      </c>
      <c r="H1339" s="3">
        <f t="shared" si="145"/>
        <v>-4224818.6728395056</v>
      </c>
      <c r="I1339" s="3">
        <f t="shared" si="146"/>
        <v>-3591095.8719135798</v>
      </c>
    </row>
    <row r="1340" spans="1:9">
      <c r="A1340" s="16">
        <v>1337</v>
      </c>
      <c r="B1340" s="39">
        <v>79.900000000000006</v>
      </c>
      <c r="C1340" s="3">
        <f t="shared" si="140"/>
        <v>22.194444444444446</v>
      </c>
      <c r="D1340" s="3">
        <f t="shared" si="141"/>
        <v>-2.7777777777778567E-2</v>
      </c>
      <c r="E1340" s="3">
        <f t="shared" si="142"/>
        <v>0</v>
      </c>
      <c r="F1340" s="3">
        <f t="shared" si="143"/>
        <v>0</v>
      </c>
      <c r="G1340" s="3">
        <f t="shared" si="144"/>
        <v>0</v>
      </c>
      <c r="H1340" s="3">
        <f t="shared" si="145"/>
        <v>-4224818.6728395056</v>
      </c>
      <c r="I1340" s="3">
        <f t="shared" si="146"/>
        <v>-3591095.8719135798</v>
      </c>
    </row>
    <row r="1341" spans="1:9">
      <c r="A1341" s="16">
        <v>1338</v>
      </c>
      <c r="B1341" s="39">
        <v>79.8</v>
      </c>
      <c r="C1341" s="3">
        <f t="shared" si="140"/>
        <v>22.166666666666668</v>
      </c>
      <c r="D1341" s="3">
        <f t="shared" si="141"/>
        <v>0</v>
      </c>
      <c r="E1341" s="3">
        <f t="shared" si="142"/>
        <v>0</v>
      </c>
      <c r="F1341" s="3">
        <f t="shared" si="143"/>
        <v>0</v>
      </c>
      <c r="G1341" s="3">
        <f t="shared" si="144"/>
        <v>0</v>
      </c>
      <c r="H1341" s="3">
        <f t="shared" si="145"/>
        <v>-4224818.6728395056</v>
      </c>
      <c r="I1341" s="3">
        <f t="shared" si="146"/>
        <v>-3591095.8719135798</v>
      </c>
    </row>
    <row r="1342" spans="1:9">
      <c r="A1342" s="16">
        <v>1339</v>
      </c>
      <c r="B1342" s="39">
        <v>79.8</v>
      </c>
      <c r="C1342" s="3">
        <f t="shared" si="140"/>
        <v>22.166666666666668</v>
      </c>
      <c r="D1342" s="3">
        <f t="shared" si="141"/>
        <v>0</v>
      </c>
      <c r="E1342" s="3">
        <f t="shared" si="142"/>
        <v>0</v>
      </c>
      <c r="F1342" s="3">
        <f t="shared" si="143"/>
        <v>0</v>
      </c>
      <c r="G1342" s="3">
        <f t="shared" si="144"/>
        <v>0</v>
      </c>
      <c r="H1342" s="3">
        <f t="shared" si="145"/>
        <v>-4224818.6728395056</v>
      </c>
      <c r="I1342" s="3">
        <f t="shared" si="146"/>
        <v>-3591095.8719135798</v>
      </c>
    </row>
    <row r="1343" spans="1:9">
      <c r="A1343" s="16">
        <v>1340</v>
      </c>
      <c r="B1343" s="39">
        <v>79.8</v>
      </c>
      <c r="C1343" s="3">
        <f t="shared" si="140"/>
        <v>22.166666666666668</v>
      </c>
      <c r="D1343" s="3">
        <f t="shared" si="141"/>
        <v>2.7777777777778567E-2</v>
      </c>
      <c r="E1343" s="3">
        <f t="shared" si="142"/>
        <v>0</v>
      </c>
      <c r="F1343" s="3">
        <f t="shared" si="143"/>
        <v>0</v>
      </c>
      <c r="G1343" s="3">
        <f t="shared" si="144"/>
        <v>0</v>
      </c>
      <c r="H1343" s="3">
        <f t="shared" si="145"/>
        <v>-4224818.6728395056</v>
      </c>
      <c r="I1343" s="3">
        <f t="shared" si="146"/>
        <v>-3591095.8719135798</v>
      </c>
    </row>
    <row r="1344" spans="1:9">
      <c r="A1344" s="16">
        <v>1341</v>
      </c>
      <c r="B1344" s="39">
        <v>79.900000000000006</v>
      </c>
      <c r="C1344" s="3">
        <f t="shared" si="140"/>
        <v>22.194444444444446</v>
      </c>
      <c r="D1344" s="3">
        <f t="shared" si="141"/>
        <v>2.7777777777775015E-2</v>
      </c>
      <c r="E1344" s="3">
        <f t="shared" si="142"/>
        <v>0</v>
      </c>
      <c r="F1344" s="3">
        <f t="shared" si="143"/>
        <v>0</v>
      </c>
      <c r="G1344" s="3">
        <f t="shared" si="144"/>
        <v>0</v>
      </c>
      <c r="H1344" s="3">
        <f t="shared" si="145"/>
        <v>-4224818.6728395056</v>
      </c>
      <c r="I1344" s="3">
        <f t="shared" si="146"/>
        <v>-3591095.8719135798</v>
      </c>
    </row>
    <row r="1345" spans="1:9">
      <c r="A1345" s="16">
        <v>1342</v>
      </c>
      <c r="B1345" s="39">
        <v>80</v>
      </c>
      <c r="C1345" s="3">
        <f t="shared" si="140"/>
        <v>22.222222222222221</v>
      </c>
      <c r="D1345" s="3">
        <f t="shared" si="141"/>
        <v>0.11111111111111427</v>
      </c>
      <c r="E1345" s="3">
        <f t="shared" si="142"/>
        <v>0</v>
      </c>
      <c r="F1345" s="3">
        <f t="shared" si="143"/>
        <v>0</v>
      </c>
      <c r="G1345" s="3">
        <f t="shared" si="144"/>
        <v>0</v>
      </c>
      <c r="H1345" s="3">
        <f t="shared" si="145"/>
        <v>-4224818.6728395056</v>
      </c>
      <c r="I1345" s="3">
        <f t="shared" si="146"/>
        <v>-3591095.8719135798</v>
      </c>
    </row>
    <row r="1346" spans="1:9">
      <c r="A1346" s="16">
        <v>1343</v>
      </c>
      <c r="B1346" s="39">
        <v>80.400000000000006</v>
      </c>
      <c r="C1346" s="3">
        <f t="shared" si="140"/>
        <v>22.333333333333336</v>
      </c>
      <c r="D1346" s="3">
        <f t="shared" si="141"/>
        <v>0.11111111111111072</v>
      </c>
      <c r="E1346" s="3">
        <f t="shared" si="142"/>
        <v>0</v>
      </c>
      <c r="F1346" s="3">
        <f t="shared" si="143"/>
        <v>0</v>
      </c>
      <c r="G1346" s="3">
        <f t="shared" si="144"/>
        <v>0</v>
      </c>
      <c r="H1346" s="3">
        <f t="shared" si="145"/>
        <v>-4224818.6728395056</v>
      </c>
      <c r="I1346" s="3">
        <f t="shared" si="146"/>
        <v>-3591095.8719135798</v>
      </c>
    </row>
    <row r="1347" spans="1:9">
      <c r="A1347" s="16">
        <v>1344</v>
      </c>
      <c r="B1347" s="39">
        <v>80.8</v>
      </c>
      <c r="C1347" s="3">
        <f t="shared" si="140"/>
        <v>22.444444444444446</v>
      </c>
      <c r="D1347" s="3">
        <f t="shared" si="141"/>
        <v>0.11111111111111072</v>
      </c>
      <c r="E1347" s="3">
        <f t="shared" si="142"/>
        <v>0</v>
      </c>
      <c r="F1347" s="3">
        <f t="shared" si="143"/>
        <v>0</v>
      </c>
      <c r="G1347" s="3">
        <f t="shared" si="144"/>
        <v>0</v>
      </c>
      <c r="H1347" s="3">
        <f t="shared" si="145"/>
        <v>-4224818.6728395056</v>
      </c>
      <c r="I1347" s="3">
        <f t="shared" si="146"/>
        <v>-3591095.8719135798</v>
      </c>
    </row>
    <row r="1348" spans="1:9">
      <c r="A1348" s="16">
        <v>1345</v>
      </c>
      <c r="B1348" s="39">
        <v>81.2</v>
      </c>
      <c r="C1348" s="3">
        <f t="shared" ref="C1348:C1411" si="147">SUM(B1348*(1000/3600))</f>
        <v>22.555555555555557</v>
      </c>
      <c r="D1348" s="3">
        <f t="shared" ref="D1348:D1411" si="148">C1349-C1348</f>
        <v>8.3333333333332149E-2</v>
      </c>
      <c r="E1348" s="3">
        <f t="shared" ref="E1348:E1411" si="149">IF(D1349&lt;0,D1349,0)</f>
        <v>0</v>
      </c>
      <c r="F1348" s="3">
        <f t="shared" ref="F1348:F1411" si="150">1750*E1348*C1348</f>
        <v>0</v>
      </c>
      <c r="G1348" s="3">
        <f t="shared" si="144"/>
        <v>0</v>
      </c>
      <c r="H1348" s="3">
        <f t="shared" si="145"/>
        <v>-4224818.6728395056</v>
      </c>
      <c r="I1348" s="3">
        <f t="shared" si="146"/>
        <v>-3591095.8719135798</v>
      </c>
    </row>
    <row r="1349" spans="1:9">
      <c r="A1349" s="16">
        <v>1346</v>
      </c>
      <c r="B1349" s="39">
        <v>81.5</v>
      </c>
      <c r="C1349" s="3">
        <f t="shared" si="147"/>
        <v>22.638888888888889</v>
      </c>
      <c r="D1349" s="3">
        <f t="shared" si="148"/>
        <v>2.7777777777778567E-2</v>
      </c>
      <c r="E1349" s="3">
        <f t="shared" si="149"/>
        <v>0</v>
      </c>
      <c r="F1349" s="3">
        <f t="shared" si="150"/>
        <v>0</v>
      </c>
      <c r="G1349" s="3">
        <f t="shared" ref="G1349:G1412" si="151">MIN(F1350,192000)</f>
        <v>-2203.7037037036253</v>
      </c>
      <c r="H1349" s="3">
        <f t="shared" ref="H1349:H1412" si="152">H1348+G1349*1</f>
        <v>-4227022.376543209</v>
      </c>
      <c r="I1349" s="3">
        <f t="shared" ref="I1349:I1412" si="153">H1349*0.85</f>
        <v>-3592969.0200617276</v>
      </c>
    </row>
    <row r="1350" spans="1:9">
      <c r="A1350" s="16">
        <v>1347</v>
      </c>
      <c r="B1350" s="39">
        <v>81.599999999999994</v>
      </c>
      <c r="C1350" s="3">
        <f t="shared" si="147"/>
        <v>22.666666666666668</v>
      </c>
      <c r="D1350" s="3">
        <f t="shared" si="148"/>
        <v>0</v>
      </c>
      <c r="E1350" s="3">
        <f t="shared" si="149"/>
        <v>-5.5555555555553582E-2</v>
      </c>
      <c r="F1350" s="3">
        <f t="shared" si="150"/>
        <v>-2203.7037037036253</v>
      </c>
      <c r="G1350" s="3">
        <f t="shared" si="151"/>
        <v>-7712.9629629630417</v>
      </c>
      <c r="H1350" s="3">
        <f t="shared" si="152"/>
        <v>-4234735.3395061716</v>
      </c>
      <c r="I1350" s="3">
        <f t="shared" si="153"/>
        <v>-3599525.0385802458</v>
      </c>
    </row>
    <row r="1351" spans="1:9">
      <c r="A1351" s="16">
        <v>1348</v>
      </c>
      <c r="B1351" s="39">
        <v>81.599999999999994</v>
      </c>
      <c r="C1351" s="3">
        <f t="shared" si="147"/>
        <v>22.666666666666668</v>
      </c>
      <c r="D1351" s="3">
        <f t="shared" si="148"/>
        <v>-5.5555555555553582E-2</v>
      </c>
      <c r="E1351" s="3">
        <f t="shared" si="149"/>
        <v>-0.19444444444444642</v>
      </c>
      <c r="F1351" s="3">
        <f t="shared" si="150"/>
        <v>-7712.9629629630417</v>
      </c>
      <c r="G1351" s="3">
        <f t="shared" si="151"/>
        <v>-12090.663580246979</v>
      </c>
      <c r="H1351" s="3">
        <f t="shared" si="152"/>
        <v>-4246826.0030864188</v>
      </c>
      <c r="I1351" s="3">
        <f t="shared" si="153"/>
        <v>-3609802.1026234557</v>
      </c>
    </row>
    <row r="1352" spans="1:9">
      <c r="A1352" s="16">
        <v>1349</v>
      </c>
      <c r="B1352" s="39">
        <v>81.400000000000006</v>
      </c>
      <c r="C1352" s="3">
        <f t="shared" si="147"/>
        <v>22.611111111111114</v>
      </c>
      <c r="D1352" s="3">
        <f t="shared" si="148"/>
        <v>-0.19444444444444642</v>
      </c>
      <c r="E1352" s="3">
        <f t="shared" si="149"/>
        <v>-0.30555555555555713</v>
      </c>
      <c r="F1352" s="3">
        <f t="shared" si="150"/>
        <v>-12090.663580246979</v>
      </c>
      <c r="G1352" s="3">
        <f t="shared" si="151"/>
        <v>-15255.787037036913</v>
      </c>
      <c r="H1352" s="3">
        <f t="shared" si="152"/>
        <v>-4262081.7901234562</v>
      </c>
      <c r="I1352" s="3">
        <f t="shared" si="153"/>
        <v>-3622769.5216049375</v>
      </c>
    </row>
    <row r="1353" spans="1:9">
      <c r="A1353" s="16">
        <v>1350</v>
      </c>
      <c r="B1353" s="39">
        <v>80.7</v>
      </c>
      <c r="C1353" s="3">
        <f t="shared" si="147"/>
        <v>22.416666666666668</v>
      </c>
      <c r="D1353" s="3">
        <f t="shared" si="148"/>
        <v>-0.30555555555555713</v>
      </c>
      <c r="E1353" s="3">
        <f t="shared" si="149"/>
        <v>-0.38888888888888573</v>
      </c>
      <c r="F1353" s="3">
        <f t="shared" si="150"/>
        <v>-15255.787037036913</v>
      </c>
      <c r="G1353" s="3">
        <f t="shared" si="151"/>
        <v>-15047.839506172992</v>
      </c>
      <c r="H1353" s="3">
        <f t="shared" si="152"/>
        <v>-4277129.6296296287</v>
      </c>
      <c r="I1353" s="3">
        <f t="shared" si="153"/>
        <v>-3635560.1851851842</v>
      </c>
    </row>
    <row r="1354" spans="1:9">
      <c r="A1354" s="16">
        <v>1351</v>
      </c>
      <c r="B1354" s="39">
        <v>79.599999999999994</v>
      </c>
      <c r="C1354" s="3">
        <f t="shared" si="147"/>
        <v>22.111111111111111</v>
      </c>
      <c r="D1354" s="3">
        <f t="shared" si="148"/>
        <v>-0.38888888888888573</v>
      </c>
      <c r="E1354" s="3">
        <f t="shared" si="149"/>
        <v>-0.38888888888889284</v>
      </c>
      <c r="F1354" s="3">
        <f t="shared" si="150"/>
        <v>-15047.839506172992</v>
      </c>
      <c r="G1354" s="3">
        <f t="shared" si="151"/>
        <v>-15839.120370370283</v>
      </c>
      <c r="H1354" s="3">
        <f t="shared" si="152"/>
        <v>-4292968.7499999991</v>
      </c>
      <c r="I1354" s="3">
        <f t="shared" si="153"/>
        <v>-3649023.4374999991</v>
      </c>
    </row>
    <row r="1355" spans="1:9">
      <c r="A1355" s="16">
        <v>1352</v>
      </c>
      <c r="B1355" s="39">
        <v>78.2</v>
      </c>
      <c r="C1355" s="3">
        <f t="shared" si="147"/>
        <v>21.722222222222225</v>
      </c>
      <c r="D1355" s="3">
        <f t="shared" si="148"/>
        <v>-0.38888888888889284</v>
      </c>
      <c r="E1355" s="3">
        <f t="shared" si="149"/>
        <v>-0.4166666666666643</v>
      </c>
      <c r="F1355" s="3">
        <f t="shared" si="150"/>
        <v>-15839.120370370283</v>
      </c>
      <c r="G1355" s="3">
        <f t="shared" si="151"/>
        <v>-15555.5555555556</v>
      </c>
      <c r="H1355" s="3">
        <f t="shared" si="152"/>
        <v>-4308524.305555555</v>
      </c>
      <c r="I1355" s="3">
        <f t="shared" si="153"/>
        <v>-3662245.6597222215</v>
      </c>
    </row>
    <row r="1356" spans="1:9">
      <c r="A1356" s="16">
        <v>1353</v>
      </c>
      <c r="B1356" s="39">
        <v>76.8</v>
      </c>
      <c r="C1356" s="3">
        <f t="shared" si="147"/>
        <v>21.333333333333332</v>
      </c>
      <c r="D1356" s="3">
        <f t="shared" si="148"/>
        <v>-0.4166666666666643</v>
      </c>
      <c r="E1356" s="3">
        <f t="shared" si="149"/>
        <v>-0.41666666666666785</v>
      </c>
      <c r="F1356" s="3">
        <f t="shared" si="150"/>
        <v>-15555.5555555556</v>
      </c>
      <c r="G1356" s="3">
        <f t="shared" si="151"/>
        <v>-17285.300925925898</v>
      </c>
      <c r="H1356" s="3">
        <f t="shared" si="152"/>
        <v>-4325809.6064814813</v>
      </c>
      <c r="I1356" s="3">
        <f t="shared" si="153"/>
        <v>-3676938.1655092589</v>
      </c>
    </row>
    <row r="1357" spans="1:9">
      <c r="A1357" s="16">
        <v>1354</v>
      </c>
      <c r="B1357" s="39">
        <v>75.3</v>
      </c>
      <c r="C1357" s="3">
        <f t="shared" si="147"/>
        <v>20.916666666666668</v>
      </c>
      <c r="D1357" s="3">
        <f t="shared" si="148"/>
        <v>-0.41666666666666785</v>
      </c>
      <c r="E1357" s="3">
        <f t="shared" si="149"/>
        <v>-0.47222222222222143</v>
      </c>
      <c r="F1357" s="3">
        <f t="shared" si="150"/>
        <v>-17285.300925925898</v>
      </c>
      <c r="G1357" s="3">
        <f t="shared" si="151"/>
        <v>-18934.027777777806</v>
      </c>
      <c r="H1357" s="3">
        <f t="shared" si="152"/>
        <v>-4344743.6342592593</v>
      </c>
      <c r="I1357" s="3">
        <f t="shared" si="153"/>
        <v>-3693032.0891203703</v>
      </c>
    </row>
    <row r="1358" spans="1:9">
      <c r="A1358" s="16">
        <v>1355</v>
      </c>
      <c r="B1358" s="39">
        <v>73.8</v>
      </c>
      <c r="C1358" s="3">
        <f t="shared" si="147"/>
        <v>20.5</v>
      </c>
      <c r="D1358" s="3">
        <f t="shared" si="148"/>
        <v>-0.47222222222222143</v>
      </c>
      <c r="E1358" s="3">
        <f t="shared" si="149"/>
        <v>-0.52777777777777857</v>
      </c>
      <c r="F1358" s="3">
        <f t="shared" si="150"/>
        <v>-18934.027777777806</v>
      </c>
      <c r="G1358" s="3">
        <f t="shared" si="151"/>
        <v>-19471.450617283881</v>
      </c>
      <c r="H1358" s="3">
        <f t="shared" si="152"/>
        <v>-4364215.0848765429</v>
      </c>
      <c r="I1358" s="3">
        <f t="shared" si="153"/>
        <v>-3709582.8221450616</v>
      </c>
    </row>
    <row r="1359" spans="1:9">
      <c r="A1359" s="16">
        <v>1356</v>
      </c>
      <c r="B1359" s="39">
        <v>72.099999999999994</v>
      </c>
      <c r="C1359" s="3">
        <f t="shared" si="147"/>
        <v>20.027777777777779</v>
      </c>
      <c r="D1359" s="3">
        <f t="shared" si="148"/>
        <v>-0.52777777777777857</v>
      </c>
      <c r="E1359" s="3">
        <f t="shared" si="149"/>
        <v>-0.55555555555555358</v>
      </c>
      <c r="F1359" s="3">
        <f t="shared" si="150"/>
        <v>-19471.450617283881</v>
      </c>
      <c r="G1359" s="3">
        <f t="shared" si="151"/>
        <v>-19906.25000000008</v>
      </c>
      <c r="H1359" s="3">
        <f t="shared" si="152"/>
        <v>-4384121.3348765429</v>
      </c>
      <c r="I1359" s="3">
        <f t="shared" si="153"/>
        <v>-3726503.1346450616</v>
      </c>
    </row>
    <row r="1360" spans="1:9">
      <c r="A1360" s="16">
        <v>1357</v>
      </c>
      <c r="B1360" s="39">
        <v>70.2</v>
      </c>
      <c r="C1360" s="3">
        <f t="shared" si="147"/>
        <v>19.5</v>
      </c>
      <c r="D1360" s="3">
        <f t="shared" si="148"/>
        <v>-0.55555555555555358</v>
      </c>
      <c r="E1360" s="3">
        <f t="shared" si="149"/>
        <v>-0.5833333333333357</v>
      </c>
      <c r="F1360" s="3">
        <f t="shared" si="150"/>
        <v>-19906.25000000008</v>
      </c>
      <c r="G1360" s="3">
        <f t="shared" si="151"/>
        <v>-21180.941358024709</v>
      </c>
      <c r="H1360" s="3">
        <f t="shared" si="152"/>
        <v>-4405302.2762345672</v>
      </c>
      <c r="I1360" s="3">
        <f t="shared" si="153"/>
        <v>-3744506.934799382</v>
      </c>
    </row>
    <row r="1361" spans="1:9">
      <c r="A1361" s="16">
        <v>1358</v>
      </c>
      <c r="B1361" s="39">
        <v>68.2</v>
      </c>
      <c r="C1361" s="3">
        <f t="shared" si="147"/>
        <v>18.944444444444446</v>
      </c>
      <c r="D1361" s="3">
        <f t="shared" si="148"/>
        <v>-0.5833333333333357</v>
      </c>
      <c r="E1361" s="3">
        <f t="shared" si="149"/>
        <v>-0.63888888888888928</v>
      </c>
      <c r="F1361" s="3">
        <f t="shared" si="150"/>
        <v>-21180.941358024709</v>
      </c>
      <c r="G1361" s="3">
        <f t="shared" si="151"/>
        <v>-19636.188271604922</v>
      </c>
      <c r="H1361" s="3">
        <f t="shared" si="152"/>
        <v>-4424938.4645061716</v>
      </c>
      <c r="I1361" s="3">
        <f t="shared" si="153"/>
        <v>-3761197.6948302458</v>
      </c>
    </row>
    <row r="1362" spans="1:9">
      <c r="A1362" s="16">
        <v>1359</v>
      </c>
      <c r="B1362" s="39">
        <v>66.099999999999994</v>
      </c>
      <c r="C1362" s="3">
        <f t="shared" si="147"/>
        <v>18.361111111111111</v>
      </c>
      <c r="D1362" s="3">
        <f t="shared" si="148"/>
        <v>-0.63888888888888928</v>
      </c>
      <c r="E1362" s="3">
        <f t="shared" si="149"/>
        <v>-0.61111111111111072</v>
      </c>
      <c r="F1362" s="3">
        <f t="shared" si="150"/>
        <v>-19636.188271604922</v>
      </c>
      <c r="G1362" s="3">
        <f t="shared" si="151"/>
        <v>-12060.956790123357</v>
      </c>
      <c r="H1362" s="3">
        <f t="shared" si="152"/>
        <v>-4436999.4212962948</v>
      </c>
      <c r="I1362" s="3">
        <f t="shared" si="153"/>
        <v>-3771449.5081018503</v>
      </c>
    </row>
    <row r="1363" spans="1:9">
      <c r="A1363" s="16">
        <v>1360</v>
      </c>
      <c r="B1363" s="39">
        <v>63.8</v>
      </c>
      <c r="C1363" s="3">
        <f t="shared" si="147"/>
        <v>17.722222222222221</v>
      </c>
      <c r="D1363" s="3">
        <f t="shared" si="148"/>
        <v>-0.61111111111111072</v>
      </c>
      <c r="E1363" s="3">
        <f t="shared" si="149"/>
        <v>-0.38888888888888573</v>
      </c>
      <c r="F1363" s="3">
        <f t="shared" si="150"/>
        <v>-12060.956790123357</v>
      </c>
      <c r="G1363" s="3">
        <f t="shared" si="151"/>
        <v>-3327.1604938272549</v>
      </c>
      <c r="H1363" s="3">
        <f t="shared" si="152"/>
        <v>-4440326.5817901222</v>
      </c>
      <c r="I1363" s="3">
        <f t="shared" si="153"/>
        <v>-3774277.5945216035</v>
      </c>
    </row>
    <row r="1364" spans="1:9">
      <c r="A1364" s="16">
        <v>1361</v>
      </c>
      <c r="B1364" s="39">
        <v>61.6</v>
      </c>
      <c r="C1364" s="3">
        <f t="shared" si="147"/>
        <v>17.111111111111111</v>
      </c>
      <c r="D1364" s="3">
        <f t="shared" si="148"/>
        <v>-0.38888888888888573</v>
      </c>
      <c r="E1364" s="3">
        <f t="shared" si="149"/>
        <v>-0.11111111111111427</v>
      </c>
      <c r="F1364" s="3">
        <f t="shared" si="150"/>
        <v>-3327.1604938272549</v>
      </c>
      <c r="G1364" s="3">
        <f t="shared" si="151"/>
        <v>0</v>
      </c>
      <c r="H1364" s="3">
        <f t="shared" si="152"/>
        <v>-4440326.5817901222</v>
      </c>
      <c r="I1364" s="3">
        <f t="shared" si="153"/>
        <v>-3774277.5945216035</v>
      </c>
    </row>
    <row r="1365" spans="1:9">
      <c r="A1365" s="16">
        <v>1362</v>
      </c>
      <c r="B1365" s="39">
        <v>60.2</v>
      </c>
      <c r="C1365" s="3">
        <f t="shared" si="147"/>
        <v>16.722222222222225</v>
      </c>
      <c r="D1365" s="3">
        <f t="shared" si="148"/>
        <v>-0.11111111111111427</v>
      </c>
      <c r="E1365" s="3">
        <f t="shared" si="149"/>
        <v>0</v>
      </c>
      <c r="F1365" s="3">
        <f t="shared" si="150"/>
        <v>0</v>
      </c>
      <c r="G1365" s="3">
        <f t="shared" si="151"/>
        <v>0</v>
      </c>
      <c r="H1365" s="3">
        <f t="shared" si="152"/>
        <v>-4440326.5817901222</v>
      </c>
      <c r="I1365" s="3">
        <f t="shared" si="153"/>
        <v>-3774277.5945216035</v>
      </c>
    </row>
    <row r="1366" spans="1:9">
      <c r="A1366" s="16">
        <v>1363</v>
      </c>
      <c r="B1366" s="39">
        <v>59.8</v>
      </c>
      <c r="C1366" s="3">
        <f t="shared" si="147"/>
        <v>16.611111111111111</v>
      </c>
      <c r="D1366" s="3">
        <f t="shared" si="148"/>
        <v>0.16666666666666785</v>
      </c>
      <c r="E1366" s="3">
        <f t="shared" si="149"/>
        <v>0</v>
      </c>
      <c r="F1366" s="3">
        <f t="shared" si="150"/>
        <v>0</v>
      </c>
      <c r="G1366" s="3">
        <f t="shared" si="151"/>
        <v>0</v>
      </c>
      <c r="H1366" s="3">
        <f t="shared" si="152"/>
        <v>-4440326.5817901222</v>
      </c>
      <c r="I1366" s="3">
        <f t="shared" si="153"/>
        <v>-3774277.5945216035</v>
      </c>
    </row>
    <row r="1367" spans="1:9">
      <c r="A1367" s="16">
        <v>1364</v>
      </c>
      <c r="B1367" s="39">
        <v>60.4</v>
      </c>
      <c r="C1367" s="3">
        <f t="shared" si="147"/>
        <v>16.777777777777779</v>
      </c>
      <c r="D1367" s="3">
        <f t="shared" si="148"/>
        <v>0.38888888888888928</v>
      </c>
      <c r="E1367" s="3">
        <f t="shared" si="149"/>
        <v>0</v>
      </c>
      <c r="F1367" s="3">
        <f t="shared" si="150"/>
        <v>0</v>
      </c>
      <c r="G1367" s="3">
        <f t="shared" si="151"/>
        <v>0</v>
      </c>
      <c r="H1367" s="3">
        <f t="shared" si="152"/>
        <v>-4440326.5817901222</v>
      </c>
      <c r="I1367" s="3">
        <f t="shared" si="153"/>
        <v>-3774277.5945216035</v>
      </c>
    </row>
    <row r="1368" spans="1:9">
      <c r="A1368" s="16">
        <v>1365</v>
      </c>
      <c r="B1368" s="39">
        <v>61.8</v>
      </c>
      <c r="C1368" s="3">
        <f t="shared" si="147"/>
        <v>17.166666666666668</v>
      </c>
      <c r="D1368" s="3">
        <f t="shared" si="148"/>
        <v>0.22222222222222143</v>
      </c>
      <c r="E1368" s="3">
        <f t="shared" si="149"/>
        <v>0</v>
      </c>
      <c r="F1368" s="3">
        <f t="shared" si="150"/>
        <v>0</v>
      </c>
      <c r="G1368" s="3">
        <f t="shared" si="151"/>
        <v>-6762.3456790123219</v>
      </c>
      <c r="H1368" s="3">
        <f t="shared" si="152"/>
        <v>-4447088.9274691343</v>
      </c>
      <c r="I1368" s="3">
        <f t="shared" si="153"/>
        <v>-3780025.588348764</v>
      </c>
    </row>
    <row r="1369" spans="1:9">
      <c r="A1369" s="16">
        <v>1366</v>
      </c>
      <c r="B1369" s="39">
        <v>62.6</v>
      </c>
      <c r="C1369" s="3">
        <f t="shared" si="147"/>
        <v>17.388888888888889</v>
      </c>
      <c r="D1369" s="3">
        <f t="shared" si="148"/>
        <v>2.7777777777778567E-2</v>
      </c>
      <c r="E1369" s="3">
        <f t="shared" si="149"/>
        <v>-0.22222222222222143</v>
      </c>
      <c r="F1369" s="3">
        <f t="shared" si="150"/>
        <v>-6762.3456790123219</v>
      </c>
      <c r="G1369" s="3">
        <f t="shared" si="151"/>
        <v>-16086.226851851876</v>
      </c>
      <c r="H1369" s="3">
        <f t="shared" si="152"/>
        <v>-4463175.154320986</v>
      </c>
      <c r="I1369" s="3">
        <f t="shared" si="153"/>
        <v>-3793698.8811728382</v>
      </c>
    </row>
    <row r="1370" spans="1:9">
      <c r="A1370" s="16">
        <v>1367</v>
      </c>
      <c r="B1370" s="39">
        <v>62.7</v>
      </c>
      <c r="C1370" s="3">
        <f t="shared" si="147"/>
        <v>17.416666666666668</v>
      </c>
      <c r="D1370" s="3">
        <f t="shared" si="148"/>
        <v>-0.22222222222222143</v>
      </c>
      <c r="E1370" s="3">
        <f t="shared" si="149"/>
        <v>-0.52777777777777857</v>
      </c>
      <c r="F1370" s="3">
        <f t="shared" si="150"/>
        <v>-16086.226851851876</v>
      </c>
      <c r="G1370" s="3">
        <f t="shared" si="151"/>
        <v>-13373.456790123519</v>
      </c>
      <c r="H1370" s="3">
        <f t="shared" si="152"/>
        <v>-4476548.6111111091</v>
      </c>
      <c r="I1370" s="3">
        <f t="shared" si="153"/>
        <v>-3805066.3194444426</v>
      </c>
    </row>
    <row r="1371" spans="1:9">
      <c r="A1371" s="16">
        <v>1368</v>
      </c>
      <c r="B1371" s="39">
        <v>61.9</v>
      </c>
      <c r="C1371" s="3">
        <f t="shared" si="147"/>
        <v>17.194444444444446</v>
      </c>
      <c r="D1371" s="3">
        <f t="shared" si="148"/>
        <v>-0.52777777777777857</v>
      </c>
      <c r="E1371" s="3">
        <f t="shared" si="149"/>
        <v>-0.44444444444444642</v>
      </c>
      <c r="F1371" s="3">
        <f t="shared" si="150"/>
        <v>-13373.456790123519</v>
      </c>
      <c r="G1371" s="3">
        <f t="shared" si="151"/>
        <v>-4861.1111111110422</v>
      </c>
      <c r="H1371" s="3">
        <f t="shared" si="152"/>
        <v>-4481409.7222222202</v>
      </c>
      <c r="I1371" s="3">
        <f t="shared" si="153"/>
        <v>-3809198.2638888871</v>
      </c>
    </row>
    <row r="1372" spans="1:9">
      <c r="A1372" s="16">
        <v>1369</v>
      </c>
      <c r="B1372" s="39">
        <v>60</v>
      </c>
      <c r="C1372" s="3">
        <f t="shared" si="147"/>
        <v>16.666666666666668</v>
      </c>
      <c r="D1372" s="3">
        <f t="shared" si="148"/>
        <v>-0.44444444444444642</v>
      </c>
      <c r="E1372" s="3">
        <f t="shared" si="149"/>
        <v>-0.1666666666666643</v>
      </c>
      <c r="F1372" s="3">
        <f t="shared" si="150"/>
        <v>-4861.1111111110422</v>
      </c>
      <c r="G1372" s="3">
        <f t="shared" si="151"/>
        <v>0</v>
      </c>
      <c r="H1372" s="3">
        <f t="shared" si="152"/>
        <v>-4481409.7222222202</v>
      </c>
      <c r="I1372" s="3">
        <f t="shared" si="153"/>
        <v>-3809198.2638888871</v>
      </c>
    </row>
    <row r="1373" spans="1:9">
      <c r="A1373" s="16">
        <v>1370</v>
      </c>
      <c r="B1373" s="39">
        <v>58.4</v>
      </c>
      <c r="C1373" s="3">
        <f t="shared" si="147"/>
        <v>16.222222222222221</v>
      </c>
      <c r="D1373" s="3">
        <f t="shared" si="148"/>
        <v>-0.1666666666666643</v>
      </c>
      <c r="E1373" s="3">
        <f t="shared" si="149"/>
        <v>0</v>
      </c>
      <c r="F1373" s="3">
        <f t="shared" si="150"/>
        <v>0</v>
      </c>
      <c r="G1373" s="3">
        <f t="shared" si="151"/>
        <v>0</v>
      </c>
      <c r="H1373" s="3">
        <f t="shared" si="152"/>
        <v>-4481409.7222222202</v>
      </c>
      <c r="I1373" s="3">
        <f t="shared" si="153"/>
        <v>-3809198.2638888871</v>
      </c>
    </row>
    <row r="1374" spans="1:9">
      <c r="A1374" s="16">
        <v>1371</v>
      </c>
      <c r="B1374" s="39">
        <v>57.8</v>
      </c>
      <c r="C1374" s="3">
        <f t="shared" si="147"/>
        <v>16.055555555555557</v>
      </c>
      <c r="D1374" s="3">
        <f t="shared" si="148"/>
        <v>0</v>
      </c>
      <c r="E1374" s="3">
        <f t="shared" si="149"/>
        <v>0</v>
      </c>
      <c r="F1374" s="3">
        <f t="shared" si="150"/>
        <v>0</v>
      </c>
      <c r="G1374" s="3">
        <f t="shared" si="151"/>
        <v>-3902.3919753087034</v>
      </c>
      <c r="H1374" s="3">
        <f t="shared" si="152"/>
        <v>-4485312.1141975289</v>
      </c>
      <c r="I1374" s="3">
        <f t="shared" si="153"/>
        <v>-3812515.2970678993</v>
      </c>
    </row>
    <row r="1375" spans="1:9">
      <c r="A1375" s="16">
        <v>1372</v>
      </c>
      <c r="B1375" s="39">
        <v>57.8</v>
      </c>
      <c r="C1375" s="3">
        <f t="shared" si="147"/>
        <v>16.055555555555557</v>
      </c>
      <c r="D1375" s="3">
        <f t="shared" si="148"/>
        <v>0</v>
      </c>
      <c r="E1375" s="3">
        <f t="shared" si="149"/>
        <v>-0.13888888888889106</v>
      </c>
      <c r="F1375" s="3">
        <f t="shared" si="150"/>
        <v>-3902.3919753087034</v>
      </c>
      <c r="G1375" s="3">
        <f t="shared" si="151"/>
        <v>-8585.262345678957</v>
      </c>
      <c r="H1375" s="3">
        <f t="shared" si="152"/>
        <v>-4493897.376543208</v>
      </c>
      <c r="I1375" s="3">
        <f t="shared" si="153"/>
        <v>-3819812.7700617267</v>
      </c>
    </row>
    <row r="1376" spans="1:9">
      <c r="A1376" s="16">
        <v>1373</v>
      </c>
      <c r="B1376" s="39">
        <v>57.8</v>
      </c>
      <c r="C1376" s="3">
        <f t="shared" si="147"/>
        <v>16.055555555555557</v>
      </c>
      <c r="D1376" s="3">
        <f t="shared" si="148"/>
        <v>-0.13888888888889106</v>
      </c>
      <c r="E1376" s="3">
        <f t="shared" si="149"/>
        <v>-0.30555555555555358</v>
      </c>
      <c r="F1376" s="3">
        <f t="shared" si="150"/>
        <v>-8585.262345678957</v>
      </c>
      <c r="G1376" s="3">
        <f t="shared" si="151"/>
        <v>-14700.810185185206</v>
      </c>
      <c r="H1376" s="3">
        <f t="shared" si="152"/>
        <v>-4508598.1867283937</v>
      </c>
      <c r="I1376" s="3">
        <f t="shared" si="153"/>
        <v>-3832308.4587191343</v>
      </c>
    </row>
    <row r="1377" spans="1:9">
      <c r="A1377" s="16">
        <v>1374</v>
      </c>
      <c r="B1377" s="39">
        <v>57.3</v>
      </c>
      <c r="C1377" s="3">
        <f t="shared" si="147"/>
        <v>15.916666666666666</v>
      </c>
      <c r="D1377" s="3">
        <f t="shared" si="148"/>
        <v>-0.30555555555555358</v>
      </c>
      <c r="E1377" s="3">
        <f t="shared" si="149"/>
        <v>-0.52777777777777857</v>
      </c>
      <c r="F1377" s="3">
        <f t="shared" si="150"/>
        <v>-14700.810185185206</v>
      </c>
      <c r="G1377" s="3">
        <f t="shared" si="151"/>
        <v>-26560.570987654348</v>
      </c>
      <c r="H1377" s="3">
        <f t="shared" si="152"/>
        <v>-4535158.7577160476</v>
      </c>
      <c r="I1377" s="3">
        <f t="shared" si="153"/>
        <v>-3854884.9440586404</v>
      </c>
    </row>
    <row r="1378" spans="1:9">
      <c r="A1378" s="16">
        <v>1375</v>
      </c>
      <c r="B1378" s="39">
        <v>56.2</v>
      </c>
      <c r="C1378" s="3">
        <f t="shared" si="147"/>
        <v>15.611111111111112</v>
      </c>
      <c r="D1378" s="3">
        <f t="shared" si="148"/>
        <v>-0.52777777777777857</v>
      </c>
      <c r="E1378" s="3">
        <f t="shared" si="149"/>
        <v>-0.97222222222222321</v>
      </c>
      <c r="F1378" s="3">
        <f t="shared" si="150"/>
        <v>-26560.570987654348</v>
      </c>
      <c r="G1378" s="3">
        <f t="shared" si="151"/>
        <v>-38860.532407407387</v>
      </c>
      <c r="H1378" s="3">
        <f t="shared" si="152"/>
        <v>-4574019.2901234552</v>
      </c>
      <c r="I1378" s="3">
        <f t="shared" si="153"/>
        <v>-3887916.396604937</v>
      </c>
    </row>
    <row r="1379" spans="1:9">
      <c r="A1379" s="16">
        <v>1376</v>
      </c>
      <c r="B1379" s="39">
        <v>54.3</v>
      </c>
      <c r="C1379" s="3">
        <f t="shared" si="147"/>
        <v>15.083333333333334</v>
      </c>
      <c r="D1379" s="3">
        <f t="shared" si="148"/>
        <v>-0.97222222222222321</v>
      </c>
      <c r="E1379" s="3">
        <f t="shared" si="149"/>
        <v>-1.4722222222222214</v>
      </c>
      <c r="F1379" s="3">
        <f t="shared" si="150"/>
        <v>-38860.532407407387</v>
      </c>
      <c r="G1379" s="3">
        <f t="shared" si="151"/>
        <v>-36355.709876543187</v>
      </c>
      <c r="H1379" s="3">
        <f t="shared" si="152"/>
        <v>-4610374.9999999981</v>
      </c>
      <c r="I1379" s="3">
        <f t="shared" si="153"/>
        <v>-3918818.7499999981</v>
      </c>
    </row>
    <row r="1380" spans="1:9">
      <c r="A1380" s="16">
        <v>1377</v>
      </c>
      <c r="B1380" s="39">
        <v>50.8</v>
      </c>
      <c r="C1380" s="3">
        <f t="shared" si="147"/>
        <v>14.111111111111111</v>
      </c>
      <c r="D1380" s="3">
        <f t="shared" si="148"/>
        <v>-1.4722222222222214</v>
      </c>
      <c r="E1380" s="3">
        <f t="shared" si="149"/>
        <v>-1.4722222222222214</v>
      </c>
      <c r="F1380" s="3">
        <f t="shared" si="150"/>
        <v>-36355.709876543187</v>
      </c>
      <c r="G1380" s="3">
        <f t="shared" si="151"/>
        <v>-32562.69290123459</v>
      </c>
      <c r="H1380" s="3">
        <f t="shared" si="152"/>
        <v>-4642937.6929012323</v>
      </c>
      <c r="I1380" s="3">
        <f t="shared" si="153"/>
        <v>-3946497.0389660471</v>
      </c>
    </row>
    <row r="1381" spans="1:9">
      <c r="A1381" s="16">
        <v>1378</v>
      </c>
      <c r="B1381" s="39">
        <v>45.5</v>
      </c>
      <c r="C1381" s="3">
        <f t="shared" si="147"/>
        <v>12.638888888888889</v>
      </c>
      <c r="D1381" s="3">
        <f t="shared" si="148"/>
        <v>-1.4722222222222214</v>
      </c>
      <c r="E1381" s="3">
        <f t="shared" si="149"/>
        <v>-1.4722222222222232</v>
      </c>
      <c r="F1381" s="3">
        <f t="shared" si="150"/>
        <v>-32562.69290123459</v>
      </c>
      <c r="G1381" s="3">
        <f t="shared" si="151"/>
        <v>-28769.675925925912</v>
      </c>
      <c r="H1381" s="3">
        <f t="shared" si="152"/>
        <v>-4671707.3688271586</v>
      </c>
      <c r="I1381" s="3">
        <f t="shared" si="153"/>
        <v>-3970951.2635030849</v>
      </c>
    </row>
    <row r="1382" spans="1:9">
      <c r="A1382" s="16">
        <v>1379</v>
      </c>
      <c r="B1382" s="39">
        <v>40.200000000000003</v>
      </c>
      <c r="C1382" s="3">
        <f t="shared" si="147"/>
        <v>11.166666666666668</v>
      </c>
      <c r="D1382" s="3">
        <f t="shared" si="148"/>
        <v>-1.4722222222222232</v>
      </c>
      <c r="E1382" s="3">
        <f t="shared" si="149"/>
        <v>-1.4722222222222214</v>
      </c>
      <c r="F1382" s="3">
        <f t="shared" si="150"/>
        <v>-28769.675925925912</v>
      </c>
      <c r="G1382" s="3">
        <f t="shared" si="151"/>
        <v>-10838.92746913581</v>
      </c>
      <c r="H1382" s="3">
        <f t="shared" si="152"/>
        <v>-4682546.2962962948</v>
      </c>
      <c r="I1382" s="3">
        <f t="shared" si="153"/>
        <v>-3980164.3518518503</v>
      </c>
    </row>
    <row r="1383" spans="1:9">
      <c r="A1383" s="16">
        <v>1380</v>
      </c>
      <c r="B1383" s="39">
        <v>34.9</v>
      </c>
      <c r="C1383" s="3">
        <f t="shared" si="147"/>
        <v>9.6944444444444446</v>
      </c>
      <c r="D1383" s="3">
        <f t="shared" si="148"/>
        <v>-1.4722222222222214</v>
      </c>
      <c r="E1383" s="3">
        <f t="shared" si="149"/>
        <v>-0.63888888888888928</v>
      </c>
      <c r="F1383" s="3">
        <f t="shared" si="150"/>
        <v>-10838.92746913581</v>
      </c>
      <c r="G1383" s="3">
        <f t="shared" si="151"/>
        <v>0</v>
      </c>
      <c r="H1383" s="3">
        <f t="shared" si="152"/>
        <v>-4682546.2962962948</v>
      </c>
      <c r="I1383" s="3">
        <f t="shared" si="153"/>
        <v>-3980164.3518518503</v>
      </c>
    </row>
    <row r="1384" spans="1:9">
      <c r="A1384" s="16">
        <v>1381</v>
      </c>
      <c r="B1384" s="39">
        <v>29.6</v>
      </c>
      <c r="C1384" s="3">
        <f t="shared" si="147"/>
        <v>8.2222222222222232</v>
      </c>
      <c r="D1384" s="3">
        <f t="shared" si="148"/>
        <v>-0.63888888888888928</v>
      </c>
      <c r="E1384" s="3">
        <f t="shared" si="149"/>
        <v>0</v>
      </c>
      <c r="F1384" s="3">
        <f t="shared" si="150"/>
        <v>0</v>
      </c>
      <c r="G1384" s="3">
        <f t="shared" si="151"/>
        <v>0</v>
      </c>
      <c r="H1384" s="3">
        <f t="shared" si="152"/>
        <v>-4682546.2962962948</v>
      </c>
      <c r="I1384" s="3">
        <f t="shared" si="153"/>
        <v>-3980164.3518518503</v>
      </c>
    </row>
    <row r="1385" spans="1:9">
      <c r="A1385" s="16">
        <v>1382</v>
      </c>
      <c r="B1385" s="39">
        <v>27.3</v>
      </c>
      <c r="C1385" s="3">
        <f t="shared" si="147"/>
        <v>7.5833333333333339</v>
      </c>
      <c r="D1385" s="3">
        <f t="shared" si="148"/>
        <v>0.55555555555555536</v>
      </c>
      <c r="E1385" s="3">
        <f t="shared" si="149"/>
        <v>0</v>
      </c>
      <c r="F1385" s="3">
        <f t="shared" si="150"/>
        <v>0</v>
      </c>
      <c r="G1385" s="3">
        <f t="shared" si="151"/>
        <v>0</v>
      </c>
      <c r="H1385" s="3">
        <f t="shared" si="152"/>
        <v>-4682546.2962962948</v>
      </c>
      <c r="I1385" s="3">
        <f t="shared" si="153"/>
        <v>-3980164.3518518503</v>
      </c>
    </row>
    <row r="1386" spans="1:9">
      <c r="A1386" s="16">
        <v>1383</v>
      </c>
      <c r="B1386" s="39">
        <v>29.3</v>
      </c>
      <c r="C1386" s="3">
        <f t="shared" si="147"/>
        <v>8.1388888888888893</v>
      </c>
      <c r="D1386" s="3">
        <f t="shared" si="148"/>
        <v>1</v>
      </c>
      <c r="E1386" s="3">
        <f t="shared" si="149"/>
        <v>0</v>
      </c>
      <c r="F1386" s="3">
        <f t="shared" si="150"/>
        <v>0</v>
      </c>
      <c r="G1386" s="3">
        <f t="shared" si="151"/>
        <v>0</v>
      </c>
      <c r="H1386" s="3">
        <f t="shared" si="152"/>
        <v>-4682546.2962962948</v>
      </c>
      <c r="I1386" s="3">
        <f t="shared" si="153"/>
        <v>-3980164.3518518503</v>
      </c>
    </row>
    <row r="1387" spans="1:9">
      <c r="A1387" s="16">
        <v>1384</v>
      </c>
      <c r="B1387" s="39">
        <v>32.9</v>
      </c>
      <c r="C1387" s="3">
        <f t="shared" si="147"/>
        <v>9.1388888888888893</v>
      </c>
      <c r="D1387" s="3">
        <f t="shared" si="148"/>
        <v>0.75</v>
      </c>
      <c r="E1387" s="3">
        <f t="shared" si="149"/>
        <v>0</v>
      </c>
      <c r="F1387" s="3">
        <f t="shared" si="150"/>
        <v>0</v>
      </c>
      <c r="G1387" s="3">
        <f t="shared" si="151"/>
        <v>0</v>
      </c>
      <c r="H1387" s="3">
        <f t="shared" si="152"/>
        <v>-4682546.2962962948</v>
      </c>
      <c r="I1387" s="3">
        <f t="shared" si="153"/>
        <v>-3980164.3518518503</v>
      </c>
    </row>
    <row r="1388" spans="1:9">
      <c r="A1388" s="16">
        <v>1385</v>
      </c>
      <c r="B1388" s="39">
        <v>35.6</v>
      </c>
      <c r="C1388" s="3">
        <f t="shared" si="147"/>
        <v>9.8888888888888893</v>
      </c>
      <c r="D1388" s="3">
        <f t="shared" si="148"/>
        <v>0.30555555555555713</v>
      </c>
      <c r="E1388" s="3">
        <f t="shared" si="149"/>
        <v>0</v>
      </c>
      <c r="F1388" s="3">
        <f t="shared" si="150"/>
        <v>0</v>
      </c>
      <c r="G1388" s="3">
        <f t="shared" si="151"/>
        <v>0</v>
      </c>
      <c r="H1388" s="3">
        <f t="shared" si="152"/>
        <v>-4682546.2962962948</v>
      </c>
      <c r="I1388" s="3">
        <f t="shared" si="153"/>
        <v>-3980164.3518518503</v>
      </c>
    </row>
    <row r="1389" spans="1:9">
      <c r="A1389" s="16">
        <v>1386</v>
      </c>
      <c r="B1389" s="39">
        <v>36.700000000000003</v>
      </c>
      <c r="C1389" s="3">
        <f t="shared" si="147"/>
        <v>10.194444444444446</v>
      </c>
      <c r="D1389" s="3">
        <f t="shared" si="148"/>
        <v>0.24999999999999822</v>
      </c>
      <c r="E1389" s="3">
        <f t="shared" si="149"/>
        <v>0</v>
      </c>
      <c r="F1389" s="3">
        <f t="shared" si="150"/>
        <v>0</v>
      </c>
      <c r="G1389" s="3">
        <f t="shared" si="151"/>
        <v>0</v>
      </c>
      <c r="H1389" s="3">
        <f t="shared" si="152"/>
        <v>-4682546.2962962948</v>
      </c>
      <c r="I1389" s="3">
        <f t="shared" si="153"/>
        <v>-3980164.3518518503</v>
      </c>
    </row>
    <row r="1390" spans="1:9">
      <c r="A1390" s="16">
        <v>1387</v>
      </c>
      <c r="B1390" s="39">
        <v>37.6</v>
      </c>
      <c r="C1390" s="3">
        <f t="shared" si="147"/>
        <v>10.444444444444445</v>
      </c>
      <c r="D1390" s="3">
        <f t="shared" si="148"/>
        <v>0.5</v>
      </c>
      <c r="E1390" s="3">
        <f t="shared" si="149"/>
        <v>0</v>
      </c>
      <c r="F1390" s="3">
        <f t="shared" si="150"/>
        <v>0</v>
      </c>
      <c r="G1390" s="3">
        <f t="shared" si="151"/>
        <v>0</v>
      </c>
      <c r="H1390" s="3">
        <f t="shared" si="152"/>
        <v>-4682546.2962962948</v>
      </c>
      <c r="I1390" s="3">
        <f t="shared" si="153"/>
        <v>-3980164.3518518503</v>
      </c>
    </row>
    <row r="1391" spans="1:9">
      <c r="A1391" s="16">
        <v>1388</v>
      </c>
      <c r="B1391" s="39">
        <v>39.4</v>
      </c>
      <c r="C1391" s="3">
        <f t="shared" si="147"/>
        <v>10.944444444444445</v>
      </c>
      <c r="D1391" s="3">
        <f t="shared" si="148"/>
        <v>0.86111111111111072</v>
      </c>
      <c r="E1391" s="3">
        <f t="shared" si="149"/>
        <v>0</v>
      </c>
      <c r="F1391" s="3">
        <f t="shared" si="150"/>
        <v>0</v>
      </c>
      <c r="G1391" s="3">
        <f t="shared" si="151"/>
        <v>0</v>
      </c>
      <c r="H1391" s="3">
        <f t="shared" si="152"/>
        <v>-4682546.2962962948</v>
      </c>
      <c r="I1391" s="3">
        <f t="shared" si="153"/>
        <v>-3980164.3518518503</v>
      </c>
    </row>
    <row r="1392" spans="1:9">
      <c r="A1392" s="16">
        <v>1389</v>
      </c>
      <c r="B1392" s="39">
        <v>42.5</v>
      </c>
      <c r="C1392" s="3">
        <f t="shared" si="147"/>
        <v>11.805555555555555</v>
      </c>
      <c r="D1392" s="3">
        <f t="shared" si="148"/>
        <v>1.1111111111111125</v>
      </c>
      <c r="E1392" s="3">
        <f t="shared" si="149"/>
        <v>0</v>
      </c>
      <c r="F1392" s="3">
        <f t="shared" si="150"/>
        <v>0</v>
      </c>
      <c r="G1392" s="3">
        <f t="shared" si="151"/>
        <v>0</v>
      </c>
      <c r="H1392" s="3">
        <f t="shared" si="152"/>
        <v>-4682546.2962962948</v>
      </c>
      <c r="I1392" s="3">
        <f t="shared" si="153"/>
        <v>-3980164.3518518503</v>
      </c>
    </row>
    <row r="1393" spans="1:9">
      <c r="A1393" s="16">
        <v>1390</v>
      </c>
      <c r="B1393" s="39">
        <v>46.5</v>
      </c>
      <c r="C1393" s="3">
        <f t="shared" si="147"/>
        <v>12.916666666666668</v>
      </c>
      <c r="D1393" s="3">
        <f t="shared" si="148"/>
        <v>1.0277777777777786</v>
      </c>
      <c r="E1393" s="3">
        <f t="shared" si="149"/>
        <v>0</v>
      </c>
      <c r="F1393" s="3">
        <f t="shared" si="150"/>
        <v>0</v>
      </c>
      <c r="G1393" s="3">
        <f t="shared" si="151"/>
        <v>0</v>
      </c>
      <c r="H1393" s="3">
        <f t="shared" si="152"/>
        <v>-4682546.2962962948</v>
      </c>
      <c r="I1393" s="3">
        <f t="shared" si="153"/>
        <v>-3980164.3518518503</v>
      </c>
    </row>
    <row r="1394" spans="1:9">
      <c r="A1394" s="16">
        <v>1391</v>
      </c>
      <c r="B1394" s="39">
        <v>50.2</v>
      </c>
      <c r="C1394" s="3">
        <f t="shared" si="147"/>
        <v>13.944444444444446</v>
      </c>
      <c r="D1394" s="3">
        <f t="shared" si="148"/>
        <v>0.72222222222221966</v>
      </c>
      <c r="E1394" s="3">
        <f t="shared" si="149"/>
        <v>0</v>
      </c>
      <c r="F1394" s="3">
        <f t="shared" si="150"/>
        <v>0</v>
      </c>
      <c r="G1394" s="3">
        <f t="shared" si="151"/>
        <v>0</v>
      </c>
      <c r="H1394" s="3">
        <f t="shared" si="152"/>
        <v>-4682546.2962962948</v>
      </c>
      <c r="I1394" s="3">
        <f t="shared" si="153"/>
        <v>-3980164.3518518503</v>
      </c>
    </row>
    <row r="1395" spans="1:9">
      <c r="A1395" s="16">
        <v>1392</v>
      </c>
      <c r="B1395" s="39">
        <v>52.8</v>
      </c>
      <c r="C1395" s="3">
        <f t="shared" si="147"/>
        <v>14.666666666666666</v>
      </c>
      <c r="D1395" s="3">
        <f t="shared" si="148"/>
        <v>0.41666666666666785</v>
      </c>
      <c r="E1395" s="3">
        <f t="shared" si="149"/>
        <v>0</v>
      </c>
      <c r="F1395" s="3">
        <f t="shared" si="150"/>
        <v>0</v>
      </c>
      <c r="G1395" s="3">
        <f t="shared" si="151"/>
        <v>0</v>
      </c>
      <c r="H1395" s="3">
        <f t="shared" si="152"/>
        <v>-4682546.2962962948</v>
      </c>
      <c r="I1395" s="3">
        <f t="shared" si="153"/>
        <v>-3980164.3518518503</v>
      </c>
    </row>
    <row r="1396" spans="1:9">
      <c r="A1396" s="16">
        <v>1393</v>
      </c>
      <c r="B1396" s="39">
        <v>54.3</v>
      </c>
      <c r="C1396" s="3">
        <f t="shared" si="147"/>
        <v>15.083333333333334</v>
      </c>
      <c r="D1396" s="3">
        <f t="shared" si="148"/>
        <v>0.16666666666666607</v>
      </c>
      <c r="E1396" s="3">
        <f t="shared" si="149"/>
        <v>0</v>
      </c>
      <c r="F1396" s="3">
        <f t="shared" si="150"/>
        <v>0</v>
      </c>
      <c r="G1396" s="3">
        <f t="shared" si="151"/>
        <v>-1482.6388888888362</v>
      </c>
      <c r="H1396" s="3">
        <f t="shared" si="152"/>
        <v>-4684028.9351851838</v>
      </c>
      <c r="I1396" s="3">
        <f t="shared" si="153"/>
        <v>-3981424.5949074063</v>
      </c>
    </row>
    <row r="1397" spans="1:9">
      <c r="A1397" s="16">
        <v>1394</v>
      </c>
      <c r="B1397" s="39">
        <v>54.9</v>
      </c>
      <c r="C1397" s="3">
        <f t="shared" si="147"/>
        <v>15.25</v>
      </c>
      <c r="D1397" s="3">
        <f t="shared" si="148"/>
        <v>0</v>
      </c>
      <c r="E1397" s="3">
        <f t="shared" si="149"/>
        <v>-5.5555555555553582E-2</v>
      </c>
      <c r="F1397" s="3">
        <f t="shared" si="150"/>
        <v>-1482.6388888888362</v>
      </c>
      <c r="G1397" s="3">
        <f t="shared" si="151"/>
        <v>-4447.9166666666979</v>
      </c>
      <c r="H1397" s="3">
        <f t="shared" si="152"/>
        <v>-4688476.8518518507</v>
      </c>
      <c r="I1397" s="3">
        <f t="shared" si="153"/>
        <v>-3985205.3240740732</v>
      </c>
    </row>
    <row r="1398" spans="1:9">
      <c r="A1398" s="16">
        <v>1395</v>
      </c>
      <c r="B1398" s="39">
        <v>54.9</v>
      </c>
      <c r="C1398" s="3">
        <f t="shared" si="147"/>
        <v>15.25</v>
      </c>
      <c r="D1398" s="3">
        <f t="shared" si="148"/>
        <v>-5.5555555555553582E-2</v>
      </c>
      <c r="E1398" s="3">
        <f t="shared" si="149"/>
        <v>-0.16666666666666785</v>
      </c>
      <c r="F1398" s="3">
        <f t="shared" si="150"/>
        <v>-4447.9166666666979</v>
      </c>
      <c r="G1398" s="3">
        <f t="shared" si="151"/>
        <v>-6647.5694444444453</v>
      </c>
      <c r="H1398" s="3">
        <f t="shared" si="152"/>
        <v>-4695124.4212962948</v>
      </c>
      <c r="I1398" s="3">
        <f t="shared" si="153"/>
        <v>-3990855.7581018503</v>
      </c>
    </row>
    <row r="1399" spans="1:9">
      <c r="A1399" s="16">
        <v>1396</v>
      </c>
      <c r="B1399" s="39">
        <v>54.7</v>
      </c>
      <c r="C1399" s="3">
        <f t="shared" si="147"/>
        <v>15.194444444444446</v>
      </c>
      <c r="D1399" s="3">
        <f t="shared" si="148"/>
        <v>-0.16666666666666785</v>
      </c>
      <c r="E1399" s="3">
        <f t="shared" si="149"/>
        <v>-0.25</v>
      </c>
      <c r="F1399" s="3">
        <f t="shared" si="150"/>
        <v>-6647.5694444444453</v>
      </c>
      <c r="G1399" s="3">
        <f t="shared" si="151"/>
        <v>-8035.686728395056</v>
      </c>
      <c r="H1399" s="3">
        <f t="shared" si="152"/>
        <v>-4703160.1080246903</v>
      </c>
      <c r="I1399" s="3">
        <f t="shared" si="153"/>
        <v>-3997686.0918209865</v>
      </c>
    </row>
    <row r="1400" spans="1:9">
      <c r="A1400" s="16">
        <v>1397</v>
      </c>
      <c r="B1400" s="39">
        <v>54.1</v>
      </c>
      <c r="C1400" s="3">
        <f t="shared" si="147"/>
        <v>15.027777777777779</v>
      </c>
      <c r="D1400" s="3">
        <f t="shared" si="148"/>
        <v>-0.25</v>
      </c>
      <c r="E1400" s="3">
        <f t="shared" si="149"/>
        <v>-0.30555555555555536</v>
      </c>
      <c r="F1400" s="3">
        <f t="shared" si="150"/>
        <v>-8035.686728395056</v>
      </c>
      <c r="G1400" s="3">
        <f t="shared" si="151"/>
        <v>-10057.098765432109</v>
      </c>
      <c r="H1400" s="3">
        <f t="shared" si="152"/>
        <v>-4713217.2067901222</v>
      </c>
      <c r="I1400" s="3">
        <f t="shared" si="153"/>
        <v>-4006234.6257716035</v>
      </c>
    </row>
    <row r="1401" spans="1:9">
      <c r="A1401" s="16">
        <v>1398</v>
      </c>
      <c r="B1401" s="39">
        <v>53.2</v>
      </c>
      <c r="C1401" s="3">
        <f t="shared" si="147"/>
        <v>14.777777777777779</v>
      </c>
      <c r="D1401" s="3">
        <f t="shared" si="148"/>
        <v>-0.30555555555555536</v>
      </c>
      <c r="E1401" s="3">
        <f t="shared" si="149"/>
        <v>-0.38888888888888928</v>
      </c>
      <c r="F1401" s="3">
        <f t="shared" si="150"/>
        <v>-10057.098765432109</v>
      </c>
      <c r="G1401" s="3">
        <f t="shared" si="151"/>
        <v>-11256.17283950618</v>
      </c>
      <c r="H1401" s="3">
        <f t="shared" si="152"/>
        <v>-4724473.3796296287</v>
      </c>
      <c r="I1401" s="3">
        <f t="shared" si="153"/>
        <v>-4015802.3726851842</v>
      </c>
    </row>
    <row r="1402" spans="1:9">
      <c r="A1402" s="16">
        <v>1399</v>
      </c>
      <c r="B1402" s="39">
        <v>52.1</v>
      </c>
      <c r="C1402" s="3">
        <f t="shared" si="147"/>
        <v>14.472222222222223</v>
      </c>
      <c r="D1402" s="3">
        <f t="shared" si="148"/>
        <v>-0.38888888888888928</v>
      </c>
      <c r="E1402" s="3">
        <f t="shared" si="149"/>
        <v>-0.44444444444444464</v>
      </c>
      <c r="F1402" s="3">
        <f t="shared" si="150"/>
        <v>-11256.17283950618</v>
      </c>
      <c r="G1402" s="3">
        <f t="shared" si="151"/>
        <v>-11638.31018518521</v>
      </c>
      <c r="H1402" s="3">
        <f t="shared" si="152"/>
        <v>-4736111.6898148144</v>
      </c>
      <c r="I1402" s="3">
        <f t="shared" si="153"/>
        <v>-4025694.9363425919</v>
      </c>
    </row>
    <row r="1403" spans="1:9">
      <c r="A1403" s="16">
        <v>1400</v>
      </c>
      <c r="B1403" s="39">
        <v>50.7</v>
      </c>
      <c r="C1403" s="3">
        <f t="shared" si="147"/>
        <v>14.083333333333334</v>
      </c>
      <c r="D1403" s="3">
        <f t="shared" si="148"/>
        <v>-0.44444444444444464</v>
      </c>
      <c r="E1403" s="3">
        <f t="shared" si="149"/>
        <v>-0.47222222222222321</v>
      </c>
      <c r="F1403" s="3">
        <f t="shared" si="150"/>
        <v>-11638.31018518521</v>
      </c>
      <c r="G1403" s="3">
        <f t="shared" si="151"/>
        <v>-14586.033950617233</v>
      </c>
      <c r="H1403" s="3">
        <f t="shared" si="152"/>
        <v>-4750697.7237654319</v>
      </c>
      <c r="I1403" s="3">
        <f t="shared" si="153"/>
        <v>-4038093.0652006171</v>
      </c>
    </row>
    <row r="1404" spans="1:9">
      <c r="A1404" s="16">
        <v>1401</v>
      </c>
      <c r="B1404" s="39">
        <v>49.1</v>
      </c>
      <c r="C1404" s="3">
        <f t="shared" si="147"/>
        <v>13.638888888888889</v>
      </c>
      <c r="D1404" s="3">
        <f t="shared" si="148"/>
        <v>-0.47222222222222321</v>
      </c>
      <c r="E1404" s="3">
        <f t="shared" si="149"/>
        <v>-0.61111111111110894</v>
      </c>
      <c r="F1404" s="3">
        <f t="shared" si="150"/>
        <v>-14586.033950617233</v>
      </c>
      <c r="G1404" s="3">
        <f t="shared" si="151"/>
        <v>-21761.57407407412</v>
      </c>
      <c r="H1404" s="3">
        <f t="shared" si="152"/>
        <v>-4772459.2978395056</v>
      </c>
      <c r="I1404" s="3">
        <f t="shared" si="153"/>
        <v>-4056590.4031635798</v>
      </c>
    </row>
    <row r="1405" spans="1:9">
      <c r="A1405" s="16">
        <v>1402</v>
      </c>
      <c r="B1405" s="39">
        <v>47.4</v>
      </c>
      <c r="C1405" s="3">
        <f t="shared" si="147"/>
        <v>13.166666666666666</v>
      </c>
      <c r="D1405" s="3">
        <f t="shared" si="148"/>
        <v>-0.61111111111110894</v>
      </c>
      <c r="E1405" s="3">
        <f t="shared" si="149"/>
        <v>-0.94444444444444642</v>
      </c>
      <c r="F1405" s="3">
        <f t="shared" si="150"/>
        <v>-21761.57407407412</v>
      </c>
      <c r="G1405" s="3">
        <f t="shared" si="151"/>
        <v>-32347.993827160477</v>
      </c>
      <c r="H1405" s="3">
        <f t="shared" si="152"/>
        <v>-4804807.291666666</v>
      </c>
      <c r="I1405" s="3">
        <f t="shared" si="153"/>
        <v>-4084086.197916666</v>
      </c>
    </row>
    <row r="1406" spans="1:9">
      <c r="A1406" s="16">
        <v>1403</v>
      </c>
      <c r="B1406" s="39">
        <v>45.2</v>
      </c>
      <c r="C1406" s="3">
        <f t="shared" si="147"/>
        <v>12.555555555555557</v>
      </c>
      <c r="D1406" s="3">
        <f t="shared" si="148"/>
        <v>-0.94444444444444642</v>
      </c>
      <c r="E1406" s="3">
        <f t="shared" si="149"/>
        <v>-1.4722222222222214</v>
      </c>
      <c r="F1406" s="3">
        <f t="shared" si="150"/>
        <v>-32347.993827160477</v>
      </c>
      <c r="G1406" s="3">
        <f t="shared" si="151"/>
        <v>-29914.737654321005</v>
      </c>
      <c r="H1406" s="3">
        <f t="shared" si="152"/>
        <v>-4834722.0293209869</v>
      </c>
      <c r="I1406" s="3">
        <f t="shared" si="153"/>
        <v>-4109513.7249228386</v>
      </c>
    </row>
    <row r="1407" spans="1:9">
      <c r="A1407" s="16">
        <v>1404</v>
      </c>
      <c r="B1407" s="39">
        <v>41.8</v>
      </c>
      <c r="C1407" s="3">
        <f t="shared" si="147"/>
        <v>11.611111111111111</v>
      </c>
      <c r="D1407" s="3">
        <f t="shared" si="148"/>
        <v>-1.4722222222222214</v>
      </c>
      <c r="E1407" s="3">
        <f t="shared" si="149"/>
        <v>-1.4722222222222232</v>
      </c>
      <c r="F1407" s="3">
        <f t="shared" si="150"/>
        <v>-29914.737654321005</v>
      </c>
      <c r="G1407" s="3">
        <f t="shared" si="151"/>
        <v>-17743.05555555554</v>
      </c>
      <c r="H1407" s="3">
        <f t="shared" si="152"/>
        <v>-4852465.0848765429</v>
      </c>
      <c r="I1407" s="3">
        <f t="shared" si="153"/>
        <v>-4124595.3221450616</v>
      </c>
    </row>
    <row r="1408" spans="1:9">
      <c r="A1408" s="16">
        <v>1405</v>
      </c>
      <c r="B1408" s="39">
        <v>36.5</v>
      </c>
      <c r="C1408" s="3">
        <f t="shared" si="147"/>
        <v>10.138888888888889</v>
      </c>
      <c r="D1408" s="3">
        <f t="shared" si="148"/>
        <v>-1.4722222222222232</v>
      </c>
      <c r="E1408" s="3">
        <f t="shared" si="149"/>
        <v>-0.99999999999999911</v>
      </c>
      <c r="F1408" s="3">
        <f t="shared" si="150"/>
        <v>-17743.05555555554</v>
      </c>
      <c r="G1408" s="3">
        <f t="shared" si="151"/>
        <v>-2949.0740740740766</v>
      </c>
      <c r="H1408" s="3">
        <f t="shared" si="152"/>
        <v>-4855414.1589506166</v>
      </c>
      <c r="I1408" s="3">
        <f t="shared" si="153"/>
        <v>-4127102.0351080238</v>
      </c>
    </row>
    <row r="1409" spans="1:9">
      <c r="A1409" s="16">
        <v>1406</v>
      </c>
      <c r="B1409" s="39">
        <v>31.2</v>
      </c>
      <c r="C1409" s="3">
        <f t="shared" si="147"/>
        <v>8.6666666666666661</v>
      </c>
      <c r="D1409" s="3">
        <f t="shared" si="148"/>
        <v>-0.99999999999999911</v>
      </c>
      <c r="E1409" s="3">
        <f t="shared" si="149"/>
        <v>-0.19444444444444464</v>
      </c>
      <c r="F1409" s="3">
        <f t="shared" si="150"/>
        <v>-2949.0740740740766</v>
      </c>
      <c r="G1409" s="3">
        <f t="shared" si="151"/>
        <v>0</v>
      </c>
      <c r="H1409" s="3">
        <f t="shared" si="152"/>
        <v>-4855414.1589506166</v>
      </c>
      <c r="I1409" s="3">
        <f t="shared" si="153"/>
        <v>-4127102.0351080238</v>
      </c>
    </row>
    <row r="1410" spans="1:9">
      <c r="A1410" s="16">
        <v>1407</v>
      </c>
      <c r="B1410" s="39">
        <v>27.6</v>
      </c>
      <c r="C1410" s="3">
        <f t="shared" si="147"/>
        <v>7.666666666666667</v>
      </c>
      <c r="D1410" s="3">
        <f t="shared" si="148"/>
        <v>-0.19444444444444464</v>
      </c>
      <c r="E1410" s="3">
        <f t="shared" si="149"/>
        <v>0</v>
      </c>
      <c r="F1410" s="3">
        <f t="shared" si="150"/>
        <v>0</v>
      </c>
      <c r="G1410" s="3">
        <f t="shared" si="151"/>
        <v>0</v>
      </c>
      <c r="H1410" s="3">
        <f t="shared" si="152"/>
        <v>-4855414.1589506166</v>
      </c>
      <c r="I1410" s="3">
        <f t="shared" si="153"/>
        <v>-4127102.0351080238</v>
      </c>
    </row>
    <row r="1411" spans="1:9">
      <c r="A1411" s="16">
        <v>1408</v>
      </c>
      <c r="B1411" s="39">
        <v>26.9</v>
      </c>
      <c r="C1411" s="3">
        <f t="shared" si="147"/>
        <v>7.4722222222222223</v>
      </c>
      <c r="D1411" s="3">
        <f t="shared" si="148"/>
        <v>0.1111111111111116</v>
      </c>
      <c r="E1411" s="3">
        <f t="shared" si="149"/>
        <v>0</v>
      </c>
      <c r="F1411" s="3">
        <f t="shared" si="150"/>
        <v>0</v>
      </c>
      <c r="G1411" s="3">
        <f t="shared" si="151"/>
        <v>-368.63425925926975</v>
      </c>
      <c r="H1411" s="3">
        <f t="shared" si="152"/>
        <v>-4855782.7932098759</v>
      </c>
      <c r="I1411" s="3">
        <f t="shared" si="153"/>
        <v>-4127415.3742283946</v>
      </c>
    </row>
    <row r="1412" spans="1:9">
      <c r="A1412" s="16">
        <v>1409</v>
      </c>
      <c r="B1412" s="39">
        <v>27.3</v>
      </c>
      <c r="C1412" s="3">
        <f t="shared" ref="C1412:C1475" si="154">SUM(B1412*(1000/3600))</f>
        <v>7.5833333333333339</v>
      </c>
      <c r="D1412" s="3">
        <f t="shared" ref="D1412:D1475" si="155">C1413-C1412</f>
        <v>5.5555555555555358E-2</v>
      </c>
      <c r="E1412" s="3">
        <f t="shared" ref="E1412:E1475" si="156">IF(D1413&lt;0,D1413,0)</f>
        <v>-2.7777777777778567E-2</v>
      </c>
      <c r="F1412" s="3">
        <f t="shared" ref="F1412:F1475" si="157">1750*E1412*C1412</f>
        <v>-368.63425925926975</v>
      </c>
      <c r="G1412" s="3">
        <f t="shared" si="151"/>
        <v>-1114.0046296296139</v>
      </c>
      <c r="H1412" s="3">
        <f t="shared" si="152"/>
        <v>-4856896.7978395056</v>
      </c>
      <c r="I1412" s="3">
        <f t="shared" si="153"/>
        <v>-4128362.2781635798</v>
      </c>
    </row>
    <row r="1413" spans="1:9">
      <c r="A1413" s="16">
        <v>1410</v>
      </c>
      <c r="B1413" s="39">
        <v>27.5</v>
      </c>
      <c r="C1413" s="3">
        <f t="shared" si="154"/>
        <v>7.6388888888888893</v>
      </c>
      <c r="D1413" s="3">
        <f t="shared" si="155"/>
        <v>-2.7777777777778567E-2</v>
      </c>
      <c r="E1413" s="3">
        <f t="shared" si="156"/>
        <v>-8.3333333333332149E-2</v>
      </c>
      <c r="F1413" s="3">
        <f t="shared" si="157"/>
        <v>-1114.0046296296139</v>
      </c>
      <c r="G1413" s="3">
        <f t="shared" ref="G1413:G1476" si="158">MIN(F1414,192000)</f>
        <v>-1479.9382716049447</v>
      </c>
      <c r="H1413" s="3">
        <f t="shared" ref="H1413:H1476" si="159">H1412+G1413*1</f>
        <v>-4858376.736111111</v>
      </c>
      <c r="I1413" s="3">
        <f t="shared" ref="I1413:I1476" si="160">H1413*0.85</f>
        <v>-4129620.225694444</v>
      </c>
    </row>
    <row r="1414" spans="1:9">
      <c r="A1414" s="16">
        <v>1411</v>
      </c>
      <c r="B1414" s="39">
        <v>27.4</v>
      </c>
      <c r="C1414" s="3">
        <f t="shared" si="154"/>
        <v>7.6111111111111107</v>
      </c>
      <c r="D1414" s="3">
        <f t="shared" si="155"/>
        <v>-8.3333333333332149E-2</v>
      </c>
      <c r="E1414" s="3">
        <f t="shared" si="156"/>
        <v>-0.1111111111111116</v>
      </c>
      <c r="F1414" s="3">
        <f t="shared" si="157"/>
        <v>-1479.9382716049447</v>
      </c>
      <c r="G1414" s="3">
        <f t="shared" si="158"/>
        <v>0</v>
      </c>
      <c r="H1414" s="3">
        <f t="shared" si="159"/>
        <v>-4858376.736111111</v>
      </c>
      <c r="I1414" s="3">
        <f t="shared" si="160"/>
        <v>-4129620.225694444</v>
      </c>
    </row>
    <row r="1415" spans="1:9">
      <c r="A1415" s="16">
        <v>1412</v>
      </c>
      <c r="B1415" s="39">
        <v>27.1</v>
      </c>
      <c r="C1415" s="3">
        <f t="shared" si="154"/>
        <v>7.5277777777777786</v>
      </c>
      <c r="D1415" s="3">
        <f t="shared" si="155"/>
        <v>-0.1111111111111116</v>
      </c>
      <c r="E1415" s="3">
        <f t="shared" si="156"/>
        <v>0</v>
      </c>
      <c r="F1415" s="3">
        <f t="shared" si="157"/>
        <v>0</v>
      </c>
      <c r="G1415" s="3">
        <f t="shared" si="158"/>
        <v>0</v>
      </c>
      <c r="H1415" s="3">
        <f t="shared" si="159"/>
        <v>-4858376.736111111</v>
      </c>
      <c r="I1415" s="3">
        <f t="shared" si="160"/>
        <v>-4129620.225694444</v>
      </c>
    </row>
    <row r="1416" spans="1:9">
      <c r="A1416" s="16">
        <v>1413</v>
      </c>
      <c r="B1416" s="39">
        <v>26.7</v>
      </c>
      <c r="C1416" s="3">
        <f t="shared" si="154"/>
        <v>7.416666666666667</v>
      </c>
      <c r="D1416" s="3">
        <f t="shared" si="155"/>
        <v>2.7777777777777679E-2</v>
      </c>
      <c r="E1416" s="3">
        <f t="shared" si="156"/>
        <v>0</v>
      </c>
      <c r="F1416" s="3">
        <f t="shared" si="157"/>
        <v>0</v>
      </c>
      <c r="G1416" s="3">
        <f t="shared" si="158"/>
        <v>0</v>
      </c>
      <c r="H1416" s="3">
        <f t="shared" si="159"/>
        <v>-4858376.736111111</v>
      </c>
      <c r="I1416" s="3">
        <f t="shared" si="160"/>
        <v>-4129620.225694444</v>
      </c>
    </row>
    <row r="1417" spans="1:9">
      <c r="A1417" s="16">
        <v>1414</v>
      </c>
      <c r="B1417" s="39">
        <v>26.8</v>
      </c>
      <c r="C1417" s="3">
        <f t="shared" si="154"/>
        <v>7.4444444444444446</v>
      </c>
      <c r="D1417" s="3">
        <f t="shared" si="155"/>
        <v>0.38888888888888928</v>
      </c>
      <c r="E1417" s="3">
        <f t="shared" si="156"/>
        <v>0</v>
      </c>
      <c r="F1417" s="3">
        <f t="shared" si="157"/>
        <v>0</v>
      </c>
      <c r="G1417" s="3">
        <f t="shared" si="158"/>
        <v>0</v>
      </c>
      <c r="H1417" s="3">
        <f t="shared" si="159"/>
        <v>-4858376.736111111</v>
      </c>
      <c r="I1417" s="3">
        <f t="shared" si="160"/>
        <v>-4129620.225694444</v>
      </c>
    </row>
    <row r="1418" spans="1:9">
      <c r="A1418" s="16">
        <v>1415</v>
      </c>
      <c r="B1418" s="39">
        <v>28.2</v>
      </c>
      <c r="C1418" s="3">
        <f t="shared" si="154"/>
        <v>7.8333333333333339</v>
      </c>
      <c r="D1418" s="3">
        <f t="shared" si="155"/>
        <v>0.80555555555555536</v>
      </c>
      <c r="E1418" s="3">
        <f t="shared" si="156"/>
        <v>0</v>
      </c>
      <c r="F1418" s="3">
        <f t="shared" si="157"/>
        <v>0</v>
      </c>
      <c r="G1418" s="3">
        <f t="shared" si="158"/>
        <v>0</v>
      </c>
      <c r="H1418" s="3">
        <f t="shared" si="159"/>
        <v>-4858376.736111111</v>
      </c>
      <c r="I1418" s="3">
        <f t="shared" si="160"/>
        <v>-4129620.225694444</v>
      </c>
    </row>
    <row r="1419" spans="1:9">
      <c r="A1419" s="16">
        <v>1416</v>
      </c>
      <c r="B1419" s="39">
        <v>31.1</v>
      </c>
      <c r="C1419" s="3">
        <f t="shared" si="154"/>
        <v>8.6388888888888893</v>
      </c>
      <c r="D1419" s="3">
        <f t="shared" si="155"/>
        <v>1.0277777777777768</v>
      </c>
      <c r="E1419" s="3">
        <f t="shared" si="156"/>
        <v>0</v>
      </c>
      <c r="F1419" s="3">
        <f t="shared" si="157"/>
        <v>0</v>
      </c>
      <c r="G1419" s="3">
        <f t="shared" si="158"/>
        <v>0</v>
      </c>
      <c r="H1419" s="3">
        <f t="shared" si="159"/>
        <v>-4858376.736111111</v>
      </c>
      <c r="I1419" s="3">
        <f t="shared" si="160"/>
        <v>-4129620.225694444</v>
      </c>
    </row>
    <row r="1420" spans="1:9">
      <c r="A1420" s="16">
        <v>1417</v>
      </c>
      <c r="B1420" s="39">
        <v>34.799999999999997</v>
      </c>
      <c r="C1420" s="3">
        <f t="shared" si="154"/>
        <v>9.6666666666666661</v>
      </c>
      <c r="D1420" s="3">
        <f t="shared" si="155"/>
        <v>1</v>
      </c>
      <c r="E1420" s="3">
        <f t="shared" si="156"/>
        <v>0</v>
      </c>
      <c r="F1420" s="3">
        <f t="shared" si="157"/>
        <v>0</v>
      </c>
      <c r="G1420" s="3">
        <f t="shared" si="158"/>
        <v>0</v>
      </c>
      <c r="H1420" s="3">
        <f t="shared" si="159"/>
        <v>-4858376.736111111</v>
      </c>
      <c r="I1420" s="3">
        <f t="shared" si="160"/>
        <v>-4129620.225694444</v>
      </c>
    </row>
    <row r="1421" spans="1:9">
      <c r="A1421" s="16">
        <v>1418</v>
      </c>
      <c r="B1421" s="39">
        <v>38.4</v>
      </c>
      <c r="C1421" s="3">
        <f t="shared" si="154"/>
        <v>10.666666666666666</v>
      </c>
      <c r="D1421" s="3">
        <f t="shared" si="155"/>
        <v>0.69444444444444464</v>
      </c>
      <c r="E1421" s="3">
        <f t="shared" si="156"/>
        <v>0</v>
      </c>
      <c r="F1421" s="3">
        <f t="shared" si="157"/>
        <v>0</v>
      </c>
      <c r="G1421" s="3">
        <f t="shared" si="158"/>
        <v>-4418.2098765432293</v>
      </c>
      <c r="H1421" s="3">
        <f t="shared" si="159"/>
        <v>-4862794.9459876539</v>
      </c>
      <c r="I1421" s="3">
        <f t="shared" si="160"/>
        <v>-4133375.7040895056</v>
      </c>
    </row>
    <row r="1422" spans="1:9">
      <c r="A1422" s="16">
        <v>1419</v>
      </c>
      <c r="B1422" s="39">
        <v>40.9</v>
      </c>
      <c r="C1422" s="3">
        <f t="shared" si="154"/>
        <v>11.361111111111111</v>
      </c>
      <c r="D1422" s="3">
        <f t="shared" si="155"/>
        <v>0.22222222222222321</v>
      </c>
      <c r="E1422" s="3">
        <f t="shared" si="156"/>
        <v>-0.22222222222222321</v>
      </c>
      <c r="F1422" s="3">
        <f t="shared" si="157"/>
        <v>-4418.2098765432293</v>
      </c>
      <c r="G1422" s="3">
        <f t="shared" si="158"/>
        <v>-14640.046296296281</v>
      </c>
      <c r="H1422" s="3">
        <f t="shared" si="159"/>
        <v>-4877434.9922839506</v>
      </c>
      <c r="I1422" s="3">
        <f t="shared" si="160"/>
        <v>-4145819.7434413577</v>
      </c>
    </row>
    <row r="1423" spans="1:9">
      <c r="A1423" s="16">
        <v>1420</v>
      </c>
      <c r="B1423" s="39">
        <v>41.7</v>
      </c>
      <c r="C1423" s="3">
        <f t="shared" si="154"/>
        <v>11.583333333333334</v>
      </c>
      <c r="D1423" s="3">
        <f t="shared" si="155"/>
        <v>-0.22222222222222321</v>
      </c>
      <c r="E1423" s="3">
        <f t="shared" si="156"/>
        <v>-0.72222222222222143</v>
      </c>
      <c r="F1423" s="3">
        <f t="shared" si="157"/>
        <v>-14640.046296296281</v>
      </c>
      <c r="G1423" s="3">
        <f t="shared" si="158"/>
        <v>-16568.287037037047</v>
      </c>
      <c r="H1423" s="3">
        <f t="shared" si="159"/>
        <v>-4894003.2793209879</v>
      </c>
      <c r="I1423" s="3">
        <f t="shared" si="160"/>
        <v>-4159902.7874228396</v>
      </c>
    </row>
    <row r="1424" spans="1:9">
      <c r="A1424" s="16">
        <v>1421</v>
      </c>
      <c r="B1424" s="39">
        <v>40.9</v>
      </c>
      <c r="C1424" s="3">
        <f t="shared" si="154"/>
        <v>11.361111111111111</v>
      </c>
      <c r="D1424" s="3">
        <f t="shared" si="155"/>
        <v>-0.72222222222222143</v>
      </c>
      <c r="E1424" s="3">
        <f t="shared" si="156"/>
        <v>-0.83333333333333393</v>
      </c>
      <c r="F1424" s="3">
        <f t="shared" si="157"/>
        <v>-16568.287037037047</v>
      </c>
      <c r="G1424" s="3">
        <f t="shared" si="158"/>
        <v>-5171.6820987654473</v>
      </c>
      <c r="H1424" s="3">
        <f t="shared" si="159"/>
        <v>-4899174.9614197537</v>
      </c>
      <c r="I1424" s="3">
        <f t="shared" si="160"/>
        <v>-4164298.7172067906</v>
      </c>
    </row>
    <row r="1425" spans="1:9">
      <c r="A1425" s="16">
        <v>1422</v>
      </c>
      <c r="B1425" s="39">
        <v>38.299999999999997</v>
      </c>
      <c r="C1425" s="3">
        <f t="shared" si="154"/>
        <v>10.638888888888889</v>
      </c>
      <c r="D1425" s="3">
        <f t="shared" si="155"/>
        <v>-0.83333333333333393</v>
      </c>
      <c r="E1425" s="3">
        <f t="shared" si="156"/>
        <v>-0.27777777777777857</v>
      </c>
      <c r="F1425" s="3">
        <f t="shared" si="157"/>
        <v>-5171.6820987654473</v>
      </c>
      <c r="G1425" s="3">
        <f t="shared" si="158"/>
        <v>0</v>
      </c>
      <c r="H1425" s="3">
        <f t="shared" si="159"/>
        <v>-4899174.9614197537</v>
      </c>
      <c r="I1425" s="3">
        <f t="shared" si="160"/>
        <v>-4164298.7172067906</v>
      </c>
    </row>
    <row r="1426" spans="1:9">
      <c r="A1426" s="16">
        <v>1423</v>
      </c>
      <c r="B1426" s="39">
        <v>35.299999999999997</v>
      </c>
      <c r="C1426" s="3">
        <f t="shared" si="154"/>
        <v>9.8055555555555554</v>
      </c>
      <c r="D1426" s="3">
        <f t="shared" si="155"/>
        <v>-0.27777777777777857</v>
      </c>
      <c r="E1426" s="3">
        <f t="shared" si="156"/>
        <v>0</v>
      </c>
      <c r="F1426" s="3">
        <f t="shared" si="157"/>
        <v>0</v>
      </c>
      <c r="G1426" s="3">
        <f t="shared" si="158"/>
        <v>0</v>
      </c>
      <c r="H1426" s="3">
        <f t="shared" si="159"/>
        <v>-4899174.9614197537</v>
      </c>
      <c r="I1426" s="3">
        <f t="shared" si="160"/>
        <v>-4164298.7172067906</v>
      </c>
    </row>
    <row r="1427" spans="1:9">
      <c r="A1427" s="16">
        <v>1424</v>
      </c>
      <c r="B1427" s="39">
        <v>34.299999999999997</v>
      </c>
      <c r="C1427" s="3">
        <f t="shared" si="154"/>
        <v>9.5277777777777768</v>
      </c>
      <c r="D1427" s="3">
        <f t="shared" si="155"/>
        <v>8.3333333333335702E-2</v>
      </c>
      <c r="E1427" s="3">
        <f t="shared" si="156"/>
        <v>0</v>
      </c>
      <c r="F1427" s="3">
        <f t="shared" si="157"/>
        <v>0</v>
      </c>
      <c r="G1427" s="3">
        <f t="shared" si="158"/>
        <v>0</v>
      </c>
      <c r="H1427" s="3">
        <f t="shared" si="159"/>
        <v>-4899174.9614197537</v>
      </c>
      <c r="I1427" s="3">
        <f t="shared" si="160"/>
        <v>-4164298.7172067906</v>
      </c>
    </row>
    <row r="1428" spans="1:9">
      <c r="A1428" s="16">
        <v>1425</v>
      </c>
      <c r="B1428" s="39">
        <v>34.6</v>
      </c>
      <c r="C1428" s="3">
        <f t="shared" si="154"/>
        <v>9.6111111111111125</v>
      </c>
      <c r="D1428" s="3">
        <f t="shared" si="155"/>
        <v>0.47222222222221966</v>
      </c>
      <c r="E1428" s="3">
        <f t="shared" si="156"/>
        <v>0</v>
      </c>
      <c r="F1428" s="3">
        <f t="shared" si="157"/>
        <v>0</v>
      </c>
      <c r="G1428" s="3">
        <f t="shared" si="158"/>
        <v>0</v>
      </c>
      <c r="H1428" s="3">
        <f t="shared" si="159"/>
        <v>-4899174.9614197537</v>
      </c>
      <c r="I1428" s="3">
        <f t="shared" si="160"/>
        <v>-4164298.7172067906</v>
      </c>
    </row>
    <row r="1429" spans="1:9">
      <c r="A1429" s="16">
        <v>1426</v>
      </c>
      <c r="B1429" s="39">
        <v>36.299999999999997</v>
      </c>
      <c r="C1429" s="3">
        <f t="shared" si="154"/>
        <v>10.083333333333332</v>
      </c>
      <c r="D1429" s="3">
        <f t="shared" si="155"/>
        <v>0.88888888888889106</v>
      </c>
      <c r="E1429" s="3">
        <f t="shared" si="156"/>
        <v>0</v>
      </c>
      <c r="F1429" s="3">
        <f t="shared" si="157"/>
        <v>0</v>
      </c>
      <c r="G1429" s="3">
        <f t="shared" si="158"/>
        <v>0</v>
      </c>
      <c r="H1429" s="3">
        <f t="shared" si="159"/>
        <v>-4899174.9614197537</v>
      </c>
      <c r="I1429" s="3">
        <f t="shared" si="160"/>
        <v>-4164298.7172067906</v>
      </c>
    </row>
    <row r="1430" spans="1:9">
      <c r="A1430" s="16">
        <v>1427</v>
      </c>
      <c r="B1430" s="39">
        <v>39.5</v>
      </c>
      <c r="C1430" s="3">
        <f t="shared" si="154"/>
        <v>10.972222222222223</v>
      </c>
      <c r="D1430" s="3">
        <f t="shared" si="155"/>
        <v>0.63888888888888751</v>
      </c>
      <c r="E1430" s="3">
        <f t="shared" si="156"/>
        <v>0</v>
      </c>
      <c r="F1430" s="3">
        <f t="shared" si="157"/>
        <v>0</v>
      </c>
      <c r="G1430" s="3">
        <f t="shared" si="158"/>
        <v>-3386.5740740740616</v>
      </c>
      <c r="H1430" s="3">
        <f t="shared" si="159"/>
        <v>-4902561.5354938274</v>
      </c>
      <c r="I1430" s="3">
        <f t="shared" si="160"/>
        <v>-4167177.3051697533</v>
      </c>
    </row>
    <row r="1431" spans="1:9">
      <c r="A1431" s="16">
        <v>1428</v>
      </c>
      <c r="B1431" s="39">
        <v>41.8</v>
      </c>
      <c r="C1431" s="3">
        <f t="shared" si="154"/>
        <v>11.611111111111111</v>
      </c>
      <c r="D1431" s="3">
        <f t="shared" si="155"/>
        <v>0.19444444444444464</v>
      </c>
      <c r="E1431" s="3">
        <f t="shared" si="156"/>
        <v>-0.16666666666666607</v>
      </c>
      <c r="F1431" s="3">
        <f t="shared" si="157"/>
        <v>-3386.5740740740616</v>
      </c>
      <c r="G1431" s="3">
        <f t="shared" si="158"/>
        <v>-10329.861111111111</v>
      </c>
      <c r="H1431" s="3">
        <f t="shared" si="159"/>
        <v>-4912891.3966049384</v>
      </c>
      <c r="I1431" s="3">
        <f t="shared" si="160"/>
        <v>-4175957.6871141978</v>
      </c>
    </row>
    <row r="1432" spans="1:9">
      <c r="A1432" s="16">
        <v>1429</v>
      </c>
      <c r="B1432" s="39">
        <v>42.5</v>
      </c>
      <c r="C1432" s="3">
        <f t="shared" si="154"/>
        <v>11.805555555555555</v>
      </c>
      <c r="D1432" s="3">
        <f t="shared" si="155"/>
        <v>-0.16666666666666607</v>
      </c>
      <c r="E1432" s="3">
        <f t="shared" si="156"/>
        <v>-0.5</v>
      </c>
      <c r="F1432" s="3">
        <f t="shared" si="157"/>
        <v>-10329.861111111111</v>
      </c>
      <c r="G1432" s="3">
        <f t="shared" si="158"/>
        <v>-19802.276234567886</v>
      </c>
      <c r="H1432" s="3">
        <f t="shared" si="159"/>
        <v>-4932693.6728395065</v>
      </c>
      <c r="I1432" s="3">
        <f t="shared" si="160"/>
        <v>-4192789.6219135802</v>
      </c>
    </row>
    <row r="1433" spans="1:9">
      <c r="A1433" s="16">
        <v>1430</v>
      </c>
      <c r="B1433" s="39">
        <v>41.9</v>
      </c>
      <c r="C1433" s="3">
        <f t="shared" si="154"/>
        <v>11.638888888888889</v>
      </c>
      <c r="D1433" s="3">
        <f t="shared" si="155"/>
        <v>-0.5</v>
      </c>
      <c r="E1433" s="3">
        <f t="shared" si="156"/>
        <v>-0.97222222222222143</v>
      </c>
      <c r="F1433" s="3">
        <f t="shared" si="157"/>
        <v>-19802.276234567886</v>
      </c>
      <c r="G1433" s="3">
        <f t="shared" si="158"/>
        <v>-28698.109567901254</v>
      </c>
      <c r="H1433" s="3">
        <f t="shared" si="159"/>
        <v>-4961391.7824074076</v>
      </c>
      <c r="I1433" s="3">
        <f t="shared" si="160"/>
        <v>-4217183.0150462966</v>
      </c>
    </row>
    <row r="1434" spans="1:9">
      <c r="A1434" s="16">
        <v>1431</v>
      </c>
      <c r="B1434" s="39">
        <v>40.1</v>
      </c>
      <c r="C1434" s="3">
        <f t="shared" si="154"/>
        <v>11.138888888888889</v>
      </c>
      <c r="D1434" s="3">
        <f t="shared" si="155"/>
        <v>-0.97222222222222143</v>
      </c>
      <c r="E1434" s="3">
        <f t="shared" si="156"/>
        <v>-1.4722222222222232</v>
      </c>
      <c r="F1434" s="3">
        <f t="shared" si="157"/>
        <v>-28698.109567901254</v>
      </c>
      <c r="G1434" s="3">
        <f t="shared" si="158"/>
        <v>-26193.287037037044</v>
      </c>
      <c r="H1434" s="3">
        <f t="shared" si="159"/>
        <v>-4987585.069444445</v>
      </c>
      <c r="I1434" s="3">
        <f t="shared" si="160"/>
        <v>-4239447.309027778</v>
      </c>
    </row>
    <row r="1435" spans="1:9">
      <c r="A1435" s="16">
        <v>1432</v>
      </c>
      <c r="B1435" s="39">
        <v>36.6</v>
      </c>
      <c r="C1435" s="3">
        <f t="shared" si="154"/>
        <v>10.166666666666668</v>
      </c>
      <c r="D1435" s="3">
        <f t="shared" si="155"/>
        <v>-1.4722222222222232</v>
      </c>
      <c r="E1435" s="3">
        <f t="shared" si="156"/>
        <v>-1.4722222222222223</v>
      </c>
      <c r="F1435" s="3">
        <f t="shared" si="157"/>
        <v>-26193.287037037044</v>
      </c>
      <c r="G1435" s="3">
        <f t="shared" si="158"/>
        <v>-22822.916666666657</v>
      </c>
      <c r="H1435" s="3">
        <f t="shared" si="159"/>
        <v>-5010407.9861111119</v>
      </c>
      <c r="I1435" s="3">
        <f t="shared" si="160"/>
        <v>-4258846.788194445</v>
      </c>
    </row>
    <row r="1436" spans="1:9">
      <c r="A1436" s="16">
        <v>1433</v>
      </c>
      <c r="B1436" s="39">
        <v>31.3</v>
      </c>
      <c r="C1436" s="3">
        <f t="shared" si="154"/>
        <v>8.6944444444444446</v>
      </c>
      <c r="D1436" s="3">
        <f t="shared" si="155"/>
        <v>-1.4722222222222223</v>
      </c>
      <c r="E1436" s="3">
        <f t="shared" si="156"/>
        <v>-1.4999999999999991</v>
      </c>
      <c r="F1436" s="3">
        <f t="shared" si="157"/>
        <v>-22822.916666666657</v>
      </c>
      <c r="G1436" s="3">
        <f t="shared" si="158"/>
        <v>-5266.203703703708</v>
      </c>
      <c r="H1436" s="3">
        <f t="shared" si="159"/>
        <v>-5015674.1898148153</v>
      </c>
      <c r="I1436" s="3">
        <f t="shared" si="160"/>
        <v>-4263323.0613425933</v>
      </c>
    </row>
    <row r="1437" spans="1:9">
      <c r="A1437" s="16">
        <v>1434</v>
      </c>
      <c r="B1437" s="39">
        <v>26</v>
      </c>
      <c r="C1437" s="3">
        <f t="shared" si="154"/>
        <v>7.2222222222222223</v>
      </c>
      <c r="D1437" s="3">
        <f t="shared" si="155"/>
        <v>-1.4999999999999991</v>
      </c>
      <c r="E1437" s="3">
        <f t="shared" si="156"/>
        <v>-0.41666666666666696</v>
      </c>
      <c r="F1437" s="3">
        <f t="shared" si="157"/>
        <v>-5266.203703703708</v>
      </c>
      <c r="G1437" s="3">
        <f t="shared" si="158"/>
        <v>0</v>
      </c>
      <c r="H1437" s="3">
        <f t="shared" si="159"/>
        <v>-5015674.1898148153</v>
      </c>
      <c r="I1437" s="3">
        <f t="shared" si="160"/>
        <v>-4263323.0613425933</v>
      </c>
    </row>
    <row r="1438" spans="1:9">
      <c r="A1438" s="16">
        <v>1435</v>
      </c>
      <c r="B1438" s="39">
        <v>20.6</v>
      </c>
      <c r="C1438" s="3">
        <f t="shared" si="154"/>
        <v>5.7222222222222232</v>
      </c>
      <c r="D1438" s="3">
        <f t="shared" si="155"/>
        <v>-0.41666666666666696</v>
      </c>
      <c r="E1438" s="3">
        <f t="shared" si="156"/>
        <v>0</v>
      </c>
      <c r="F1438" s="3">
        <f t="shared" si="157"/>
        <v>0</v>
      </c>
      <c r="G1438" s="3">
        <f t="shared" si="158"/>
        <v>0</v>
      </c>
      <c r="H1438" s="3">
        <f t="shared" si="159"/>
        <v>-5015674.1898148153</v>
      </c>
      <c r="I1438" s="3">
        <f t="shared" si="160"/>
        <v>-4263323.0613425933</v>
      </c>
    </row>
    <row r="1439" spans="1:9">
      <c r="A1439" s="16">
        <v>1436</v>
      </c>
      <c r="B1439" s="39">
        <v>19.100000000000001</v>
      </c>
      <c r="C1439" s="3">
        <f t="shared" si="154"/>
        <v>5.3055555555555562</v>
      </c>
      <c r="D1439" s="3">
        <f t="shared" si="155"/>
        <v>0.16666666666666607</v>
      </c>
      <c r="E1439" s="3">
        <f t="shared" si="156"/>
        <v>0</v>
      </c>
      <c r="F1439" s="3">
        <f t="shared" si="157"/>
        <v>0</v>
      </c>
      <c r="G1439" s="3">
        <f t="shared" si="158"/>
        <v>0</v>
      </c>
      <c r="H1439" s="3">
        <f t="shared" si="159"/>
        <v>-5015674.1898148153</v>
      </c>
      <c r="I1439" s="3">
        <f t="shared" si="160"/>
        <v>-4263323.0613425933</v>
      </c>
    </row>
    <row r="1440" spans="1:9">
      <c r="A1440" s="16">
        <v>1437</v>
      </c>
      <c r="B1440" s="39">
        <v>19.7</v>
      </c>
      <c r="C1440" s="3">
        <f t="shared" si="154"/>
        <v>5.4722222222222223</v>
      </c>
      <c r="D1440" s="3">
        <f t="shared" si="155"/>
        <v>0.38888888888888928</v>
      </c>
      <c r="E1440" s="3">
        <f t="shared" si="156"/>
        <v>0</v>
      </c>
      <c r="F1440" s="3">
        <f t="shared" si="157"/>
        <v>0</v>
      </c>
      <c r="G1440" s="3">
        <f t="shared" si="158"/>
        <v>0</v>
      </c>
      <c r="H1440" s="3">
        <f t="shared" si="159"/>
        <v>-5015674.1898148153</v>
      </c>
      <c r="I1440" s="3">
        <f t="shared" si="160"/>
        <v>-4263323.0613425933</v>
      </c>
    </row>
    <row r="1441" spans="1:9">
      <c r="A1441" s="16">
        <v>1438</v>
      </c>
      <c r="B1441" s="39">
        <v>21.1</v>
      </c>
      <c r="C1441" s="3">
        <f t="shared" si="154"/>
        <v>5.8611111111111116</v>
      </c>
      <c r="D1441" s="3">
        <f t="shared" si="155"/>
        <v>0.25</v>
      </c>
      <c r="E1441" s="3">
        <f t="shared" si="156"/>
        <v>0</v>
      </c>
      <c r="F1441" s="3">
        <f t="shared" si="157"/>
        <v>0</v>
      </c>
      <c r="G1441" s="3">
        <f t="shared" si="158"/>
        <v>-2079.4753086419773</v>
      </c>
      <c r="H1441" s="3">
        <f t="shared" si="159"/>
        <v>-5017753.6651234571</v>
      </c>
      <c r="I1441" s="3">
        <f t="shared" si="160"/>
        <v>-4265090.6153549384</v>
      </c>
    </row>
    <row r="1442" spans="1:9">
      <c r="A1442" s="16">
        <v>1439</v>
      </c>
      <c r="B1442" s="39">
        <v>22</v>
      </c>
      <c r="C1442" s="3">
        <f t="shared" si="154"/>
        <v>6.1111111111111116</v>
      </c>
      <c r="D1442" s="3">
        <f t="shared" si="155"/>
        <v>2.7777777777777679E-2</v>
      </c>
      <c r="E1442" s="3">
        <f t="shared" si="156"/>
        <v>-0.19444444444444464</v>
      </c>
      <c r="F1442" s="3">
        <f t="shared" si="157"/>
        <v>-2079.4753086419773</v>
      </c>
      <c r="G1442" s="3">
        <f t="shared" si="158"/>
        <v>-5371.5277777777783</v>
      </c>
      <c r="H1442" s="3">
        <f t="shared" si="159"/>
        <v>-5023125.1929012351</v>
      </c>
      <c r="I1442" s="3">
        <f t="shared" si="160"/>
        <v>-4269656.4139660494</v>
      </c>
    </row>
    <row r="1443" spans="1:9">
      <c r="A1443" s="16">
        <v>1440</v>
      </c>
      <c r="B1443" s="39">
        <v>22.1</v>
      </c>
      <c r="C1443" s="3">
        <f t="shared" si="154"/>
        <v>6.1388888888888893</v>
      </c>
      <c r="D1443" s="3">
        <f t="shared" si="155"/>
        <v>-0.19444444444444464</v>
      </c>
      <c r="E1443" s="3">
        <f t="shared" si="156"/>
        <v>-0.5</v>
      </c>
      <c r="F1443" s="3">
        <f t="shared" si="157"/>
        <v>-5371.5277777777783</v>
      </c>
      <c r="G1443" s="3">
        <f t="shared" si="158"/>
        <v>-3756.5586419753049</v>
      </c>
      <c r="H1443" s="3">
        <f t="shared" si="159"/>
        <v>-5026881.7515432108</v>
      </c>
      <c r="I1443" s="3">
        <f t="shared" si="160"/>
        <v>-4272849.4888117295</v>
      </c>
    </row>
    <row r="1444" spans="1:9">
      <c r="A1444" s="16">
        <v>1441</v>
      </c>
      <c r="B1444" s="39">
        <v>21.4</v>
      </c>
      <c r="C1444" s="3">
        <f t="shared" si="154"/>
        <v>5.9444444444444446</v>
      </c>
      <c r="D1444" s="3">
        <f t="shared" si="155"/>
        <v>-0.5</v>
      </c>
      <c r="E1444" s="3">
        <f t="shared" si="156"/>
        <v>-0.36111111111111072</v>
      </c>
      <c r="F1444" s="3">
        <f t="shared" si="157"/>
        <v>-3756.5586419753049</v>
      </c>
      <c r="G1444" s="3">
        <f t="shared" si="158"/>
        <v>-793.98148148148709</v>
      </c>
      <c r="H1444" s="3">
        <f t="shared" si="159"/>
        <v>-5027675.7330246922</v>
      </c>
      <c r="I1444" s="3">
        <f t="shared" si="160"/>
        <v>-4273524.3730709879</v>
      </c>
    </row>
    <row r="1445" spans="1:9">
      <c r="A1445" s="16">
        <v>1442</v>
      </c>
      <c r="B1445" s="39">
        <v>19.600000000000001</v>
      </c>
      <c r="C1445" s="3">
        <f t="shared" si="154"/>
        <v>5.4444444444444446</v>
      </c>
      <c r="D1445" s="3">
        <f t="shared" si="155"/>
        <v>-0.36111111111111072</v>
      </c>
      <c r="E1445" s="3">
        <f t="shared" si="156"/>
        <v>-8.3333333333333925E-2</v>
      </c>
      <c r="F1445" s="3">
        <f t="shared" si="157"/>
        <v>-793.98148148148709</v>
      </c>
      <c r="G1445" s="3">
        <f t="shared" si="158"/>
        <v>0</v>
      </c>
      <c r="H1445" s="3">
        <f t="shared" si="159"/>
        <v>-5027675.7330246922</v>
      </c>
      <c r="I1445" s="3">
        <f t="shared" si="160"/>
        <v>-4273524.3730709879</v>
      </c>
    </row>
    <row r="1446" spans="1:9">
      <c r="A1446" s="16">
        <v>1443</v>
      </c>
      <c r="B1446" s="39">
        <v>18.3</v>
      </c>
      <c r="C1446" s="3">
        <f t="shared" si="154"/>
        <v>5.0833333333333339</v>
      </c>
      <c r="D1446" s="3">
        <f t="shared" si="155"/>
        <v>-8.3333333333333925E-2</v>
      </c>
      <c r="E1446" s="3">
        <f t="shared" si="156"/>
        <v>0</v>
      </c>
      <c r="F1446" s="3">
        <f t="shared" si="157"/>
        <v>0</v>
      </c>
      <c r="G1446" s="3">
        <f t="shared" si="158"/>
        <v>0</v>
      </c>
      <c r="H1446" s="3">
        <f t="shared" si="159"/>
        <v>-5027675.7330246922</v>
      </c>
      <c r="I1446" s="3">
        <f t="shared" si="160"/>
        <v>-4273524.3730709879</v>
      </c>
    </row>
    <row r="1447" spans="1:9">
      <c r="A1447" s="16">
        <v>1444</v>
      </c>
      <c r="B1447" s="39">
        <v>18</v>
      </c>
      <c r="C1447" s="3">
        <f t="shared" si="154"/>
        <v>5</v>
      </c>
      <c r="D1447" s="3">
        <f t="shared" si="155"/>
        <v>8.3333333333333925E-2</v>
      </c>
      <c r="E1447" s="3">
        <f t="shared" si="156"/>
        <v>0</v>
      </c>
      <c r="F1447" s="3">
        <f t="shared" si="157"/>
        <v>0</v>
      </c>
      <c r="G1447" s="3">
        <f t="shared" si="158"/>
        <v>-1482.6388888888919</v>
      </c>
      <c r="H1447" s="3">
        <f t="shared" si="159"/>
        <v>-5029158.3719135812</v>
      </c>
      <c r="I1447" s="3">
        <f t="shared" si="160"/>
        <v>-4274784.6161265438</v>
      </c>
    </row>
    <row r="1448" spans="1:9">
      <c r="A1448" s="16">
        <v>1445</v>
      </c>
      <c r="B1448" s="39">
        <v>18.3</v>
      </c>
      <c r="C1448" s="3">
        <f t="shared" si="154"/>
        <v>5.0833333333333339</v>
      </c>
      <c r="D1448" s="3">
        <f t="shared" si="155"/>
        <v>5.5555555555555358E-2</v>
      </c>
      <c r="E1448" s="3">
        <f t="shared" si="156"/>
        <v>-0.16666666666666696</v>
      </c>
      <c r="F1448" s="3">
        <f t="shared" si="157"/>
        <v>-1482.6388888888919</v>
      </c>
      <c r="G1448" s="3">
        <f t="shared" si="158"/>
        <v>-7244.4058641975298</v>
      </c>
      <c r="H1448" s="3">
        <f t="shared" si="159"/>
        <v>-5036402.7777777789</v>
      </c>
      <c r="I1448" s="3">
        <f t="shared" si="160"/>
        <v>-4280942.3611111119</v>
      </c>
    </row>
    <row r="1449" spans="1:9">
      <c r="A1449" s="16">
        <v>1446</v>
      </c>
      <c r="B1449" s="39">
        <v>18.5</v>
      </c>
      <c r="C1449" s="3">
        <f t="shared" si="154"/>
        <v>5.1388888888888893</v>
      </c>
      <c r="D1449" s="3">
        <f t="shared" si="155"/>
        <v>-0.16666666666666696</v>
      </c>
      <c r="E1449" s="3">
        <f t="shared" si="156"/>
        <v>-0.80555555555555536</v>
      </c>
      <c r="F1449" s="3">
        <f t="shared" si="157"/>
        <v>-7244.4058641975298</v>
      </c>
      <c r="G1449" s="3">
        <f t="shared" si="158"/>
        <v>-12326.967592592595</v>
      </c>
      <c r="H1449" s="3">
        <f t="shared" si="159"/>
        <v>-5048729.7453703713</v>
      </c>
      <c r="I1449" s="3">
        <f t="shared" si="160"/>
        <v>-4291420.2835648153</v>
      </c>
    </row>
    <row r="1450" spans="1:9">
      <c r="A1450" s="16">
        <v>1447</v>
      </c>
      <c r="B1450" s="39">
        <v>17.899999999999999</v>
      </c>
      <c r="C1450" s="3">
        <f t="shared" si="154"/>
        <v>4.9722222222222223</v>
      </c>
      <c r="D1450" s="3">
        <f t="shared" si="155"/>
        <v>-0.80555555555555536</v>
      </c>
      <c r="E1450" s="3">
        <f t="shared" si="156"/>
        <v>-1.416666666666667</v>
      </c>
      <c r="F1450" s="3">
        <f t="shared" si="157"/>
        <v>-12326.967592592595</v>
      </c>
      <c r="G1450" s="3">
        <f t="shared" si="158"/>
        <v>-10734.953703703706</v>
      </c>
      <c r="H1450" s="3">
        <f t="shared" si="159"/>
        <v>-5059464.6990740746</v>
      </c>
      <c r="I1450" s="3">
        <f t="shared" si="160"/>
        <v>-4300544.9942129636</v>
      </c>
    </row>
    <row r="1451" spans="1:9">
      <c r="A1451" s="16">
        <v>1448</v>
      </c>
      <c r="B1451" s="39">
        <v>15</v>
      </c>
      <c r="C1451" s="3">
        <f t="shared" si="154"/>
        <v>4.166666666666667</v>
      </c>
      <c r="D1451" s="3">
        <f t="shared" si="155"/>
        <v>-1.416666666666667</v>
      </c>
      <c r="E1451" s="3">
        <f t="shared" si="156"/>
        <v>-1.4722222222222223</v>
      </c>
      <c r="F1451" s="3">
        <f t="shared" si="157"/>
        <v>-10734.953703703706</v>
      </c>
      <c r="G1451" s="3">
        <f t="shared" si="158"/>
        <v>-4545.1388888888887</v>
      </c>
      <c r="H1451" s="3">
        <f t="shared" si="159"/>
        <v>-5064009.8379629636</v>
      </c>
      <c r="I1451" s="3">
        <f t="shared" si="160"/>
        <v>-4304408.3622685187</v>
      </c>
    </row>
    <row r="1452" spans="1:9">
      <c r="A1452" s="16">
        <v>1449</v>
      </c>
      <c r="B1452" s="39">
        <v>9.9</v>
      </c>
      <c r="C1452" s="3">
        <f t="shared" si="154"/>
        <v>2.75</v>
      </c>
      <c r="D1452" s="3">
        <f t="shared" si="155"/>
        <v>-1.4722222222222223</v>
      </c>
      <c r="E1452" s="3">
        <f t="shared" si="156"/>
        <v>-0.94444444444444442</v>
      </c>
      <c r="F1452" s="3">
        <f t="shared" si="157"/>
        <v>-4545.1388888888887</v>
      </c>
      <c r="G1452" s="3">
        <f t="shared" si="158"/>
        <v>-745.37037037037021</v>
      </c>
      <c r="H1452" s="3">
        <f t="shared" si="159"/>
        <v>-5064755.208333334</v>
      </c>
      <c r="I1452" s="3">
        <f t="shared" si="160"/>
        <v>-4305041.927083334</v>
      </c>
    </row>
    <row r="1453" spans="1:9">
      <c r="A1453" s="16">
        <v>1450</v>
      </c>
      <c r="B1453" s="39">
        <v>4.5999999999999996</v>
      </c>
      <c r="C1453" s="3">
        <f t="shared" si="154"/>
        <v>1.2777777777777777</v>
      </c>
      <c r="D1453" s="3">
        <f t="shared" si="155"/>
        <v>-0.94444444444444442</v>
      </c>
      <c r="E1453" s="3">
        <f t="shared" si="156"/>
        <v>-0.33333333333333331</v>
      </c>
      <c r="F1453" s="3">
        <f t="shared" si="157"/>
        <v>-745.37037037037021</v>
      </c>
      <c r="G1453" s="3">
        <f t="shared" si="158"/>
        <v>0</v>
      </c>
      <c r="H1453" s="3">
        <f t="shared" si="159"/>
        <v>-5064755.208333334</v>
      </c>
      <c r="I1453" s="3">
        <f t="shared" si="160"/>
        <v>-4305041.927083334</v>
      </c>
    </row>
    <row r="1454" spans="1:9">
      <c r="A1454" s="16">
        <v>1451</v>
      </c>
      <c r="B1454" s="39">
        <v>1.2</v>
      </c>
      <c r="C1454" s="3">
        <f t="shared" si="154"/>
        <v>0.33333333333333331</v>
      </c>
      <c r="D1454" s="3">
        <f t="shared" si="155"/>
        <v>-0.33333333333333331</v>
      </c>
      <c r="E1454" s="3">
        <f t="shared" si="156"/>
        <v>0</v>
      </c>
      <c r="F1454" s="3">
        <f t="shared" si="157"/>
        <v>0</v>
      </c>
      <c r="G1454" s="3">
        <f t="shared" si="158"/>
        <v>0</v>
      </c>
      <c r="H1454" s="3">
        <f t="shared" si="159"/>
        <v>-5064755.208333334</v>
      </c>
      <c r="I1454" s="3">
        <f t="shared" si="160"/>
        <v>-4305041.927083334</v>
      </c>
    </row>
    <row r="1455" spans="1:9">
      <c r="A1455" s="16">
        <v>1452</v>
      </c>
      <c r="B1455" s="39">
        <v>0</v>
      </c>
      <c r="C1455" s="3">
        <f t="shared" si="154"/>
        <v>0</v>
      </c>
      <c r="D1455" s="3">
        <f t="shared" si="155"/>
        <v>0</v>
      </c>
      <c r="E1455" s="3">
        <f t="shared" si="156"/>
        <v>0</v>
      </c>
      <c r="F1455" s="3">
        <f t="shared" si="157"/>
        <v>0</v>
      </c>
      <c r="G1455" s="3">
        <f t="shared" si="158"/>
        <v>0</v>
      </c>
      <c r="H1455" s="3">
        <f t="shared" si="159"/>
        <v>-5064755.208333334</v>
      </c>
      <c r="I1455" s="3">
        <f t="shared" si="160"/>
        <v>-4305041.927083334</v>
      </c>
    </row>
    <row r="1456" spans="1:9">
      <c r="A1456" s="16">
        <v>1453</v>
      </c>
      <c r="B1456" s="39">
        <v>0</v>
      </c>
      <c r="C1456" s="3">
        <f t="shared" si="154"/>
        <v>0</v>
      </c>
      <c r="D1456" s="3">
        <f t="shared" si="155"/>
        <v>0</v>
      </c>
      <c r="E1456" s="3">
        <f t="shared" si="156"/>
        <v>0</v>
      </c>
      <c r="F1456" s="3">
        <f t="shared" si="157"/>
        <v>0</v>
      </c>
      <c r="G1456" s="3">
        <f t="shared" si="158"/>
        <v>0</v>
      </c>
      <c r="H1456" s="3">
        <f t="shared" si="159"/>
        <v>-5064755.208333334</v>
      </c>
      <c r="I1456" s="3">
        <f t="shared" si="160"/>
        <v>-4305041.927083334</v>
      </c>
    </row>
    <row r="1457" spans="1:9">
      <c r="A1457" s="16">
        <v>1454</v>
      </c>
      <c r="B1457" s="39">
        <v>0</v>
      </c>
      <c r="C1457" s="3">
        <f t="shared" si="154"/>
        <v>0</v>
      </c>
      <c r="D1457" s="3">
        <f t="shared" si="155"/>
        <v>0</v>
      </c>
      <c r="E1457" s="3">
        <f t="shared" si="156"/>
        <v>0</v>
      </c>
      <c r="F1457" s="3">
        <f t="shared" si="157"/>
        <v>0</v>
      </c>
      <c r="G1457" s="3">
        <f t="shared" si="158"/>
        <v>0</v>
      </c>
      <c r="H1457" s="3">
        <f t="shared" si="159"/>
        <v>-5064755.208333334</v>
      </c>
      <c r="I1457" s="3">
        <f t="shared" si="160"/>
        <v>-4305041.927083334</v>
      </c>
    </row>
    <row r="1458" spans="1:9">
      <c r="A1458" s="16">
        <v>1455</v>
      </c>
      <c r="B1458" s="39">
        <v>0</v>
      </c>
      <c r="C1458" s="3">
        <f t="shared" si="154"/>
        <v>0</v>
      </c>
      <c r="D1458" s="3">
        <f t="shared" si="155"/>
        <v>0</v>
      </c>
      <c r="E1458" s="3">
        <f t="shared" si="156"/>
        <v>0</v>
      </c>
      <c r="F1458" s="3">
        <f t="shared" si="157"/>
        <v>0</v>
      </c>
      <c r="G1458" s="3">
        <f t="shared" si="158"/>
        <v>0</v>
      </c>
      <c r="H1458" s="3">
        <f t="shared" si="159"/>
        <v>-5064755.208333334</v>
      </c>
      <c r="I1458" s="3">
        <f t="shared" si="160"/>
        <v>-4305041.927083334</v>
      </c>
    </row>
    <row r="1459" spans="1:9">
      <c r="A1459" s="16">
        <v>1456</v>
      </c>
      <c r="B1459" s="39">
        <v>0</v>
      </c>
      <c r="C1459" s="3">
        <f t="shared" si="154"/>
        <v>0</v>
      </c>
      <c r="D1459" s="3">
        <f t="shared" si="155"/>
        <v>0</v>
      </c>
      <c r="E1459" s="3">
        <f t="shared" si="156"/>
        <v>0</v>
      </c>
      <c r="F1459" s="3">
        <f t="shared" si="157"/>
        <v>0</v>
      </c>
      <c r="G1459" s="3">
        <f t="shared" si="158"/>
        <v>0</v>
      </c>
      <c r="H1459" s="3">
        <f t="shared" si="159"/>
        <v>-5064755.208333334</v>
      </c>
      <c r="I1459" s="3">
        <f t="shared" si="160"/>
        <v>-4305041.927083334</v>
      </c>
    </row>
    <row r="1460" spans="1:9">
      <c r="A1460" s="16">
        <v>1457</v>
      </c>
      <c r="B1460" s="39">
        <v>0</v>
      </c>
      <c r="C1460" s="3">
        <f t="shared" si="154"/>
        <v>0</v>
      </c>
      <c r="D1460" s="3">
        <f t="shared" si="155"/>
        <v>0</v>
      </c>
      <c r="E1460" s="3">
        <f t="shared" si="156"/>
        <v>0</v>
      </c>
      <c r="F1460" s="3">
        <f t="shared" si="157"/>
        <v>0</v>
      </c>
      <c r="G1460" s="3">
        <f t="shared" si="158"/>
        <v>0</v>
      </c>
      <c r="H1460" s="3">
        <f t="shared" si="159"/>
        <v>-5064755.208333334</v>
      </c>
      <c r="I1460" s="3">
        <f t="shared" si="160"/>
        <v>-4305041.927083334</v>
      </c>
    </row>
    <row r="1461" spans="1:9">
      <c r="A1461" s="16">
        <v>1458</v>
      </c>
      <c r="B1461" s="39">
        <v>0</v>
      </c>
      <c r="C1461" s="3">
        <f t="shared" si="154"/>
        <v>0</v>
      </c>
      <c r="D1461" s="3">
        <f t="shared" si="155"/>
        <v>0</v>
      </c>
      <c r="E1461" s="3">
        <f t="shared" si="156"/>
        <v>0</v>
      </c>
      <c r="F1461" s="3">
        <f t="shared" si="157"/>
        <v>0</v>
      </c>
      <c r="G1461" s="3">
        <f t="shared" si="158"/>
        <v>0</v>
      </c>
      <c r="H1461" s="3">
        <f t="shared" si="159"/>
        <v>-5064755.208333334</v>
      </c>
      <c r="I1461" s="3">
        <f t="shared" si="160"/>
        <v>-4305041.927083334</v>
      </c>
    </row>
    <row r="1462" spans="1:9">
      <c r="A1462" s="16">
        <v>1459</v>
      </c>
      <c r="B1462" s="39">
        <v>0</v>
      </c>
      <c r="C1462" s="3">
        <f t="shared" si="154"/>
        <v>0</v>
      </c>
      <c r="D1462" s="3">
        <f t="shared" si="155"/>
        <v>0</v>
      </c>
      <c r="E1462" s="3">
        <f t="shared" si="156"/>
        <v>0</v>
      </c>
      <c r="F1462" s="3">
        <f t="shared" si="157"/>
        <v>0</v>
      </c>
      <c r="G1462" s="3">
        <f t="shared" si="158"/>
        <v>0</v>
      </c>
      <c r="H1462" s="3">
        <f t="shared" si="159"/>
        <v>-5064755.208333334</v>
      </c>
      <c r="I1462" s="3">
        <f t="shared" si="160"/>
        <v>-4305041.927083334</v>
      </c>
    </row>
    <row r="1463" spans="1:9">
      <c r="A1463" s="16">
        <v>1460</v>
      </c>
      <c r="B1463" s="39">
        <v>0</v>
      </c>
      <c r="C1463" s="3">
        <f t="shared" si="154"/>
        <v>0</v>
      </c>
      <c r="D1463" s="3">
        <f t="shared" si="155"/>
        <v>0</v>
      </c>
      <c r="E1463" s="3">
        <f t="shared" si="156"/>
        <v>0</v>
      </c>
      <c r="F1463" s="3">
        <f t="shared" si="157"/>
        <v>0</v>
      </c>
      <c r="G1463" s="3">
        <f t="shared" si="158"/>
        <v>0</v>
      </c>
      <c r="H1463" s="3">
        <f t="shared" si="159"/>
        <v>-5064755.208333334</v>
      </c>
      <c r="I1463" s="3">
        <f t="shared" si="160"/>
        <v>-4305041.927083334</v>
      </c>
    </row>
    <row r="1464" spans="1:9">
      <c r="A1464" s="16">
        <v>1461</v>
      </c>
      <c r="B1464" s="39">
        <v>0</v>
      </c>
      <c r="C1464" s="3">
        <f t="shared" si="154"/>
        <v>0</v>
      </c>
      <c r="D1464" s="3">
        <f t="shared" si="155"/>
        <v>0</v>
      </c>
      <c r="E1464" s="3">
        <f t="shared" si="156"/>
        <v>0</v>
      </c>
      <c r="F1464" s="3">
        <f t="shared" si="157"/>
        <v>0</v>
      </c>
      <c r="G1464" s="3">
        <f t="shared" si="158"/>
        <v>0</v>
      </c>
      <c r="H1464" s="3">
        <f t="shared" si="159"/>
        <v>-5064755.208333334</v>
      </c>
      <c r="I1464" s="3">
        <f t="shared" si="160"/>
        <v>-4305041.927083334</v>
      </c>
    </row>
    <row r="1465" spans="1:9">
      <c r="A1465" s="16">
        <v>1462</v>
      </c>
      <c r="B1465" s="39">
        <v>0</v>
      </c>
      <c r="C1465" s="3">
        <f t="shared" si="154"/>
        <v>0</v>
      </c>
      <c r="D1465" s="3">
        <f t="shared" si="155"/>
        <v>0</v>
      </c>
      <c r="E1465" s="3">
        <f t="shared" si="156"/>
        <v>0</v>
      </c>
      <c r="F1465" s="3">
        <f t="shared" si="157"/>
        <v>0</v>
      </c>
      <c r="G1465" s="3">
        <f t="shared" si="158"/>
        <v>0</v>
      </c>
      <c r="H1465" s="3">
        <f t="shared" si="159"/>
        <v>-5064755.208333334</v>
      </c>
      <c r="I1465" s="3">
        <f t="shared" si="160"/>
        <v>-4305041.927083334</v>
      </c>
    </row>
    <row r="1466" spans="1:9">
      <c r="A1466" s="16">
        <v>1463</v>
      </c>
      <c r="B1466" s="39">
        <v>0</v>
      </c>
      <c r="C1466" s="3">
        <f t="shared" si="154"/>
        <v>0</v>
      </c>
      <c r="D1466" s="3">
        <f t="shared" si="155"/>
        <v>0</v>
      </c>
      <c r="E1466" s="3">
        <f t="shared" si="156"/>
        <v>0</v>
      </c>
      <c r="F1466" s="3">
        <f t="shared" si="157"/>
        <v>0</v>
      </c>
      <c r="G1466" s="3">
        <f t="shared" si="158"/>
        <v>0</v>
      </c>
      <c r="H1466" s="3">
        <f t="shared" si="159"/>
        <v>-5064755.208333334</v>
      </c>
      <c r="I1466" s="3">
        <f t="shared" si="160"/>
        <v>-4305041.927083334</v>
      </c>
    </row>
    <row r="1467" spans="1:9">
      <c r="A1467" s="16">
        <v>1464</v>
      </c>
      <c r="B1467" s="39">
        <v>0</v>
      </c>
      <c r="C1467" s="3">
        <f t="shared" si="154"/>
        <v>0</v>
      </c>
      <c r="D1467" s="3">
        <f t="shared" si="155"/>
        <v>0</v>
      </c>
      <c r="E1467" s="3">
        <f t="shared" si="156"/>
        <v>0</v>
      </c>
      <c r="F1467" s="3">
        <f t="shared" si="157"/>
        <v>0</v>
      </c>
      <c r="G1467" s="3">
        <f t="shared" si="158"/>
        <v>0</v>
      </c>
      <c r="H1467" s="3">
        <f t="shared" si="159"/>
        <v>-5064755.208333334</v>
      </c>
      <c r="I1467" s="3">
        <f t="shared" si="160"/>
        <v>-4305041.927083334</v>
      </c>
    </row>
    <row r="1468" spans="1:9">
      <c r="A1468" s="16">
        <v>1465</v>
      </c>
      <c r="B1468" s="39">
        <v>0</v>
      </c>
      <c r="C1468" s="3">
        <f t="shared" si="154"/>
        <v>0</v>
      </c>
      <c r="D1468" s="3">
        <f t="shared" si="155"/>
        <v>0</v>
      </c>
      <c r="E1468" s="3">
        <f t="shared" si="156"/>
        <v>0</v>
      </c>
      <c r="F1468" s="3">
        <f t="shared" si="157"/>
        <v>0</v>
      </c>
      <c r="G1468" s="3">
        <f t="shared" si="158"/>
        <v>0</v>
      </c>
      <c r="H1468" s="3">
        <f t="shared" si="159"/>
        <v>-5064755.208333334</v>
      </c>
      <c r="I1468" s="3">
        <f t="shared" si="160"/>
        <v>-4305041.927083334</v>
      </c>
    </row>
    <row r="1469" spans="1:9">
      <c r="A1469" s="16">
        <v>1466</v>
      </c>
      <c r="B1469" s="39">
        <v>0</v>
      </c>
      <c r="C1469" s="3">
        <f t="shared" si="154"/>
        <v>0</v>
      </c>
      <c r="D1469" s="3">
        <f t="shared" si="155"/>
        <v>0</v>
      </c>
      <c r="E1469" s="3">
        <f t="shared" si="156"/>
        <v>0</v>
      </c>
      <c r="F1469" s="3">
        <f t="shared" si="157"/>
        <v>0</v>
      </c>
      <c r="G1469" s="3">
        <f t="shared" si="158"/>
        <v>0</v>
      </c>
      <c r="H1469" s="3">
        <f t="shared" si="159"/>
        <v>-5064755.208333334</v>
      </c>
      <c r="I1469" s="3">
        <f t="shared" si="160"/>
        <v>-4305041.927083334</v>
      </c>
    </row>
    <row r="1470" spans="1:9">
      <c r="A1470" s="16">
        <v>1467</v>
      </c>
      <c r="B1470" s="39">
        <v>0</v>
      </c>
      <c r="C1470" s="3">
        <f t="shared" si="154"/>
        <v>0</v>
      </c>
      <c r="D1470" s="3">
        <f t="shared" si="155"/>
        <v>0</v>
      </c>
      <c r="E1470" s="3">
        <f t="shared" si="156"/>
        <v>0</v>
      </c>
      <c r="F1470" s="3">
        <f t="shared" si="157"/>
        <v>0</v>
      </c>
      <c r="G1470" s="3">
        <f t="shared" si="158"/>
        <v>0</v>
      </c>
      <c r="H1470" s="3">
        <f t="shared" si="159"/>
        <v>-5064755.208333334</v>
      </c>
      <c r="I1470" s="3">
        <f t="shared" si="160"/>
        <v>-4305041.927083334</v>
      </c>
    </row>
    <row r="1471" spans="1:9">
      <c r="A1471" s="16">
        <v>1468</v>
      </c>
      <c r="B1471" s="39">
        <v>0</v>
      </c>
      <c r="C1471" s="3">
        <f t="shared" si="154"/>
        <v>0</v>
      </c>
      <c r="D1471" s="3">
        <f t="shared" si="155"/>
        <v>0</v>
      </c>
      <c r="E1471" s="3">
        <f t="shared" si="156"/>
        <v>0</v>
      </c>
      <c r="F1471" s="3">
        <f t="shared" si="157"/>
        <v>0</v>
      </c>
      <c r="G1471" s="3">
        <f t="shared" si="158"/>
        <v>0</v>
      </c>
      <c r="H1471" s="3">
        <f t="shared" si="159"/>
        <v>-5064755.208333334</v>
      </c>
      <c r="I1471" s="3">
        <f t="shared" si="160"/>
        <v>-4305041.927083334</v>
      </c>
    </row>
    <row r="1472" spans="1:9">
      <c r="A1472" s="16">
        <v>1469</v>
      </c>
      <c r="B1472" s="39">
        <v>0</v>
      </c>
      <c r="C1472" s="3">
        <f t="shared" si="154"/>
        <v>0</v>
      </c>
      <c r="D1472" s="3">
        <f t="shared" si="155"/>
        <v>0</v>
      </c>
      <c r="E1472" s="3">
        <f t="shared" si="156"/>
        <v>0</v>
      </c>
      <c r="F1472" s="3">
        <f t="shared" si="157"/>
        <v>0</v>
      </c>
      <c r="G1472" s="3">
        <f t="shared" si="158"/>
        <v>0</v>
      </c>
      <c r="H1472" s="3">
        <f t="shared" si="159"/>
        <v>-5064755.208333334</v>
      </c>
      <c r="I1472" s="3">
        <f t="shared" si="160"/>
        <v>-4305041.927083334</v>
      </c>
    </row>
    <row r="1473" spans="1:9">
      <c r="A1473" s="16">
        <v>1470</v>
      </c>
      <c r="B1473" s="39">
        <v>0</v>
      </c>
      <c r="C1473" s="3">
        <f t="shared" si="154"/>
        <v>0</v>
      </c>
      <c r="D1473" s="3">
        <f t="shared" si="155"/>
        <v>0</v>
      </c>
      <c r="E1473" s="3">
        <f t="shared" si="156"/>
        <v>0</v>
      </c>
      <c r="F1473" s="3">
        <f t="shared" si="157"/>
        <v>0</v>
      </c>
      <c r="G1473" s="3">
        <f t="shared" si="158"/>
        <v>0</v>
      </c>
      <c r="H1473" s="3">
        <f t="shared" si="159"/>
        <v>-5064755.208333334</v>
      </c>
      <c r="I1473" s="3">
        <f t="shared" si="160"/>
        <v>-4305041.927083334</v>
      </c>
    </row>
    <row r="1474" spans="1:9">
      <c r="A1474" s="16">
        <v>1471</v>
      </c>
      <c r="B1474" s="39">
        <v>0</v>
      </c>
      <c r="C1474" s="3">
        <f t="shared" si="154"/>
        <v>0</v>
      </c>
      <c r="D1474" s="3">
        <f t="shared" si="155"/>
        <v>0</v>
      </c>
      <c r="E1474" s="3">
        <f t="shared" si="156"/>
        <v>0</v>
      </c>
      <c r="F1474" s="3">
        <f t="shared" si="157"/>
        <v>0</v>
      </c>
      <c r="G1474" s="3">
        <f t="shared" si="158"/>
        <v>0</v>
      </c>
      <c r="H1474" s="3">
        <f t="shared" si="159"/>
        <v>-5064755.208333334</v>
      </c>
      <c r="I1474" s="3">
        <f t="shared" si="160"/>
        <v>-4305041.927083334</v>
      </c>
    </row>
    <row r="1475" spans="1:9">
      <c r="A1475" s="16">
        <v>1472</v>
      </c>
      <c r="B1475" s="39">
        <v>0</v>
      </c>
      <c r="C1475" s="3">
        <f t="shared" si="154"/>
        <v>0</v>
      </c>
      <c r="D1475" s="3">
        <f t="shared" si="155"/>
        <v>0</v>
      </c>
      <c r="E1475" s="3">
        <f t="shared" si="156"/>
        <v>0</v>
      </c>
      <c r="F1475" s="3">
        <f t="shared" si="157"/>
        <v>0</v>
      </c>
      <c r="G1475" s="3">
        <f t="shared" si="158"/>
        <v>0</v>
      </c>
      <c r="H1475" s="3">
        <f t="shared" si="159"/>
        <v>-5064755.208333334</v>
      </c>
      <c r="I1475" s="3">
        <f t="shared" si="160"/>
        <v>-4305041.927083334</v>
      </c>
    </row>
    <row r="1476" spans="1:9">
      <c r="A1476" s="16">
        <v>1473</v>
      </c>
      <c r="B1476" s="39">
        <v>0</v>
      </c>
      <c r="C1476" s="3">
        <f t="shared" ref="C1476:C1539" si="161">SUM(B1476*(1000/3600))</f>
        <v>0</v>
      </c>
      <c r="D1476" s="3">
        <f t="shared" ref="D1476:D1539" si="162">C1477-C1476</f>
        <v>0</v>
      </c>
      <c r="E1476" s="3">
        <f t="shared" ref="E1476:E1539" si="163">IF(D1477&lt;0,D1477,0)</f>
        <v>0</v>
      </c>
      <c r="F1476" s="3">
        <f t="shared" ref="F1476:F1539" si="164">1750*E1476*C1476</f>
        <v>0</v>
      </c>
      <c r="G1476" s="3">
        <f t="shared" si="158"/>
        <v>0</v>
      </c>
      <c r="H1476" s="3">
        <f t="shared" si="159"/>
        <v>-5064755.208333334</v>
      </c>
      <c r="I1476" s="3">
        <f t="shared" si="160"/>
        <v>-4305041.927083334</v>
      </c>
    </row>
    <row r="1477" spans="1:9">
      <c r="A1477" s="16">
        <v>1474</v>
      </c>
      <c r="B1477" s="39">
        <v>0</v>
      </c>
      <c r="C1477" s="3">
        <f t="shared" si="161"/>
        <v>0</v>
      </c>
      <c r="D1477" s="3">
        <f t="shared" si="162"/>
        <v>0</v>
      </c>
      <c r="E1477" s="3">
        <f t="shared" si="163"/>
        <v>0</v>
      </c>
      <c r="F1477" s="3">
        <f t="shared" si="164"/>
        <v>0</v>
      </c>
      <c r="G1477" s="3">
        <f t="shared" ref="G1477:G1540" si="165">MIN(F1478,192000)</f>
        <v>0</v>
      </c>
      <c r="H1477" s="3">
        <f t="shared" ref="H1477:H1540" si="166">H1476+G1477*1</f>
        <v>-5064755.208333334</v>
      </c>
      <c r="I1477" s="3">
        <f t="shared" ref="I1477:I1540" si="167">H1477*0.85</f>
        <v>-4305041.927083334</v>
      </c>
    </row>
    <row r="1478" spans="1:9">
      <c r="A1478" s="16">
        <v>1475</v>
      </c>
      <c r="B1478" s="39">
        <v>0</v>
      </c>
      <c r="C1478" s="3">
        <f t="shared" si="161"/>
        <v>0</v>
      </c>
      <c r="D1478" s="3">
        <f t="shared" si="162"/>
        <v>0</v>
      </c>
      <c r="E1478" s="3">
        <f t="shared" si="163"/>
        <v>0</v>
      </c>
      <c r="F1478" s="3">
        <f t="shared" si="164"/>
        <v>0</v>
      </c>
      <c r="G1478" s="3">
        <f t="shared" si="165"/>
        <v>0</v>
      </c>
      <c r="H1478" s="3">
        <f t="shared" si="166"/>
        <v>-5064755.208333334</v>
      </c>
      <c r="I1478" s="3">
        <f t="shared" si="167"/>
        <v>-4305041.927083334</v>
      </c>
    </row>
    <row r="1479" spans="1:9">
      <c r="A1479" s="16">
        <v>1476</v>
      </c>
      <c r="B1479" s="39">
        <v>0</v>
      </c>
      <c r="C1479" s="3">
        <f t="shared" si="161"/>
        <v>0</v>
      </c>
      <c r="D1479" s="3">
        <f t="shared" si="162"/>
        <v>0</v>
      </c>
      <c r="E1479" s="3">
        <f t="shared" si="163"/>
        <v>0</v>
      </c>
      <c r="F1479" s="3">
        <f t="shared" si="164"/>
        <v>0</v>
      </c>
      <c r="G1479" s="3">
        <f t="shared" si="165"/>
        <v>0</v>
      </c>
      <c r="H1479" s="3">
        <f t="shared" si="166"/>
        <v>-5064755.208333334</v>
      </c>
      <c r="I1479" s="3">
        <f t="shared" si="167"/>
        <v>-4305041.927083334</v>
      </c>
    </row>
    <row r="1480" spans="1:9">
      <c r="A1480" s="16">
        <v>1477</v>
      </c>
      <c r="B1480" s="39">
        <v>0</v>
      </c>
      <c r="C1480" s="3">
        <f t="shared" si="161"/>
        <v>0</v>
      </c>
      <c r="D1480" s="3">
        <f t="shared" si="162"/>
        <v>0</v>
      </c>
      <c r="E1480" s="3">
        <f t="shared" si="163"/>
        <v>0</v>
      </c>
      <c r="F1480" s="3">
        <f t="shared" si="164"/>
        <v>0</v>
      </c>
      <c r="G1480" s="3">
        <f t="shared" si="165"/>
        <v>0</v>
      </c>
      <c r="H1480" s="3">
        <f t="shared" si="166"/>
        <v>-5064755.208333334</v>
      </c>
      <c r="I1480" s="3">
        <f t="shared" si="167"/>
        <v>-4305041.927083334</v>
      </c>
    </row>
    <row r="1481" spans="1:9">
      <c r="A1481" s="16">
        <v>1478</v>
      </c>
      <c r="B1481" s="39">
        <v>0</v>
      </c>
      <c r="C1481" s="3">
        <f t="shared" si="161"/>
        <v>0</v>
      </c>
      <c r="D1481" s="3">
        <f t="shared" si="162"/>
        <v>0.61111111111111116</v>
      </c>
      <c r="E1481" s="3">
        <f t="shared" si="163"/>
        <v>0</v>
      </c>
      <c r="F1481" s="3">
        <f t="shared" si="164"/>
        <v>0</v>
      </c>
      <c r="G1481" s="3">
        <f t="shared" si="165"/>
        <v>0</v>
      </c>
      <c r="H1481" s="3">
        <f t="shared" si="166"/>
        <v>-5064755.208333334</v>
      </c>
      <c r="I1481" s="3">
        <f t="shared" si="167"/>
        <v>-4305041.927083334</v>
      </c>
    </row>
    <row r="1482" spans="1:9">
      <c r="A1482" s="16">
        <v>1479</v>
      </c>
      <c r="B1482" s="39">
        <v>2.2000000000000002</v>
      </c>
      <c r="C1482" s="3">
        <f t="shared" si="161"/>
        <v>0.61111111111111116</v>
      </c>
      <c r="D1482" s="3">
        <f t="shared" si="162"/>
        <v>0.61111111111111116</v>
      </c>
      <c r="E1482" s="3">
        <f t="shared" si="163"/>
        <v>0</v>
      </c>
      <c r="F1482" s="3">
        <f t="shared" si="164"/>
        <v>0</v>
      </c>
      <c r="G1482" s="3">
        <f t="shared" si="165"/>
        <v>0</v>
      </c>
      <c r="H1482" s="3">
        <f t="shared" si="166"/>
        <v>-5064755.208333334</v>
      </c>
      <c r="I1482" s="3">
        <f t="shared" si="167"/>
        <v>-4305041.927083334</v>
      </c>
    </row>
    <row r="1483" spans="1:9">
      <c r="A1483" s="16">
        <v>1480</v>
      </c>
      <c r="B1483" s="39">
        <v>4.4000000000000004</v>
      </c>
      <c r="C1483" s="3">
        <f t="shared" si="161"/>
        <v>1.2222222222222223</v>
      </c>
      <c r="D1483" s="3">
        <f t="shared" si="162"/>
        <v>0.52777777777777768</v>
      </c>
      <c r="E1483" s="3">
        <f t="shared" si="163"/>
        <v>0</v>
      </c>
      <c r="F1483" s="3">
        <f t="shared" si="164"/>
        <v>0</v>
      </c>
      <c r="G1483" s="3">
        <f t="shared" si="165"/>
        <v>0</v>
      </c>
      <c r="H1483" s="3">
        <f t="shared" si="166"/>
        <v>-5064755.208333334</v>
      </c>
      <c r="I1483" s="3">
        <f t="shared" si="167"/>
        <v>-4305041.927083334</v>
      </c>
    </row>
    <row r="1484" spans="1:9">
      <c r="A1484" s="16">
        <v>1481</v>
      </c>
      <c r="B1484" s="39">
        <v>6.3</v>
      </c>
      <c r="C1484" s="3">
        <f t="shared" si="161"/>
        <v>1.75</v>
      </c>
      <c r="D1484" s="3">
        <f t="shared" si="162"/>
        <v>0.44444444444444464</v>
      </c>
      <c r="E1484" s="3">
        <f t="shared" si="163"/>
        <v>0</v>
      </c>
      <c r="F1484" s="3">
        <f t="shared" si="164"/>
        <v>0</v>
      </c>
      <c r="G1484" s="3">
        <f t="shared" si="165"/>
        <v>0</v>
      </c>
      <c r="H1484" s="3">
        <f t="shared" si="166"/>
        <v>-5064755.208333334</v>
      </c>
      <c r="I1484" s="3">
        <f t="shared" si="167"/>
        <v>-4305041.927083334</v>
      </c>
    </row>
    <row r="1485" spans="1:9">
      <c r="A1485" s="16">
        <v>1482</v>
      </c>
      <c r="B1485" s="39">
        <v>7.9</v>
      </c>
      <c r="C1485" s="3">
        <f t="shared" si="161"/>
        <v>2.1944444444444446</v>
      </c>
      <c r="D1485" s="3">
        <f t="shared" si="162"/>
        <v>0.36111111111111072</v>
      </c>
      <c r="E1485" s="3">
        <f t="shared" si="163"/>
        <v>0</v>
      </c>
      <c r="F1485" s="3">
        <f t="shared" si="164"/>
        <v>0</v>
      </c>
      <c r="G1485" s="3">
        <f t="shared" si="165"/>
        <v>0</v>
      </c>
      <c r="H1485" s="3">
        <f t="shared" si="166"/>
        <v>-5064755.208333334</v>
      </c>
      <c r="I1485" s="3">
        <f t="shared" si="167"/>
        <v>-4305041.927083334</v>
      </c>
    </row>
    <row r="1486" spans="1:9">
      <c r="A1486" s="16">
        <v>1483</v>
      </c>
      <c r="B1486" s="39">
        <v>9.1999999999999993</v>
      </c>
      <c r="C1486" s="3">
        <f t="shared" si="161"/>
        <v>2.5555555555555554</v>
      </c>
      <c r="D1486" s="3">
        <f t="shared" si="162"/>
        <v>0.33333333333333393</v>
      </c>
      <c r="E1486" s="3">
        <f t="shared" si="163"/>
        <v>0</v>
      </c>
      <c r="F1486" s="3">
        <f t="shared" si="164"/>
        <v>0</v>
      </c>
      <c r="G1486" s="3">
        <f t="shared" si="165"/>
        <v>0</v>
      </c>
      <c r="H1486" s="3">
        <f t="shared" si="166"/>
        <v>-5064755.208333334</v>
      </c>
      <c r="I1486" s="3">
        <f t="shared" si="167"/>
        <v>-4305041.927083334</v>
      </c>
    </row>
    <row r="1487" spans="1:9">
      <c r="A1487" s="16">
        <v>1484</v>
      </c>
      <c r="B1487" s="39">
        <v>10.4</v>
      </c>
      <c r="C1487" s="3">
        <f t="shared" si="161"/>
        <v>2.8888888888888893</v>
      </c>
      <c r="D1487" s="3">
        <f t="shared" si="162"/>
        <v>0.30555555555555536</v>
      </c>
      <c r="E1487" s="3">
        <f t="shared" si="163"/>
        <v>0</v>
      </c>
      <c r="F1487" s="3">
        <f t="shared" si="164"/>
        <v>0</v>
      </c>
      <c r="G1487" s="3">
        <f t="shared" si="165"/>
        <v>0</v>
      </c>
      <c r="H1487" s="3">
        <f t="shared" si="166"/>
        <v>-5064755.208333334</v>
      </c>
      <c r="I1487" s="3">
        <f t="shared" si="167"/>
        <v>-4305041.927083334</v>
      </c>
    </row>
    <row r="1488" spans="1:9">
      <c r="A1488" s="16">
        <v>1485</v>
      </c>
      <c r="B1488" s="39">
        <v>11.5</v>
      </c>
      <c r="C1488" s="3">
        <f t="shared" si="161"/>
        <v>3.1944444444444446</v>
      </c>
      <c r="D1488" s="3">
        <f t="shared" si="162"/>
        <v>0.38888888888888884</v>
      </c>
      <c r="E1488" s="3">
        <f t="shared" si="163"/>
        <v>0</v>
      </c>
      <c r="F1488" s="3">
        <f t="shared" si="164"/>
        <v>0</v>
      </c>
      <c r="G1488" s="3">
        <f t="shared" si="165"/>
        <v>0</v>
      </c>
      <c r="H1488" s="3">
        <f t="shared" si="166"/>
        <v>-5064755.208333334</v>
      </c>
      <c r="I1488" s="3">
        <f t="shared" si="167"/>
        <v>-4305041.927083334</v>
      </c>
    </row>
    <row r="1489" spans="1:9">
      <c r="A1489" s="16">
        <v>1486</v>
      </c>
      <c r="B1489" s="39">
        <v>12.9</v>
      </c>
      <c r="C1489" s="3">
        <f t="shared" si="161"/>
        <v>3.5833333333333335</v>
      </c>
      <c r="D1489" s="3">
        <f t="shared" si="162"/>
        <v>0.49999999999999956</v>
      </c>
      <c r="E1489" s="3">
        <f t="shared" si="163"/>
        <v>0</v>
      </c>
      <c r="F1489" s="3">
        <f t="shared" si="164"/>
        <v>0</v>
      </c>
      <c r="G1489" s="3">
        <f t="shared" si="165"/>
        <v>0</v>
      </c>
      <c r="H1489" s="3">
        <f t="shared" si="166"/>
        <v>-5064755.208333334</v>
      </c>
      <c r="I1489" s="3">
        <f t="shared" si="167"/>
        <v>-4305041.927083334</v>
      </c>
    </row>
    <row r="1490" spans="1:9">
      <c r="A1490" s="16">
        <v>1487</v>
      </c>
      <c r="B1490" s="39">
        <v>14.7</v>
      </c>
      <c r="C1490" s="3">
        <f t="shared" si="161"/>
        <v>4.083333333333333</v>
      </c>
      <c r="D1490" s="3">
        <f t="shared" si="162"/>
        <v>0.63888888888888928</v>
      </c>
      <c r="E1490" s="3">
        <f t="shared" si="163"/>
        <v>0</v>
      </c>
      <c r="F1490" s="3">
        <f t="shared" si="164"/>
        <v>0</v>
      </c>
      <c r="G1490" s="3">
        <f t="shared" si="165"/>
        <v>0</v>
      </c>
      <c r="H1490" s="3">
        <f t="shared" si="166"/>
        <v>-5064755.208333334</v>
      </c>
      <c r="I1490" s="3">
        <f t="shared" si="167"/>
        <v>-4305041.927083334</v>
      </c>
    </row>
    <row r="1491" spans="1:9">
      <c r="A1491" s="16">
        <v>1488</v>
      </c>
      <c r="B1491" s="39">
        <v>17</v>
      </c>
      <c r="C1491" s="3">
        <f t="shared" si="161"/>
        <v>4.7222222222222223</v>
      </c>
      <c r="D1491" s="3">
        <f t="shared" si="162"/>
        <v>0.77777777777777768</v>
      </c>
      <c r="E1491" s="3">
        <f t="shared" si="163"/>
        <v>0</v>
      </c>
      <c r="F1491" s="3">
        <f t="shared" si="164"/>
        <v>0</v>
      </c>
      <c r="G1491" s="3">
        <f t="shared" si="165"/>
        <v>0</v>
      </c>
      <c r="H1491" s="3">
        <f t="shared" si="166"/>
        <v>-5064755.208333334</v>
      </c>
      <c r="I1491" s="3">
        <f t="shared" si="167"/>
        <v>-4305041.927083334</v>
      </c>
    </row>
    <row r="1492" spans="1:9">
      <c r="A1492" s="16">
        <v>1489</v>
      </c>
      <c r="B1492" s="39">
        <v>19.8</v>
      </c>
      <c r="C1492" s="3">
        <f t="shared" si="161"/>
        <v>5.5</v>
      </c>
      <c r="D1492" s="3">
        <f t="shared" si="162"/>
        <v>0.91666666666666696</v>
      </c>
      <c r="E1492" s="3">
        <f t="shared" si="163"/>
        <v>0</v>
      </c>
      <c r="F1492" s="3">
        <f t="shared" si="164"/>
        <v>0</v>
      </c>
      <c r="G1492" s="3">
        <f t="shared" si="165"/>
        <v>0</v>
      </c>
      <c r="H1492" s="3">
        <f t="shared" si="166"/>
        <v>-5064755.208333334</v>
      </c>
      <c r="I1492" s="3">
        <f t="shared" si="167"/>
        <v>-4305041.927083334</v>
      </c>
    </row>
    <row r="1493" spans="1:9">
      <c r="A1493" s="16">
        <v>1490</v>
      </c>
      <c r="B1493" s="39">
        <v>23.1</v>
      </c>
      <c r="C1493" s="3">
        <f t="shared" si="161"/>
        <v>6.416666666666667</v>
      </c>
      <c r="D1493" s="3">
        <f t="shared" si="162"/>
        <v>1</v>
      </c>
      <c r="E1493" s="3">
        <f t="shared" si="163"/>
        <v>0</v>
      </c>
      <c r="F1493" s="3">
        <f t="shared" si="164"/>
        <v>0</v>
      </c>
      <c r="G1493" s="3">
        <f t="shared" si="165"/>
        <v>0</v>
      </c>
      <c r="H1493" s="3">
        <f t="shared" si="166"/>
        <v>-5064755.208333334</v>
      </c>
      <c r="I1493" s="3">
        <f t="shared" si="167"/>
        <v>-4305041.927083334</v>
      </c>
    </row>
    <row r="1494" spans="1:9">
      <c r="A1494" s="16">
        <v>1491</v>
      </c>
      <c r="B1494" s="39">
        <v>26.7</v>
      </c>
      <c r="C1494" s="3">
        <f t="shared" si="161"/>
        <v>7.416666666666667</v>
      </c>
      <c r="D1494" s="3">
        <f t="shared" si="162"/>
        <v>1.0555555555555562</v>
      </c>
      <c r="E1494" s="3">
        <f t="shared" si="163"/>
        <v>0</v>
      </c>
      <c r="F1494" s="3">
        <f t="shared" si="164"/>
        <v>0</v>
      </c>
      <c r="G1494" s="3">
        <f t="shared" si="165"/>
        <v>0</v>
      </c>
      <c r="H1494" s="3">
        <f t="shared" si="166"/>
        <v>-5064755.208333334</v>
      </c>
      <c r="I1494" s="3">
        <f t="shared" si="167"/>
        <v>-4305041.927083334</v>
      </c>
    </row>
    <row r="1495" spans="1:9">
      <c r="A1495" s="16">
        <v>1492</v>
      </c>
      <c r="B1495" s="39">
        <v>30.5</v>
      </c>
      <c r="C1495" s="3">
        <f t="shared" si="161"/>
        <v>8.4722222222222232</v>
      </c>
      <c r="D1495" s="3">
        <f t="shared" si="162"/>
        <v>1</v>
      </c>
      <c r="E1495" s="3">
        <f t="shared" si="163"/>
        <v>0</v>
      </c>
      <c r="F1495" s="3">
        <f t="shared" si="164"/>
        <v>0</v>
      </c>
      <c r="G1495" s="3">
        <f t="shared" si="165"/>
        <v>0</v>
      </c>
      <c r="H1495" s="3">
        <f t="shared" si="166"/>
        <v>-5064755.208333334</v>
      </c>
      <c r="I1495" s="3">
        <f t="shared" si="167"/>
        <v>-4305041.927083334</v>
      </c>
    </row>
    <row r="1496" spans="1:9">
      <c r="A1496" s="16">
        <v>1493</v>
      </c>
      <c r="B1496" s="39">
        <v>34.1</v>
      </c>
      <c r="C1496" s="3">
        <f t="shared" si="161"/>
        <v>9.4722222222222232</v>
      </c>
      <c r="D1496" s="3">
        <f t="shared" si="162"/>
        <v>0.94444444444444464</v>
      </c>
      <c r="E1496" s="3">
        <f t="shared" si="163"/>
        <v>0</v>
      </c>
      <c r="F1496" s="3">
        <f t="shared" si="164"/>
        <v>0</v>
      </c>
      <c r="G1496" s="3">
        <f t="shared" si="165"/>
        <v>0</v>
      </c>
      <c r="H1496" s="3">
        <f t="shared" si="166"/>
        <v>-5064755.208333334</v>
      </c>
      <c r="I1496" s="3">
        <f t="shared" si="167"/>
        <v>-4305041.927083334</v>
      </c>
    </row>
    <row r="1497" spans="1:9">
      <c r="A1497" s="16">
        <v>1494</v>
      </c>
      <c r="B1497" s="39">
        <v>37.5</v>
      </c>
      <c r="C1497" s="3">
        <f t="shared" si="161"/>
        <v>10.416666666666668</v>
      </c>
      <c r="D1497" s="3">
        <f t="shared" si="162"/>
        <v>0.86111111111111072</v>
      </c>
      <c r="E1497" s="3">
        <f t="shared" si="163"/>
        <v>0</v>
      </c>
      <c r="F1497" s="3">
        <f t="shared" si="164"/>
        <v>0</v>
      </c>
      <c r="G1497" s="3">
        <f t="shared" si="165"/>
        <v>0</v>
      </c>
      <c r="H1497" s="3">
        <f t="shared" si="166"/>
        <v>-5064755.208333334</v>
      </c>
      <c r="I1497" s="3">
        <f t="shared" si="167"/>
        <v>-4305041.927083334</v>
      </c>
    </row>
    <row r="1498" spans="1:9">
      <c r="A1498" s="16">
        <v>1495</v>
      </c>
      <c r="B1498" s="39">
        <v>40.6</v>
      </c>
      <c r="C1498" s="3">
        <f t="shared" si="161"/>
        <v>11.277777777777779</v>
      </c>
      <c r="D1498" s="3">
        <f t="shared" si="162"/>
        <v>0.74999999999999822</v>
      </c>
      <c r="E1498" s="3">
        <f t="shared" si="163"/>
        <v>0</v>
      </c>
      <c r="F1498" s="3">
        <f t="shared" si="164"/>
        <v>0</v>
      </c>
      <c r="G1498" s="3">
        <f t="shared" si="165"/>
        <v>0</v>
      </c>
      <c r="H1498" s="3">
        <f t="shared" si="166"/>
        <v>-5064755.208333334</v>
      </c>
      <c r="I1498" s="3">
        <f t="shared" si="167"/>
        <v>-4305041.927083334</v>
      </c>
    </row>
    <row r="1499" spans="1:9">
      <c r="A1499" s="16">
        <v>1496</v>
      </c>
      <c r="B1499" s="39">
        <v>43.3</v>
      </c>
      <c r="C1499" s="3">
        <f t="shared" si="161"/>
        <v>12.027777777777777</v>
      </c>
      <c r="D1499" s="3">
        <f t="shared" si="162"/>
        <v>0.66666666666666963</v>
      </c>
      <c r="E1499" s="3">
        <f t="shared" si="163"/>
        <v>0</v>
      </c>
      <c r="F1499" s="3">
        <f t="shared" si="164"/>
        <v>0</v>
      </c>
      <c r="G1499" s="3">
        <f t="shared" si="165"/>
        <v>0</v>
      </c>
      <c r="H1499" s="3">
        <f t="shared" si="166"/>
        <v>-5064755.208333334</v>
      </c>
      <c r="I1499" s="3">
        <f t="shared" si="167"/>
        <v>-4305041.927083334</v>
      </c>
    </row>
    <row r="1500" spans="1:9">
      <c r="A1500" s="16">
        <v>1497</v>
      </c>
      <c r="B1500" s="39">
        <v>45.7</v>
      </c>
      <c r="C1500" s="3">
        <f t="shared" si="161"/>
        <v>12.694444444444446</v>
      </c>
      <c r="D1500" s="3">
        <f t="shared" si="162"/>
        <v>0.55555555555555536</v>
      </c>
      <c r="E1500" s="3">
        <f t="shared" si="163"/>
        <v>0</v>
      </c>
      <c r="F1500" s="3">
        <f t="shared" si="164"/>
        <v>0</v>
      </c>
      <c r="G1500" s="3">
        <f t="shared" si="165"/>
        <v>0</v>
      </c>
      <c r="H1500" s="3">
        <f t="shared" si="166"/>
        <v>-5064755.208333334</v>
      </c>
      <c r="I1500" s="3">
        <f t="shared" si="167"/>
        <v>-4305041.927083334</v>
      </c>
    </row>
    <row r="1501" spans="1:9">
      <c r="A1501" s="16">
        <v>1498</v>
      </c>
      <c r="B1501" s="39">
        <v>47.7</v>
      </c>
      <c r="C1501" s="3">
        <f t="shared" si="161"/>
        <v>13.250000000000002</v>
      </c>
      <c r="D1501" s="3">
        <f t="shared" si="162"/>
        <v>0.44444444444444287</v>
      </c>
      <c r="E1501" s="3">
        <f t="shared" si="163"/>
        <v>0</v>
      </c>
      <c r="F1501" s="3">
        <f t="shared" si="164"/>
        <v>0</v>
      </c>
      <c r="G1501" s="3">
        <f t="shared" si="165"/>
        <v>0</v>
      </c>
      <c r="H1501" s="3">
        <f t="shared" si="166"/>
        <v>-5064755.208333334</v>
      </c>
      <c r="I1501" s="3">
        <f t="shared" si="167"/>
        <v>-4305041.927083334</v>
      </c>
    </row>
    <row r="1502" spans="1:9">
      <c r="A1502" s="16">
        <v>1499</v>
      </c>
      <c r="B1502" s="39">
        <v>49.3</v>
      </c>
      <c r="C1502" s="3">
        <f t="shared" si="161"/>
        <v>13.694444444444445</v>
      </c>
      <c r="D1502" s="3">
        <f t="shared" si="162"/>
        <v>0.33333333333333393</v>
      </c>
      <c r="E1502" s="3">
        <f t="shared" si="163"/>
        <v>0</v>
      </c>
      <c r="F1502" s="3">
        <f t="shared" si="164"/>
        <v>0</v>
      </c>
      <c r="G1502" s="3">
        <f t="shared" si="165"/>
        <v>0</v>
      </c>
      <c r="H1502" s="3">
        <f t="shared" si="166"/>
        <v>-5064755.208333334</v>
      </c>
      <c r="I1502" s="3">
        <f t="shared" si="167"/>
        <v>-4305041.927083334</v>
      </c>
    </row>
    <row r="1503" spans="1:9">
      <c r="A1503" s="16">
        <v>1500</v>
      </c>
      <c r="B1503" s="39">
        <v>50.5</v>
      </c>
      <c r="C1503" s="3">
        <f t="shared" si="161"/>
        <v>14.027777777777779</v>
      </c>
      <c r="D1503" s="3">
        <f t="shared" si="162"/>
        <v>0.22222222222222143</v>
      </c>
      <c r="E1503" s="3">
        <f t="shared" si="163"/>
        <v>0</v>
      </c>
      <c r="F1503" s="3">
        <f t="shared" si="164"/>
        <v>0</v>
      </c>
      <c r="G1503" s="3">
        <f t="shared" si="165"/>
        <v>0</v>
      </c>
      <c r="H1503" s="3">
        <f t="shared" si="166"/>
        <v>-5064755.208333334</v>
      </c>
      <c r="I1503" s="3">
        <f t="shared" si="167"/>
        <v>-4305041.927083334</v>
      </c>
    </row>
    <row r="1504" spans="1:9">
      <c r="A1504" s="16">
        <v>1501</v>
      </c>
      <c r="B1504" s="39">
        <v>51.3</v>
      </c>
      <c r="C1504" s="3">
        <f t="shared" si="161"/>
        <v>14.25</v>
      </c>
      <c r="D1504" s="3">
        <f t="shared" si="162"/>
        <v>0.22222222222222321</v>
      </c>
      <c r="E1504" s="3">
        <f t="shared" si="163"/>
        <v>0</v>
      </c>
      <c r="F1504" s="3">
        <f t="shared" si="164"/>
        <v>0</v>
      </c>
      <c r="G1504" s="3">
        <f t="shared" si="165"/>
        <v>0</v>
      </c>
      <c r="H1504" s="3">
        <f t="shared" si="166"/>
        <v>-5064755.208333334</v>
      </c>
      <c r="I1504" s="3">
        <f t="shared" si="167"/>
        <v>-4305041.927083334</v>
      </c>
    </row>
    <row r="1505" spans="1:9">
      <c r="A1505" s="16">
        <v>1502</v>
      </c>
      <c r="B1505" s="39">
        <v>52.1</v>
      </c>
      <c r="C1505" s="3">
        <f t="shared" si="161"/>
        <v>14.472222222222223</v>
      </c>
      <c r="D1505" s="3">
        <f t="shared" si="162"/>
        <v>0.16666666666666785</v>
      </c>
      <c r="E1505" s="3">
        <f t="shared" si="163"/>
        <v>0</v>
      </c>
      <c r="F1505" s="3">
        <f t="shared" si="164"/>
        <v>0</v>
      </c>
      <c r="G1505" s="3">
        <f t="shared" si="165"/>
        <v>0</v>
      </c>
      <c r="H1505" s="3">
        <f t="shared" si="166"/>
        <v>-5064755.208333334</v>
      </c>
      <c r="I1505" s="3">
        <f t="shared" si="167"/>
        <v>-4305041.927083334</v>
      </c>
    </row>
    <row r="1506" spans="1:9">
      <c r="A1506" s="16">
        <v>1503</v>
      </c>
      <c r="B1506" s="39">
        <v>52.7</v>
      </c>
      <c r="C1506" s="3">
        <f t="shared" si="161"/>
        <v>14.638888888888891</v>
      </c>
      <c r="D1506" s="3">
        <f t="shared" si="162"/>
        <v>0.19444444444444287</v>
      </c>
      <c r="E1506" s="3">
        <f t="shared" si="163"/>
        <v>0</v>
      </c>
      <c r="F1506" s="3">
        <f t="shared" si="164"/>
        <v>0</v>
      </c>
      <c r="G1506" s="3">
        <f t="shared" si="165"/>
        <v>0</v>
      </c>
      <c r="H1506" s="3">
        <f t="shared" si="166"/>
        <v>-5064755.208333334</v>
      </c>
      <c r="I1506" s="3">
        <f t="shared" si="167"/>
        <v>-4305041.927083334</v>
      </c>
    </row>
    <row r="1507" spans="1:9">
      <c r="A1507" s="16">
        <v>1504</v>
      </c>
      <c r="B1507" s="39">
        <v>53.4</v>
      </c>
      <c r="C1507" s="3">
        <f t="shared" si="161"/>
        <v>14.833333333333334</v>
      </c>
      <c r="D1507" s="3">
        <f t="shared" si="162"/>
        <v>0.16666666666666607</v>
      </c>
      <c r="E1507" s="3">
        <f t="shared" si="163"/>
        <v>0</v>
      </c>
      <c r="F1507" s="3">
        <f t="shared" si="164"/>
        <v>0</v>
      </c>
      <c r="G1507" s="3">
        <f t="shared" si="165"/>
        <v>0</v>
      </c>
      <c r="H1507" s="3">
        <f t="shared" si="166"/>
        <v>-5064755.208333334</v>
      </c>
      <c r="I1507" s="3">
        <f t="shared" si="167"/>
        <v>-4305041.927083334</v>
      </c>
    </row>
    <row r="1508" spans="1:9">
      <c r="A1508" s="16">
        <v>1505</v>
      </c>
      <c r="B1508" s="39">
        <v>54</v>
      </c>
      <c r="C1508" s="3">
        <f t="shared" si="161"/>
        <v>15</v>
      </c>
      <c r="D1508" s="3">
        <f t="shared" si="162"/>
        <v>0.13888888888888928</v>
      </c>
      <c r="E1508" s="3">
        <f t="shared" si="163"/>
        <v>0</v>
      </c>
      <c r="F1508" s="3">
        <f t="shared" si="164"/>
        <v>0</v>
      </c>
      <c r="G1508" s="3">
        <f t="shared" si="165"/>
        <v>0</v>
      </c>
      <c r="H1508" s="3">
        <f t="shared" si="166"/>
        <v>-5064755.208333334</v>
      </c>
      <c r="I1508" s="3">
        <f t="shared" si="167"/>
        <v>-4305041.927083334</v>
      </c>
    </row>
    <row r="1509" spans="1:9">
      <c r="A1509" s="16">
        <v>1506</v>
      </c>
      <c r="B1509" s="39">
        <v>54.5</v>
      </c>
      <c r="C1509" s="3">
        <f t="shared" si="161"/>
        <v>15.138888888888889</v>
      </c>
      <c r="D1509" s="3">
        <f t="shared" si="162"/>
        <v>0.13888888888888928</v>
      </c>
      <c r="E1509" s="3">
        <f t="shared" si="163"/>
        <v>0</v>
      </c>
      <c r="F1509" s="3">
        <f t="shared" si="164"/>
        <v>0</v>
      </c>
      <c r="G1509" s="3">
        <f t="shared" si="165"/>
        <v>0</v>
      </c>
      <c r="H1509" s="3">
        <f t="shared" si="166"/>
        <v>-5064755.208333334</v>
      </c>
      <c r="I1509" s="3">
        <f t="shared" si="167"/>
        <v>-4305041.927083334</v>
      </c>
    </row>
    <row r="1510" spans="1:9">
      <c r="A1510" s="16">
        <v>1507</v>
      </c>
      <c r="B1510" s="39">
        <v>55</v>
      </c>
      <c r="C1510" s="3">
        <f t="shared" si="161"/>
        <v>15.277777777777779</v>
      </c>
      <c r="D1510" s="3">
        <f t="shared" si="162"/>
        <v>0.16666666666666607</v>
      </c>
      <c r="E1510" s="3">
        <f t="shared" si="163"/>
        <v>0</v>
      </c>
      <c r="F1510" s="3">
        <f t="shared" si="164"/>
        <v>0</v>
      </c>
      <c r="G1510" s="3">
        <f t="shared" si="165"/>
        <v>0</v>
      </c>
      <c r="H1510" s="3">
        <f t="shared" si="166"/>
        <v>-5064755.208333334</v>
      </c>
      <c r="I1510" s="3">
        <f t="shared" si="167"/>
        <v>-4305041.927083334</v>
      </c>
    </row>
    <row r="1511" spans="1:9">
      <c r="A1511" s="16">
        <v>1508</v>
      </c>
      <c r="B1511" s="39">
        <v>55.6</v>
      </c>
      <c r="C1511" s="3">
        <f t="shared" si="161"/>
        <v>15.444444444444445</v>
      </c>
      <c r="D1511" s="3">
        <f t="shared" si="162"/>
        <v>0.19444444444444464</v>
      </c>
      <c r="E1511" s="3">
        <f t="shared" si="163"/>
        <v>0</v>
      </c>
      <c r="F1511" s="3">
        <f t="shared" si="164"/>
        <v>0</v>
      </c>
      <c r="G1511" s="3">
        <f t="shared" si="165"/>
        <v>0</v>
      </c>
      <c r="H1511" s="3">
        <f t="shared" si="166"/>
        <v>-5064755.208333334</v>
      </c>
      <c r="I1511" s="3">
        <f t="shared" si="167"/>
        <v>-4305041.927083334</v>
      </c>
    </row>
    <row r="1512" spans="1:9">
      <c r="A1512" s="16">
        <v>1509</v>
      </c>
      <c r="B1512" s="39">
        <v>56.3</v>
      </c>
      <c r="C1512" s="3">
        <f t="shared" si="161"/>
        <v>15.638888888888889</v>
      </c>
      <c r="D1512" s="3">
        <f t="shared" si="162"/>
        <v>0.25000000000000178</v>
      </c>
      <c r="E1512" s="3">
        <f t="shared" si="163"/>
        <v>0</v>
      </c>
      <c r="F1512" s="3">
        <f t="shared" si="164"/>
        <v>0</v>
      </c>
      <c r="G1512" s="3">
        <f t="shared" si="165"/>
        <v>0</v>
      </c>
      <c r="H1512" s="3">
        <f t="shared" si="166"/>
        <v>-5064755.208333334</v>
      </c>
      <c r="I1512" s="3">
        <f t="shared" si="167"/>
        <v>-4305041.927083334</v>
      </c>
    </row>
    <row r="1513" spans="1:9">
      <c r="A1513" s="16">
        <v>1510</v>
      </c>
      <c r="B1513" s="39">
        <v>57.2</v>
      </c>
      <c r="C1513" s="3">
        <f t="shared" si="161"/>
        <v>15.888888888888891</v>
      </c>
      <c r="D1513" s="3">
        <f t="shared" si="162"/>
        <v>0.36111111111110894</v>
      </c>
      <c r="E1513" s="3">
        <f t="shared" si="163"/>
        <v>0</v>
      </c>
      <c r="F1513" s="3">
        <f t="shared" si="164"/>
        <v>0</v>
      </c>
      <c r="G1513" s="3">
        <f t="shared" si="165"/>
        <v>0</v>
      </c>
      <c r="H1513" s="3">
        <f t="shared" si="166"/>
        <v>-5064755.208333334</v>
      </c>
      <c r="I1513" s="3">
        <f t="shared" si="167"/>
        <v>-4305041.927083334</v>
      </c>
    </row>
    <row r="1514" spans="1:9">
      <c r="A1514" s="16">
        <v>1511</v>
      </c>
      <c r="B1514" s="39">
        <v>58.5</v>
      </c>
      <c r="C1514" s="3">
        <f t="shared" si="161"/>
        <v>16.25</v>
      </c>
      <c r="D1514" s="3">
        <f t="shared" si="162"/>
        <v>0.47222222222222499</v>
      </c>
      <c r="E1514" s="3">
        <f t="shared" si="163"/>
        <v>0</v>
      </c>
      <c r="F1514" s="3">
        <f t="shared" si="164"/>
        <v>0</v>
      </c>
      <c r="G1514" s="3">
        <f t="shared" si="165"/>
        <v>0</v>
      </c>
      <c r="H1514" s="3">
        <f t="shared" si="166"/>
        <v>-5064755.208333334</v>
      </c>
      <c r="I1514" s="3">
        <f t="shared" si="167"/>
        <v>-4305041.927083334</v>
      </c>
    </row>
    <row r="1515" spans="1:9">
      <c r="A1515" s="16">
        <v>1512</v>
      </c>
      <c r="B1515" s="39">
        <v>60.2</v>
      </c>
      <c r="C1515" s="3">
        <f t="shared" si="161"/>
        <v>16.722222222222225</v>
      </c>
      <c r="D1515" s="3">
        <f t="shared" si="162"/>
        <v>0.58333333333333215</v>
      </c>
      <c r="E1515" s="3">
        <f t="shared" si="163"/>
        <v>0</v>
      </c>
      <c r="F1515" s="3">
        <f t="shared" si="164"/>
        <v>0</v>
      </c>
      <c r="G1515" s="3">
        <f t="shared" si="165"/>
        <v>0</v>
      </c>
      <c r="H1515" s="3">
        <f t="shared" si="166"/>
        <v>-5064755.208333334</v>
      </c>
      <c r="I1515" s="3">
        <f t="shared" si="167"/>
        <v>-4305041.927083334</v>
      </c>
    </row>
    <row r="1516" spans="1:9">
      <c r="A1516" s="16">
        <v>1513</v>
      </c>
      <c r="B1516" s="39">
        <v>62.3</v>
      </c>
      <c r="C1516" s="3">
        <f t="shared" si="161"/>
        <v>17.305555555555557</v>
      </c>
      <c r="D1516" s="3">
        <f t="shared" si="162"/>
        <v>0.66666666666666785</v>
      </c>
      <c r="E1516" s="3">
        <f t="shared" si="163"/>
        <v>0</v>
      </c>
      <c r="F1516" s="3">
        <f t="shared" si="164"/>
        <v>0</v>
      </c>
      <c r="G1516" s="3">
        <f t="shared" si="165"/>
        <v>0</v>
      </c>
      <c r="H1516" s="3">
        <f t="shared" si="166"/>
        <v>-5064755.208333334</v>
      </c>
      <c r="I1516" s="3">
        <f t="shared" si="167"/>
        <v>-4305041.927083334</v>
      </c>
    </row>
    <row r="1517" spans="1:9">
      <c r="A1517" s="16">
        <v>1514</v>
      </c>
      <c r="B1517" s="39">
        <v>64.7</v>
      </c>
      <c r="C1517" s="3">
        <f t="shared" si="161"/>
        <v>17.972222222222225</v>
      </c>
      <c r="D1517" s="3">
        <f t="shared" si="162"/>
        <v>0.6666666666666643</v>
      </c>
      <c r="E1517" s="3">
        <f t="shared" si="163"/>
        <v>0</v>
      </c>
      <c r="F1517" s="3">
        <f t="shared" si="164"/>
        <v>0</v>
      </c>
      <c r="G1517" s="3">
        <f t="shared" si="165"/>
        <v>0</v>
      </c>
      <c r="H1517" s="3">
        <f t="shared" si="166"/>
        <v>-5064755.208333334</v>
      </c>
      <c r="I1517" s="3">
        <f t="shared" si="167"/>
        <v>-4305041.927083334</v>
      </c>
    </row>
    <row r="1518" spans="1:9">
      <c r="A1518" s="16">
        <v>1515</v>
      </c>
      <c r="B1518" s="39">
        <v>67.099999999999994</v>
      </c>
      <c r="C1518" s="3">
        <f t="shared" si="161"/>
        <v>18.638888888888889</v>
      </c>
      <c r="D1518" s="3">
        <f t="shared" si="162"/>
        <v>0.5833333333333357</v>
      </c>
      <c r="E1518" s="3">
        <f t="shared" si="163"/>
        <v>0</v>
      </c>
      <c r="F1518" s="3">
        <f t="shared" si="164"/>
        <v>0</v>
      </c>
      <c r="G1518" s="3">
        <f t="shared" si="165"/>
        <v>0</v>
      </c>
      <c r="H1518" s="3">
        <f t="shared" si="166"/>
        <v>-5064755.208333334</v>
      </c>
      <c r="I1518" s="3">
        <f t="shared" si="167"/>
        <v>-4305041.927083334</v>
      </c>
    </row>
    <row r="1519" spans="1:9">
      <c r="A1519" s="16">
        <v>1516</v>
      </c>
      <c r="B1519" s="39">
        <v>69.2</v>
      </c>
      <c r="C1519" s="3">
        <f t="shared" si="161"/>
        <v>19.222222222222225</v>
      </c>
      <c r="D1519" s="3">
        <f t="shared" si="162"/>
        <v>0.4166666666666643</v>
      </c>
      <c r="E1519" s="3">
        <f t="shared" si="163"/>
        <v>0</v>
      </c>
      <c r="F1519" s="3">
        <f t="shared" si="164"/>
        <v>0</v>
      </c>
      <c r="G1519" s="3">
        <f t="shared" si="165"/>
        <v>0</v>
      </c>
      <c r="H1519" s="3">
        <f t="shared" si="166"/>
        <v>-5064755.208333334</v>
      </c>
      <c r="I1519" s="3">
        <f t="shared" si="167"/>
        <v>-4305041.927083334</v>
      </c>
    </row>
    <row r="1520" spans="1:9">
      <c r="A1520" s="16">
        <v>1517</v>
      </c>
      <c r="B1520" s="39">
        <v>70.7</v>
      </c>
      <c r="C1520" s="3">
        <f t="shared" si="161"/>
        <v>19.638888888888889</v>
      </c>
      <c r="D1520" s="3">
        <f t="shared" si="162"/>
        <v>0.3333333333333357</v>
      </c>
      <c r="E1520" s="3">
        <f t="shared" si="163"/>
        <v>0</v>
      </c>
      <c r="F1520" s="3">
        <f t="shared" si="164"/>
        <v>0</v>
      </c>
      <c r="G1520" s="3">
        <f t="shared" si="165"/>
        <v>0</v>
      </c>
      <c r="H1520" s="3">
        <f t="shared" si="166"/>
        <v>-5064755.208333334</v>
      </c>
      <c r="I1520" s="3">
        <f t="shared" si="167"/>
        <v>-4305041.927083334</v>
      </c>
    </row>
    <row r="1521" spans="1:9">
      <c r="A1521" s="16">
        <v>1518</v>
      </c>
      <c r="B1521" s="39">
        <v>71.900000000000006</v>
      </c>
      <c r="C1521" s="3">
        <f t="shared" si="161"/>
        <v>19.972222222222225</v>
      </c>
      <c r="D1521" s="3">
        <f t="shared" si="162"/>
        <v>0.22222222222222143</v>
      </c>
      <c r="E1521" s="3">
        <f t="shared" si="163"/>
        <v>0</v>
      </c>
      <c r="F1521" s="3">
        <f t="shared" si="164"/>
        <v>0</v>
      </c>
      <c r="G1521" s="3">
        <f t="shared" si="165"/>
        <v>0</v>
      </c>
      <c r="H1521" s="3">
        <f t="shared" si="166"/>
        <v>-5064755.208333334</v>
      </c>
      <c r="I1521" s="3">
        <f t="shared" si="167"/>
        <v>-4305041.927083334</v>
      </c>
    </row>
    <row r="1522" spans="1:9">
      <c r="A1522" s="16">
        <v>1519</v>
      </c>
      <c r="B1522" s="39">
        <v>72.7</v>
      </c>
      <c r="C1522" s="3">
        <f t="shared" si="161"/>
        <v>20.194444444444446</v>
      </c>
      <c r="D1522" s="3">
        <f t="shared" si="162"/>
        <v>0.19444444444444642</v>
      </c>
      <c r="E1522" s="3">
        <f t="shared" si="163"/>
        <v>0</v>
      </c>
      <c r="F1522" s="3">
        <f t="shared" si="164"/>
        <v>0</v>
      </c>
      <c r="G1522" s="3">
        <f t="shared" si="165"/>
        <v>0</v>
      </c>
      <c r="H1522" s="3">
        <f t="shared" si="166"/>
        <v>-5064755.208333334</v>
      </c>
      <c r="I1522" s="3">
        <f t="shared" si="167"/>
        <v>-4305041.927083334</v>
      </c>
    </row>
    <row r="1523" spans="1:9">
      <c r="A1523" s="16">
        <v>1520</v>
      </c>
      <c r="B1523" s="39">
        <v>73.400000000000006</v>
      </c>
      <c r="C1523" s="3">
        <f t="shared" si="161"/>
        <v>20.388888888888893</v>
      </c>
      <c r="D1523" s="3">
        <f t="shared" si="162"/>
        <v>0.11111111111110716</v>
      </c>
      <c r="E1523" s="3">
        <f t="shared" si="163"/>
        <v>0</v>
      </c>
      <c r="F1523" s="3">
        <f t="shared" si="164"/>
        <v>0</v>
      </c>
      <c r="G1523" s="3">
        <f t="shared" si="165"/>
        <v>-996.52777777767869</v>
      </c>
      <c r="H1523" s="3">
        <f t="shared" si="166"/>
        <v>-5065751.7361111119</v>
      </c>
      <c r="I1523" s="3">
        <f t="shared" si="167"/>
        <v>-4305888.975694445</v>
      </c>
    </row>
    <row r="1524" spans="1:9">
      <c r="A1524" s="16">
        <v>1521</v>
      </c>
      <c r="B1524" s="39">
        <v>73.8</v>
      </c>
      <c r="C1524" s="3">
        <f t="shared" si="161"/>
        <v>20.5</v>
      </c>
      <c r="D1524" s="3">
        <f t="shared" si="162"/>
        <v>8.3333333333332149E-2</v>
      </c>
      <c r="E1524" s="3">
        <f t="shared" si="163"/>
        <v>-2.7777777777775015E-2</v>
      </c>
      <c r="F1524" s="3">
        <f t="shared" si="164"/>
        <v>-996.52777777767869</v>
      </c>
      <c r="G1524" s="3">
        <f t="shared" si="165"/>
        <v>-4002.3148148149285</v>
      </c>
      <c r="H1524" s="3">
        <f t="shared" si="166"/>
        <v>-5069754.0509259272</v>
      </c>
      <c r="I1524" s="3">
        <f t="shared" si="167"/>
        <v>-4309290.9432870382</v>
      </c>
    </row>
    <row r="1525" spans="1:9">
      <c r="A1525" s="16">
        <v>1522</v>
      </c>
      <c r="B1525" s="39">
        <v>74.099999999999994</v>
      </c>
      <c r="C1525" s="3">
        <f t="shared" si="161"/>
        <v>20.583333333333332</v>
      </c>
      <c r="D1525" s="3">
        <f t="shared" si="162"/>
        <v>-2.7777777777775015E-2</v>
      </c>
      <c r="E1525" s="3">
        <f t="shared" si="163"/>
        <v>-0.11111111111111427</v>
      </c>
      <c r="F1525" s="3">
        <f t="shared" si="164"/>
        <v>-4002.3148148149285</v>
      </c>
      <c r="G1525" s="3">
        <f t="shared" si="165"/>
        <v>-10991.512345678942</v>
      </c>
      <c r="H1525" s="3">
        <f t="shared" si="166"/>
        <v>-5080745.5632716063</v>
      </c>
      <c r="I1525" s="3">
        <f t="shared" si="167"/>
        <v>-4318633.7287808657</v>
      </c>
    </row>
    <row r="1526" spans="1:9">
      <c r="A1526" s="16">
        <v>1523</v>
      </c>
      <c r="B1526" s="39">
        <v>74</v>
      </c>
      <c r="C1526" s="3">
        <f t="shared" si="161"/>
        <v>20.555555555555557</v>
      </c>
      <c r="D1526" s="3">
        <f t="shared" si="162"/>
        <v>-0.11111111111111427</v>
      </c>
      <c r="E1526" s="3">
        <f t="shared" si="163"/>
        <v>-0.30555555555555358</v>
      </c>
      <c r="F1526" s="3">
        <f t="shared" si="164"/>
        <v>-10991.512345678942</v>
      </c>
      <c r="G1526" s="3">
        <f t="shared" si="165"/>
        <v>-16895.061728395034</v>
      </c>
      <c r="H1526" s="3">
        <f t="shared" si="166"/>
        <v>-5097640.6250000009</v>
      </c>
      <c r="I1526" s="3">
        <f t="shared" si="167"/>
        <v>-4332994.5312500009</v>
      </c>
    </row>
    <row r="1527" spans="1:9">
      <c r="A1527" s="16">
        <v>1524</v>
      </c>
      <c r="B1527" s="39">
        <v>73.599999999999994</v>
      </c>
      <c r="C1527" s="3">
        <f t="shared" si="161"/>
        <v>20.444444444444443</v>
      </c>
      <c r="D1527" s="3">
        <f t="shared" si="162"/>
        <v>-0.30555555555555358</v>
      </c>
      <c r="E1527" s="3">
        <f t="shared" si="163"/>
        <v>-0.47222222222222143</v>
      </c>
      <c r="F1527" s="3">
        <f t="shared" si="164"/>
        <v>-16895.061728395034</v>
      </c>
      <c r="G1527" s="3">
        <f t="shared" si="165"/>
        <v>-21537.422839506286</v>
      </c>
      <c r="H1527" s="3">
        <f t="shared" si="166"/>
        <v>-5119178.0478395075</v>
      </c>
      <c r="I1527" s="3">
        <f t="shared" si="167"/>
        <v>-4351301.3406635812</v>
      </c>
    </row>
    <row r="1528" spans="1:9">
      <c r="A1528" s="16">
        <v>1525</v>
      </c>
      <c r="B1528" s="39">
        <v>72.5</v>
      </c>
      <c r="C1528" s="3">
        <f t="shared" si="161"/>
        <v>20.138888888888889</v>
      </c>
      <c r="D1528" s="3">
        <f t="shared" si="162"/>
        <v>-0.47222222222222143</v>
      </c>
      <c r="E1528" s="3">
        <f t="shared" si="163"/>
        <v>-0.61111111111111427</v>
      </c>
      <c r="F1528" s="3">
        <f t="shared" si="164"/>
        <v>-21537.422839506286</v>
      </c>
      <c r="G1528" s="3">
        <f t="shared" si="165"/>
        <v>-22944.444444444362</v>
      </c>
      <c r="H1528" s="3">
        <f t="shared" si="166"/>
        <v>-5142122.4922839515</v>
      </c>
      <c r="I1528" s="3">
        <f t="shared" si="167"/>
        <v>-4370804.1184413582</v>
      </c>
    </row>
    <row r="1529" spans="1:9">
      <c r="A1529" s="16">
        <v>1526</v>
      </c>
      <c r="B1529" s="39">
        <v>70.8</v>
      </c>
      <c r="C1529" s="3">
        <f t="shared" si="161"/>
        <v>19.666666666666668</v>
      </c>
      <c r="D1529" s="3">
        <f t="shared" si="162"/>
        <v>-0.61111111111111427</v>
      </c>
      <c r="E1529" s="3">
        <f t="shared" si="163"/>
        <v>-0.6666666666666643</v>
      </c>
      <c r="F1529" s="3">
        <f t="shared" si="164"/>
        <v>-22944.444444444362</v>
      </c>
      <c r="G1529" s="3">
        <f t="shared" si="165"/>
        <v>-20378.858024691341</v>
      </c>
      <c r="H1529" s="3">
        <f t="shared" si="166"/>
        <v>-5162501.3503086427</v>
      </c>
      <c r="I1529" s="3">
        <f t="shared" si="167"/>
        <v>-4388126.1477623461</v>
      </c>
    </row>
    <row r="1530" spans="1:9">
      <c r="A1530" s="16">
        <v>1527</v>
      </c>
      <c r="B1530" s="39">
        <v>68.599999999999994</v>
      </c>
      <c r="C1530" s="3">
        <f t="shared" si="161"/>
        <v>19.055555555555554</v>
      </c>
      <c r="D1530" s="3">
        <f t="shared" si="162"/>
        <v>-0.6666666666666643</v>
      </c>
      <c r="E1530" s="3">
        <f t="shared" si="163"/>
        <v>-0.61111111111111072</v>
      </c>
      <c r="F1530" s="3">
        <f t="shared" si="164"/>
        <v>-20378.858024691341</v>
      </c>
      <c r="G1530" s="3">
        <f t="shared" si="165"/>
        <v>-16090.277777777777</v>
      </c>
      <c r="H1530" s="3">
        <f t="shared" si="166"/>
        <v>-5178591.6280864207</v>
      </c>
      <c r="I1530" s="3">
        <f t="shared" si="167"/>
        <v>-4401802.8838734571</v>
      </c>
    </row>
    <row r="1531" spans="1:9">
      <c r="A1531" s="16">
        <v>1528</v>
      </c>
      <c r="B1531" s="39">
        <v>66.2</v>
      </c>
      <c r="C1531" s="3">
        <f t="shared" si="161"/>
        <v>18.388888888888889</v>
      </c>
      <c r="D1531" s="3">
        <f t="shared" si="162"/>
        <v>-0.61111111111111072</v>
      </c>
      <c r="E1531" s="3">
        <f t="shared" si="163"/>
        <v>-0.5</v>
      </c>
      <c r="F1531" s="3">
        <f t="shared" si="164"/>
        <v>-16090.277777777777</v>
      </c>
      <c r="G1531" s="3">
        <f t="shared" si="165"/>
        <v>-11234.567901234557</v>
      </c>
      <c r="H1531" s="3">
        <f t="shared" si="166"/>
        <v>-5189826.1959876548</v>
      </c>
      <c r="I1531" s="3">
        <f t="shared" si="167"/>
        <v>-4411352.2665895065</v>
      </c>
    </row>
    <row r="1532" spans="1:9">
      <c r="A1532" s="16">
        <v>1529</v>
      </c>
      <c r="B1532" s="39">
        <v>64</v>
      </c>
      <c r="C1532" s="3">
        <f t="shared" si="161"/>
        <v>17.777777777777779</v>
      </c>
      <c r="D1532" s="3">
        <f t="shared" si="162"/>
        <v>-0.5</v>
      </c>
      <c r="E1532" s="3">
        <f t="shared" si="163"/>
        <v>-0.36111111111111072</v>
      </c>
      <c r="F1532" s="3">
        <f t="shared" si="164"/>
        <v>-11234.567901234557</v>
      </c>
      <c r="G1532" s="3">
        <f t="shared" si="165"/>
        <v>-5879.243827160446</v>
      </c>
      <c r="H1532" s="3">
        <f t="shared" si="166"/>
        <v>-5195705.4398148153</v>
      </c>
      <c r="I1532" s="3">
        <f t="shared" si="167"/>
        <v>-4416349.6238425933</v>
      </c>
    </row>
    <row r="1533" spans="1:9">
      <c r="A1533" s="16">
        <v>1530</v>
      </c>
      <c r="B1533" s="39">
        <v>62.2</v>
      </c>
      <c r="C1533" s="3">
        <f t="shared" si="161"/>
        <v>17.277777777777779</v>
      </c>
      <c r="D1533" s="3">
        <f t="shared" si="162"/>
        <v>-0.36111111111111072</v>
      </c>
      <c r="E1533" s="3">
        <f t="shared" si="163"/>
        <v>-0.19444444444444287</v>
      </c>
      <c r="F1533" s="3">
        <f t="shared" si="164"/>
        <v>-5879.243827160446</v>
      </c>
      <c r="G1533" s="3">
        <f t="shared" si="165"/>
        <v>-1644.6759259259727</v>
      </c>
      <c r="H1533" s="3">
        <f t="shared" si="166"/>
        <v>-5197350.1157407416</v>
      </c>
      <c r="I1533" s="3">
        <f t="shared" si="167"/>
        <v>-4417747.5983796306</v>
      </c>
    </row>
    <row r="1534" spans="1:9">
      <c r="A1534" s="16">
        <v>1531</v>
      </c>
      <c r="B1534" s="39">
        <v>60.9</v>
      </c>
      <c r="C1534" s="3">
        <f t="shared" si="161"/>
        <v>16.916666666666668</v>
      </c>
      <c r="D1534" s="3">
        <f t="shared" si="162"/>
        <v>-0.19444444444444287</v>
      </c>
      <c r="E1534" s="3">
        <f t="shared" si="163"/>
        <v>-5.5555555555557135E-2</v>
      </c>
      <c r="F1534" s="3">
        <f t="shared" si="164"/>
        <v>-1644.6759259259727</v>
      </c>
      <c r="G1534" s="3">
        <f t="shared" si="165"/>
        <v>0</v>
      </c>
      <c r="H1534" s="3">
        <f t="shared" si="166"/>
        <v>-5197350.1157407416</v>
      </c>
      <c r="I1534" s="3">
        <f t="shared" si="167"/>
        <v>-4417747.5983796306</v>
      </c>
    </row>
    <row r="1535" spans="1:9">
      <c r="A1535" s="16">
        <v>1532</v>
      </c>
      <c r="B1535" s="39">
        <v>60.2</v>
      </c>
      <c r="C1535" s="3">
        <f t="shared" si="161"/>
        <v>16.722222222222225</v>
      </c>
      <c r="D1535" s="3">
        <f t="shared" si="162"/>
        <v>-5.5555555555557135E-2</v>
      </c>
      <c r="E1535" s="3">
        <f t="shared" si="163"/>
        <v>0</v>
      </c>
      <c r="F1535" s="3">
        <f t="shared" si="164"/>
        <v>0</v>
      </c>
      <c r="G1535" s="3">
        <f t="shared" si="165"/>
        <v>0</v>
      </c>
      <c r="H1535" s="3">
        <f t="shared" si="166"/>
        <v>-5197350.1157407416</v>
      </c>
      <c r="I1535" s="3">
        <f t="shared" si="167"/>
        <v>-4417747.5983796306</v>
      </c>
    </row>
    <row r="1536" spans="1:9">
      <c r="A1536" s="16">
        <v>1533</v>
      </c>
      <c r="B1536" s="39">
        <v>60</v>
      </c>
      <c r="C1536" s="3">
        <f t="shared" si="161"/>
        <v>16.666666666666668</v>
      </c>
      <c r="D1536" s="3">
        <f t="shared" si="162"/>
        <v>0.11111111111111072</v>
      </c>
      <c r="E1536" s="3">
        <f t="shared" si="163"/>
        <v>0</v>
      </c>
      <c r="F1536" s="3">
        <f t="shared" si="164"/>
        <v>0</v>
      </c>
      <c r="G1536" s="3">
        <f t="shared" si="165"/>
        <v>0</v>
      </c>
      <c r="H1536" s="3">
        <f t="shared" si="166"/>
        <v>-5197350.1157407416</v>
      </c>
      <c r="I1536" s="3">
        <f t="shared" si="167"/>
        <v>-4417747.5983796306</v>
      </c>
    </row>
    <row r="1537" spans="1:9">
      <c r="A1537" s="16">
        <v>1534</v>
      </c>
      <c r="B1537" s="39">
        <v>60.4</v>
      </c>
      <c r="C1537" s="3">
        <f t="shared" si="161"/>
        <v>16.777777777777779</v>
      </c>
      <c r="D1537" s="3">
        <f t="shared" si="162"/>
        <v>0.27777777777777857</v>
      </c>
      <c r="E1537" s="3">
        <f t="shared" si="163"/>
        <v>0</v>
      </c>
      <c r="F1537" s="3">
        <f t="shared" si="164"/>
        <v>0</v>
      </c>
      <c r="G1537" s="3">
        <f t="shared" si="165"/>
        <v>0</v>
      </c>
      <c r="H1537" s="3">
        <f t="shared" si="166"/>
        <v>-5197350.1157407416</v>
      </c>
      <c r="I1537" s="3">
        <f t="shared" si="167"/>
        <v>-4417747.5983796306</v>
      </c>
    </row>
    <row r="1538" spans="1:9">
      <c r="A1538" s="16">
        <v>1535</v>
      </c>
      <c r="B1538" s="39">
        <v>61.4</v>
      </c>
      <c r="C1538" s="3">
        <f t="shared" si="161"/>
        <v>17.055555555555557</v>
      </c>
      <c r="D1538" s="3">
        <f t="shared" si="162"/>
        <v>0.5</v>
      </c>
      <c r="E1538" s="3">
        <f t="shared" si="163"/>
        <v>0</v>
      </c>
      <c r="F1538" s="3">
        <f t="shared" si="164"/>
        <v>0</v>
      </c>
      <c r="G1538" s="3">
        <f t="shared" si="165"/>
        <v>0</v>
      </c>
      <c r="H1538" s="3">
        <f t="shared" si="166"/>
        <v>-5197350.1157407416</v>
      </c>
      <c r="I1538" s="3">
        <f t="shared" si="167"/>
        <v>-4417747.5983796306</v>
      </c>
    </row>
    <row r="1539" spans="1:9">
      <c r="A1539" s="16">
        <v>1536</v>
      </c>
      <c r="B1539" s="39">
        <v>63.2</v>
      </c>
      <c r="C1539" s="3">
        <f t="shared" si="161"/>
        <v>17.555555555555557</v>
      </c>
      <c r="D1539" s="3">
        <f t="shared" si="162"/>
        <v>0.6666666666666643</v>
      </c>
      <c r="E1539" s="3">
        <f t="shared" si="163"/>
        <v>0</v>
      </c>
      <c r="F1539" s="3">
        <f t="shared" si="164"/>
        <v>0</v>
      </c>
      <c r="G1539" s="3">
        <f t="shared" si="165"/>
        <v>0</v>
      </c>
      <c r="H1539" s="3">
        <f t="shared" si="166"/>
        <v>-5197350.1157407416</v>
      </c>
      <c r="I1539" s="3">
        <f t="shared" si="167"/>
        <v>-4417747.5983796306</v>
      </c>
    </row>
    <row r="1540" spans="1:9">
      <c r="A1540" s="16">
        <v>1537</v>
      </c>
      <c r="B1540" s="39">
        <v>65.599999999999994</v>
      </c>
      <c r="C1540" s="3">
        <f t="shared" ref="C1540:C1603" si="168">SUM(B1540*(1000/3600))</f>
        <v>18.222222222222221</v>
      </c>
      <c r="D1540" s="3">
        <f t="shared" ref="D1540:D1603" si="169">C1541-C1540</f>
        <v>0.77777777777778212</v>
      </c>
      <c r="E1540" s="3">
        <f t="shared" ref="E1540:E1603" si="170">IF(D1541&lt;0,D1541,0)</f>
        <v>0</v>
      </c>
      <c r="F1540" s="3">
        <f t="shared" ref="F1540:F1603" si="171">1750*E1540*C1540</f>
        <v>0</v>
      </c>
      <c r="G1540" s="3">
        <f t="shared" si="165"/>
        <v>0</v>
      </c>
      <c r="H1540" s="3">
        <f t="shared" si="166"/>
        <v>-5197350.1157407416</v>
      </c>
      <c r="I1540" s="3">
        <f t="shared" si="167"/>
        <v>-4417747.5983796306</v>
      </c>
    </row>
    <row r="1541" spans="1:9">
      <c r="A1541" s="16">
        <v>1538</v>
      </c>
      <c r="B1541" s="39">
        <v>68.400000000000006</v>
      </c>
      <c r="C1541" s="3">
        <f t="shared" si="168"/>
        <v>19.000000000000004</v>
      </c>
      <c r="D1541" s="3">
        <f t="shared" si="169"/>
        <v>0.88888888888888573</v>
      </c>
      <c r="E1541" s="3">
        <f t="shared" si="170"/>
        <v>0</v>
      </c>
      <c r="F1541" s="3">
        <f t="shared" si="171"/>
        <v>0</v>
      </c>
      <c r="G1541" s="3">
        <f t="shared" ref="G1541:G1604" si="172">MIN(F1542,192000)</f>
        <v>0</v>
      </c>
      <c r="H1541" s="3">
        <f t="shared" ref="H1541:H1604" si="173">H1540+G1541*1</f>
        <v>-5197350.1157407416</v>
      </c>
      <c r="I1541" s="3">
        <f t="shared" ref="I1541:I1604" si="174">H1541*0.85</f>
        <v>-4417747.5983796306</v>
      </c>
    </row>
    <row r="1542" spans="1:9">
      <c r="A1542" s="16">
        <v>1539</v>
      </c>
      <c r="B1542" s="39">
        <v>71.599999999999994</v>
      </c>
      <c r="C1542" s="3">
        <f t="shared" si="168"/>
        <v>19.888888888888889</v>
      </c>
      <c r="D1542" s="3">
        <f t="shared" si="169"/>
        <v>0.91666666666666785</v>
      </c>
      <c r="E1542" s="3">
        <f t="shared" si="170"/>
        <v>0</v>
      </c>
      <c r="F1542" s="3">
        <f t="shared" si="171"/>
        <v>0</v>
      </c>
      <c r="G1542" s="3">
        <f t="shared" si="172"/>
        <v>0</v>
      </c>
      <c r="H1542" s="3">
        <f t="shared" si="173"/>
        <v>-5197350.1157407416</v>
      </c>
      <c r="I1542" s="3">
        <f t="shared" si="174"/>
        <v>-4417747.5983796306</v>
      </c>
    </row>
    <row r="1543" spans="1:9">
      <c r="A1543" s="16">
        <v>1540</v>
      </c>
      <c r="B1543" s="39">
        <v>74.900000000000006</v>
      </c>
      <c r="C1543" s="3">
        <f t="shared" si="168"/>
        <v>20.805555555555557</v>
      </c>
      <c r="D1543" s="3">
        <f t="shared" si="169"/>
        <v>0.97222222222222143</v>
      </c>
      <c r="E1543" s="3">
        <f t="shared" si="170"/>
        <v>0</v>
      </c>
      <c r="F1543" s="3">
        <f t="shared" si="171"/>
        <v>0</v>
      </c>
      <c r="G1543" s="3">
        <f t="shared" si="172"/>
        <v>0</v>
      </c>
      <c r="H1543" s="3">
        <f t="shared" si="173"/>
        <v>-5197350.1157407416</v>
      </c>
      <c r="I1543" s="3">
        <f t="shared" si="174"/>
        <v>-4417747.5983796306</v>
      </c>
    </row>
    <row r="1544" spans="1:9">
      <c r="A1544" s="16">
        <v>1541</v>
      </c>
      <c r="B1544" s="39">
        <v>78.400000000000006</v>
      </c>
      <c r="C1544" s="3">
        <f t="shared" si="168"/>
        <v>21.777777777777779</v>
      </c>
      <c r="D1544" s="3">
        <f t="shared" si="169"/>
        <v>0.94444444444444287</v>
      </c>
      <c r="E1544" s="3">
        <f t="shared" si="170"/>
        <v>0</v>
      </c>
      <c r="F1544" s="3">
        <f t="shared" si="171"/>
        <v>0</v>
      </c>
      <c r="G1544" s="3">
        <f t="shared" si="172"/>
        <v>0</v>
      </c>
      <c r="H1544" s="3">
        <f t="shared" si="173"/>
        <v>-5197350.1157407416</v>
      </c>
      <c r="I1544" s="3">
        <f t="shared" si="174"/>
        <v>-4417747.5983796306</v>
      </c>
    </row>
    <row r="1545" spans="1:9">
      <c r="A1545" s="16">
        <v>1542</v>
      </c>
      <c r="B1545" s="39">
        <v>81.8</v>
      </c>
      <c r="C1545" s="3">
        <f t="shared" si="168"/>
        <v>22.722222222222221</v>
      </c>
      <c r="D1545" s="3">
        <f t="shared" si="169"/>
        <v>0.86111111111111427</v>
      </c>
      <c r="E1545" s="3">
        <f t="shared" si="170"/>
        <v>0</v>
      </c>
      <c r="F1545" s="3">
        <f t="shared" si="171"/>
        <v>0</v>
      </c>
      <c r="G1545" s="3">
        <f t="shared" si="172"/>
        <v>0</v>
      </c>
      <c r="H1545" s="3">
        <f t="shared" si="173"/>
        <v>-5197350.1157407416</v>
      </c>
      <c r="I1545" s="3">
        <f t="shared" si="174"/>
        <v>-4417747.5983796306</v>
      </c>
    </row>
    <row r="1546" spans="1:9">
      <c r="A1546" s="16">
        <v>1543</v>
      </c>
      <c r="B1546" s="39">
        <v>84.9</v>
      </c>
      <c r="C1546" s="3">
        <f t="shared" si="168"/>
        <v>23.583333333333336</v>
      </c>
      <c r="D1546" s="3">
        <f t="shared" si="169"/>
        <v>0.69444444444444642</v>
      </c>
      <c r="E1546" s="3">
        <f t="shared" si="170"/>
        <v>0</v>
      </c>
      <c r="F1546" s="3">
        <f t="shared" si="171"/>
        <v>0</v>
      </c>
      <c r="G1546" s="3">
        <f t="shared" si="172"/>
        <v>0</v>
      </c>
      <c r="H1546" s="3">
        <f t="shared" si="173"/>
        <v>-5197350.1157407416</v>
      </c>
      <c r="I1546" s="3">
        <f t="shared" si="174"/>
        <v>-4417747.5983796306</v>
      </c>
    </row>
    <row r="1547" spans="1:9">
      <c r="A1547" s="16">
        <v>1544</v>
      </c>
      <c r="B1547" s="39">
        <v>87.4</v>
      </c>
      <c r="C1547" s="3">
        <f t="shared" si="168"/>
        <v>24.277777777777782</v>
      </c>
      <c r="D1547" s="3">
        <f t="shared" si="169"/>
        <v>0.44444444444444287</v>
      </c>
      <c r="E1547" s="3">
        <f t="shared" si="170"/>
        <v>0</v>
      </c>
      <c r="F1547" s="3">
        <f t="shared" si="171"/>
        <v>0</v>
      </c>
      <c r="G1547" s="3">
        <f t="shared" si="172"/>
        <v>0</v>
      </c>
      <c r="H1547" s="3">
        <f t="shared" si="173"/>
        <v>-5197350.1157407416</v>
      </c>
      <c r="I1547" s="3">
        <f t="shared" si="174"/>
        <v>-4417747.5983796306</v>
      </c>
    </row>
    <row r="1548" spans="1:9">
      <c r="A1548" s="16">
        <v>1545</v>
      </c>
      <c r="B1548" s="39">
        <v>89</v>
      </c>
      <c r="C1548" s="3">
        <f t="shared" si="168"/>
        <v>24.722222222222225</v>
      </c>
      <c r="D1548" s="3">
        <f t="shared" si="169"/>
        <v>0.27777777777777501</v>
      </c>
      <c r="E1548" s="3">
        <f t="shared" si="170"/>
        <v>0</v>
      </c>
      <c r="F1548" s="3">
        <f t="shared" si="171"/>
        <v>0</v>
      </c>
      <c r="G1548" s="3">
        <f t="shared" si="172"/>
        <v>0</v>
      </c>
      <c r="H1548" s="3">
        <f t="shared" si="173"/>
        <v>-5197350.1157407416</v>
      </c>
      <c r="I1548" s="3">
        <f t="shared" si="174"/>
        <v>-4417747.5983796306</v>
      </c>
    </row>
    <row r="1549" spans="1:9">
      <c r="A1549" s="16">
        <v>1546</v>
      </c>
      <c r="B1549" s="39">
        <v>90</v>
      </c>
      <c r="C1549" s="3">
        <f t="shared" si="168"/>
        <v>25</v>
      </c>
      <c r="D1549" s="3">
        <f t="shared" si="169"/>
        <v>0.16666666666666785</v>
      </c>
      <c r="E1549" s="3">
        <f t="shared" si="170"/>
        <v>0</v>
      </c>
      <c r="F1549" s="3">
        <f t="shared" si="171"/>
        <v>0</v>
      </c>
      <c r="G1549" s="3">
        <f t="shared" si="172"/>
        <v>0</v>
      </c>
      <c r="H1549" s="3">
        <f t="shared" si="173"/>
        <v>-5197350.1157407416</v>
      </c>
      <c r="I1549" s="3">
        <f t="shared" si="174"/>
        <v>-4417747.5983796306</v>
      </c>
    </row>
    <row r="1550" spans="1:9">
      <c r="A1550" s="16">
        <v>1547</v>
      </c>
      <c r="B1550" s="39">
        <v>90.6</v>
      </c>
      <c r="C1550" s="3">
        <f t="shared" si="168"/>
        <v>25.166666666666668</v>
      </c>
      <c r="D1550" s="3">
        <f t="shared" si="169"/>
        <v>0.11111111111111072</v>
      </c>
      <c r="E1550" s="3">
        <f t="shared" si="170"/>
        <v>0</v>
      </c>
      <c r="F1550" s="3">
        <f t="shared" si="171"/>
        <v>0</v>
      </c>
      <c r="G1550" s="3">
        <f t="shared" si="172"/>
        <v>0</v>
      </c>
      <c r="H1550" s="3">
        <f t="shared" si="173"/>
        <v>-5197350.1157407416</v>
      </c>
      <c r="I1550" s="3">
        <f t="shared" si="174"/>
        <v>-4417747.5983796306</v>
      </c>
    </row>
    <row r="1551" spans="1:9">
      <c r="A1551" s="16">
        <v>1548</v>
      </c>
      <c r="B1551" s="39">
        <v>91</v>
      </c>
      <c r="C1551" s="3">
        <f t="shared" si="168"/>
        <v>25.277777777777779</v>
      </c>
      <c r="D1551" s="3">
        <f t="shared" si="169"/>
        <v>0.13888888888888928</v>
      </c>
      <c r="E1551" s="3">
        <f t="shared" si="170"/>
        <v>0</v>
      </c>
      <c r="F1551" s="3">
        <f t="shared" si="171"/>
        <v>0</v>
      </c>
      <c r="G1551" s="3">
        <f t="shared" si="172"/>
        <v>0</v>
      </c>
      <c r="H1551" s="3">
        <f t="shared" si="173"/>
        <v>-5197350.1157407416</v>
      </c>
      <c r="I1551" s="3">
        <f t="shared" si="174"/>
        <v>-4417747.5983796306</v>
      </c>
    </row>
    <row r="1552" spans="1:9">
      <c r="A1552" s="16">
        <v>1549</v>
      </c>
      <c r="B1552" s="39">
        <v>91.5</v>
      </c>
      <c r="C1552" s="3">
        <f t="shared" si="168"/>
        <v>25.416666666666668</v>
      </c>
      <c r="D1552" s="3">
        <f t="shared" si="169"/>
        <v>0.13888888888888928</v>
      </c>
      <c r="E1552" s="3">
        <f t="shared" si="170"/>
        <v>0</v>
      </c>
      <c r="F1552" s="3">
        <f t="shared" si="171"/>
        <v>0</v>
      </c>
      <c r="G1552" s="3">
        <f t="shared" si="172"/>
        <v>0</v>
      </c>
      <c r="H1552" s="3">
        <f t="shared" si="173"/>
        <v>-5197350.1157407416</v>
      </c>
      <c r="I1552" s="3">
        <f t="shared" si="174"/>
        <v>-4417747.5983796306</v>
      </c>
    </row>
    <row r="1553" spans="1:9">
      <c r="A1553" s="16">
        <v>1550</v>
      </c>
      <c r="B1553" s="39">
        <v>92</v>
      </c>
      <c r="C1553" s="3">
        <f t="shared" si="168"/>
        <v>25.555555555555557</v>
      </c>
      <c r="D1553" s="3">
        <f t="shared" si="169"/>
        <v>0.19444444444444642</v>
      </c>
      <c r="E1553" s="3">
        <f t="shared" si="170"/>
        <v>0</v>
      </c>
      <c r="F1553" s="3">
        <f t="shared" si="171"/>
        <v>0</v>
      </c>
      <c r="G1553" s="3">
        <f t="shared" si="172"/>
        <v>0</v>
      </c>
      <c r="H1553" s="3">
        <f t="shared" si="173"/>
        <v>-5197350.1157407416</v>
      </c>
      <c r="I1553" s="3">
        <f t="shared" si="174"/>
        <v>-4417747.5983796306</v>
      </c>
    </row>
    <row r="1554" spans="1:9">
      <c r="A1554" s="16">
        <v>1551</v>
      </c>
      <c r="B1554" s="39">
        <v>92.7</v>
      </c>
      <c r="C1554" s="3">
        <f t="shared" si="168"/>
        <v>25.750000000000004</v>
      </c>
      <c r="D1554" s="3">
        <f t="shared" si="169"/>
        <v>0.19444444444444287</v>
      </c>
      <c r="E1554" s="3">
        <f t="shared" si="170"/>
        <v>0</v>
      </c>
      <c r="F1554" s="3">
        <f t="shared" si="171"/>
        <v>0</v>
      </c>
      <c r="G1554" s="3">
        <f t="shared" si="172"/>
        <v>0</v>
      </c>
      <c r="H1554" s="3">
        <f t="shared" si="173"/>
        <v>-5197350.1157407416</v>
      </c>
      <c r="I1554" s="3">
        <f t="shared" si="174"/>
        <v>-4417747.5983796306</v>
      </c>
    </row>
    <row r="1555" spans="1:9">
      <c r="A1555" s="16">
        <v>1552</v>
      </c>
      <c r="B1555" s="39">
        <v>93.4</v>
      </c>
      <c r="C1555" s="3">
        <f t="shared" si="168"/>
        <v>25.944444444444446</v>
      </c>
      <c r="D1555" s="3">
        <f t="shared" si="169"/>
        <v>0.22222222222222143</v>
      </c>
      <c r="E1555" s="3">
        <f t="shared" si="170"/>
        <v>0</v>
      </c>
      <c r="F1555" s="3">
        <f t="shared" si="171"/>
        <v>0</v>
      </c>
      <c r="G1555" s="3">
        <f t="shared" si="172"/>
        <v>0</v>
      </c>
      <c r="H1555" s="3">
        <f t="shared" si="173"/>
        <v>-5197350.1157407416</v>
      </c>
      <c r="I1555" s="3">
        <f t="shared" si="174"/>
        <v>-4417747.5983796306</v>
      </c>
    </row>
    <row r="1556" spans="1:9">
      <c r="A1556" s="16">
        <v>1553</v>
      </c>
      <c r="B1556" s="39">
        <v>94.2</v>
      </c>
      <c r="C1556" s="3">
        <f t="shared" si="168"/>
        <v>26.166666666666668</v>
      </c>
      <c r="D1556" s="3">
        <f t="shared" si="169"/>
        <v>0.19444444444444642</v>
      </c>
      <c r="E1556" s="3">
        <f t="shared" si="170"/>
        <v>0</v>
      </c>
      <c r="F1556" s="3">
        <f t="shared" si="171"/>
        <v>0</v>
      </c>
      <c r="G1556" s="3">
        <f t="shared" si="172"/>
        <v>0</v>
      </c>
      <c r="H1556" s="3">
        <f t="shared" si="173"/>
        <v>-5197350.1157407416</v>
      </c>
      <c r="I1556" s="3">
        <f t="shared" si="174"/>
        <v>-4417747.5983796306</v>
      </c>
    </row>
    <row r="1557" spans="1:9">
      <c r="A1557" s="16">
        <v>1554</v>
      </c>
      <c r="B1557" s="39">
        <v>94.9</v>
      </c>
      <c r="C1557" s="3">
        <f t="shared" si="168"/>
        <v>26.361111111111114</v>
      </c>
      <c r="D1557" s="3">
        <f t="shared" si="169"/>
        <v>0.22222222222222143</v>
      </c>
      <c r="E1557" s="3">
        <f t="shared" si="170"/>
        <v>0</v>
      </c>
      <c r="F1557" s="3">
        <f t="shared" si="171"/>
        <v>0</v>
      </c>
      <c r="G1557" s="3">
        <f t="shared" si="172"/>
        <v>0</v>
      </c>
      <c r="H1557" s="3">
        <f t="shared" si="173"/>
        <v>-5197350.1157407416</v>
      </c>
      <c r="I1557" s="3">
        <f t="shared" si="174"/>
        <v>-4417747.5983796306</v>
      </c>
    </row>
    <row r="1558" spans="1:9">
      <c r="A1558" s="16">
        <v>1555</v>
      </c>
      <c r="B1558" s="39">
        <v>95.7</v>
      </c>
      <c r="C1558" s="3">
        <f t="shared" si="168"/>
        <v>26.583333333333336</v>
      </c>
      <c r="D1558" s="3">
        <f t="shared" si="169"/>
        <v>0.24999999999999645</v>
      </c>
      <c r="E1558" s="3">
        <f t="shared" si="170"/>
        <v>0</v>
      </c>
      <c r="F1558" s="3">
        <f t="shared" si="171"/>
        <v>0</v>
      </c>
      <c r="G1558" s="3">
        <f t="shared" si="172"/>
        <v>0</v>
      </c>
      <c r="H1558" s="3">
        <f t="shared" si="173"/>
        <v>-5197350.1157407416</v>
      </c>
      <c r="I1558" s="3">
        <f t="shared" si="174"/>
        <v>-4417747.5983796306</v>
      </c>
    </row>
    <row r="1559" spans="1:9">
      <c r="A1559" s="16">
        <v>1556</v>
      </c>
      <c r="B1559" s="39">
        <v>96.6</v>
      </c>
      <c r="C1559" s="3">
        <f t="shared" si="168"/>
        <v>26.833333333333332</v>
      </c>
      <c r="D1559" s="3">
        <f t="shared" si="169"/>
        <v>0.30555555555555713</v>
      </c>
      <c r="E1559" s="3">
        <f t="shared" si="170"/>
        <v>0</v>
      </c>
      <c r="F1559" s="3">
        <f t="shared" si="171"/>
        <v>0</v>
      </c>
      <c r="G1559" s="3">
        <f t="shared" si="172"/>
        <v>0</v>
      </c>
      <c r="H1559" s="3">
        <f t="shared" si="173"/>
        <v>-5197350.1157407416</v>
      </c>
      <c r="I1559" s="3">
        <f t="shared" si="174"/>
        <v>-4417747.5983796306</v>
      </c>
    </row>
    <row r="1560" spans="1:9">
      <c r="A1560" s="16">
        <v>1557</v>
      </c>
      <c r="B1560" s="39">
        <v>97.7</v>
      </c>
      <c r="C1560" s="3">
        <f t="shared" si="168"/>
        <v>27.138888888888889</v>
      </c>
      <c r="D1560" s="3">
        <f t="shared" si="169"/>
        <v>0.3333333333333357</v>
      </c>
      <c r="E1560" s="3">
        <f t="shared" si="170"/>
        <v>0</v>
      </c>
      <c r="F1560" s="3">
        <f t="shared" si="171"/>
        <v>0</v>
      </c>
      <c r="G1560" s="3">
        <f t="shared" si="172"/>
        <v>0</v>
      </c>
      <c r="H1560" s="3">
        <f t="shared" si="173"/>
        <v>-5197350.1157407416</v>
      </c>
      <c r="I1560" s="3">
        <f t="shared" si="174"/>
        <v>-4417747.5983796306</v>
      </c>
    </row>
    <row r="1561" spans="1:9">
      <c r="A1561" s="16">
        <v>1558</v>
      </c>
      <c r="B1561" s="39">
        <v>98.9</v>
      </c>
      <c r="C1561" s="3">
        <f t="shared" si="168"/>
        <v>27.472222222222225</v>
      </c>
      <c r="D1561" s="3">
        <f t="shared" si="169"/>
        <v>0.41666666666666785</v>
      </c>
      <c r="E1561" s="3">
        <f t="shared" si="170"/>
        <v>0</v>
      </c>
      <c r="F1561" s="3">
        <f t="shared" si="171"/>
        <v>0</v>
      </c>
      <c r="G1561" s="3">
        <f t="shared" si="172"/>
        <v>0</v>
      </c>
      <c r="H1561" s="3">
        <f t="shared" si="173"/>
        <v>-5197350.1157407416</v>
      </c>
      <c r="I1561" s="3">
        <f t="shared" si="174"/>
        <v>-4417747.5983796306</v>
      </c>
    </row>
    <row r="1562" spans="1:9">
      <c r="A1562" s="16">
        <v>1559</v>
      </c>
      <c r="B1562" s="39">
        <v>100.4</v>
      </c>
      <c r="C1562" s="3">
        <f t="shared" si="168"/>
        <v>27.888888888888893</v>
      </c>
      <c r="D1562" s="3">
        <f t="shared" si="169"/>
        <v>0.44444444444444287</v>
      </c>
      <c r="E1562" s="3">
        <f t="shared" si="170"/>
        <v>0</v>
      </c>
      <c r="F1562" s="3">
        <f t="shared" si="171"/>
        <v>0</v>
      </c>
      <c r="G1562" s="3">
        <f t="shared" si="172"/>
        <v>0</v>
      </c>
      <c r="H1562" s="3">
        <f t="shared" si="173"/>
        <v>-5197350.1157407416</v>
      </c>
      <c r="I1562" s="3">
        <f t="shared" si="174"/>
        <v>-4417747.5983796306</v>
      </c>
    </row>
    <row r="1563" spans="1:9">
      <c r="A1563" s="16">
        <v>1560</v>
      </c>
      <c r="B1563" s="39">
        <v>102</v>
      </c>
      <c r="C1563" s="3">
        <f t="shared" si="168"/>
        <v>28.333333333333336</v>
      </c>
      <c r="D1563" s="3">
        <f t="shared" si="169"/>
        <v>0.44444444444444287</v>
      </c>
      <c r="E1563" s="3">
        <f t="shared" si="170"/>
        <v>0</v>
      </c>
      <c r="F1563" s="3">
        <f t="shared" si="171"/>
        <v>0</v>
      </c>
      <c r="G1563" s="3">
        <f t="shared" si="172"/>
        <v>0</v>
      </c>
      <c r="H1563" s="3">
        <f t="shared" si="173"/>
        <v>-5197350.1157407416</v>
      </c>
      <c r="I1563" s="3">
        <f t="shared" si="174"/>
        <v>-4417747.5983796306</v>
      </c>
    </row>
    <row r="1564" spans="1:9">
      <c r="A1564" s="16">
        <v>1561</v>
      </c>
      <c r="B1564" s="39">
        <v>103.6</v>
      </c>
      <c r="C1564" s="3">
        <f t="shared" si="168"/>
        <v>28.777777777777779</v>
      </c>
      <c r="D1564" s="3">
        <f t="shared" si="169"/>
        <v>0.44444444444444642</v>
      </c>
      <c r="E1564" s="3">
        <f t="shared" si="170"/>
        <v>0</v>
      </c>
      <c r="F1564" s="3">
        <f t="shared" si="171"/>
        <v>0</v>
      </c>
      <c r="G1564" s="3">
        <f t="shared" si="172"/>
        <v>0</v>
      </c>
      <c r="H1564" s="3">
        <f t="shared" si="173"/>
        <v>-5197350.1157407416</v>
      </c>
      <c r="I1564" s="3">
        <f t="shared" si="174"/>
        <v>-4417747.5983796306</v>
      </c>
    </row>
    <row r="1565" spans="1:9">
      <c r="A1565" s="16">
        <v>1562</v>
      </c>
      <c r="B1565" s="39">
        <v>105.2</v>
      </c>
      <c r="C1565" s="3">
        <f t="shared" si="168"/>
        <v>29.222222222222225</v>
      </c>
      <c r="D1565" s="3">
        <f t="shared" si="169"/>
        <v>0.44444444444444287</v>
      </c>
      <c r="E1565" s="3">
        <f t="shared" si="170"/>
        <v>0</v>
      </c>
      <c r="F1565" s="3">
        <f t="shared" si="171"/>
        <v>0</v>
      </c>
      <c r="G1565" s="3">
        <f t="shared" si="172"/>
        <v>0</v>
      </c>
      <c r="H1565" s="3">
        <f t="shared" si="173"/>
        <v>-5197350.1157407416</v>
      </c>
      <c r="I1565" s="3">
        <f t="shared" si="174"/>
        <v>-4417747.5983796306</v>
      </c>
    </row>
    <row r="1566" spans="1:9">
      <c r="A1566" s="16">
        <v>1563</v>
      </c>
      <c r="B1566" s="39">
        <v>106.8</v>
      </c>
      <c r="C1566" s="3">
        <f t="shared" si="168"/>
        <v>29.666666666666668</v>
      </c>
      <c r="D1566" s="3">
        <f t="shared" si="169"/>
        <v>0.47222222222222143</v>
      </c>
      <c r="E1566" s="3">
        <f t="shared" si="170"/>
        <v>0</v>
      </c>
      <c r="F1566" s="3">
        <f t="shared" si="171"/>
        <v>0</v>
      </c>
      <c r="G1566" s="3">
        <f t="shared" si="172"/>
        <v>0</v>
      </c>
      <c r="H1566" s="3">
        <f t="shared" si="173"/>
        <v>-5197350.1157407416</v>
      </c>
      <c r="I1566" s="3">
        <f t="shared" si="174"/>
        <v>-4417747.5983796306</v>
      </c>
    </row>
    <row r="1567" spans="1:9">
      <c r="A1567" s="16">
        <v>1564</v>
      </c>
      <c r="B1567" s="39">
        <v>108.5</v>
      </c>
      <c r="C1567" s="3">
        <f t="shared" si="168"/>
        <v>30.138888888888889</v>
      </c>
      <c r="D1567" s="3">
        <f t="shared" si="169"/>
        <v>0.47222222222222499</v>
      </c>
      <c r="E1567" s="3">
        <f t="shared" si="170"/>
        <v>0</v>
      </c>
      <c r="F1567" s="3">
        <f t="shared" si="171"/>
        <v>0</v>
      </c>
      <c r="G1567" s="3">
        <f t="shared" si="172"/>
        <v>0</v>
      </c>
      <c r="H1567" s="3">
        <f t="shared" si="173"/>
        <v>-5197350.1157407416</v>
      </c>
      <c r="I1567" s="3">
        <f t="shared" si="174"/>
        <v>-4417747.5983796306</v>
      </c>
    </row>
    <row r="1568" spans="1:9">
      <c r="A1568" s="16">
        <v>1565</v>
      </c>
      <c r="B1568" s="39">
        <v>110.2</v>
      </c>
      <c r="C1568" s="3">
        <f t="shared" si="168"/>
        <v>30.611111111111114</v>
      </c>
      <c r="D1568" s="3">
        <f t="shared" si="169"/>
        <v>0.47222222222222143</v>
      </c>
      <c r="E1568" s="3">
        <f t="shared" si="170"/>
        <v>0</v>
      </c>
      <c r="F1568" s="3">
        <f t="shared" si="171"/>
        <v>0</v>
      </c>
      <c r="G1568" s="3">
        <f t="shared" si="172"/>
        <v>0</v>
      </c>
      <c r="H1568" s="3">
        <f t="shared" si="173"/>
        <v>-5197350.1157407416</v>
      </c>
      <c r="I1568" s="3">
        <f t="shared" si="174"/>
        <v>-4417747.5983796306</v>
      </c>
    </row>
    <row r="1569" spans="1:9">
      <c r="A1569" s="16">
        <v>1566</v>
      </c>
      <c r="B1569" s="39">
        <v>111.9</v>
      </c>
      <c r="C1569" s="3">
        <f t="shared" si="168"/>
        <v>31.083333333333336</v>
      </c>
      <c r="D1569" s="3">
        <f t="shared" si="169"/>
        <v>0.5</v>
      </c>
      <c r="E1569" s="3">
        <f t="shared" si="170"/>
        <v>0</v>
      </c>
      <c r="F1569" s="3">
        <f t="shared" si="171"/>
        <v>0</v>
      </c>
      <c r="G1569" s="3">
        <f t="shared" si="172"/>
        <v>0</v>
      </c>
      <c r="H1569" s="3">
        <f t="shared" si="173"/>
        <v>-5197350.1157407416</v>
      </c>
      <c r="I1569" s="3">
        <f t="shared" si="174"/>
        <v>-4417747.5983796306</v>
      </c>
    </row>
    <row r="1570" spans="1:9">
      <c r="A1570" s="16">
        <v>1567</v>
      </c>
      <c r="B1570" s="39">
        <v>113.7</v>
      </c>
      <c r="C1570" s="3">
        <f t="shared" si="168"/>
        <v>31.583333333333336</v>
      </c>
      <c r="D1570" s="3">
        <f t="shared" si="169"/>
        <v>0.44444444444444287</v>
      </c>
      <c r="E1570" s="3">
        <f t="shared" si="170"/>
        <v>0</v>
      </c>
      <c r="F1570" s="3">
        <f t="shared" si="171"/>
        <v>0</v>
      </c>
      <c r="G1570" s="3">
        <f t="shared" si="172"/>
        <v>0</v>
      </c>
      <c r="H1570" s="3">
        <f t="shared" si="173"/>
        <v>-5197350.1157407416</v>
      </c>
      <c r="I1570" s="3">
        <f t="shared" si="174"/>
        <v>-4417747.5983796306</v>
      </c>
    </row>
    <row r="1571" spans="1:9">
      <c r="A1571" s="16">
        <v>1568</v>
      </c>
      <c r="B1571" s="39">
        <v>115.3</v>
      </c>
      <c r="C1571" s="3">
        <f t="shared" si="168"/>
        <v>32.027777777777779</v>
      </c>
      <c r="D1571" s="3">
        <f t="shared" si="169"/>
        <v>0.4166666666666643</v>
      </c>
      <c r="E1571" s="3">
        <f t="shared" si="170"/>
        <v>0</v>
      </c>
      <c r="F1571" s="3">
        <f t="shared" si="171"/>
        <v>0</v>
      </c>
      <c r="G1571" s="3">
        <f t="shared" si="172"/>
        <v>0</v>
      </c>
      <c r="H1571" s="3">
        <f t="shared" si="173"/>
        <v>-5197350.1157407416</v>
      </c>
      <c r="I1571" s="3">
        <f t="shared" si="174"/>
        <v>-4417747.5983796306</v>
      </c>
    </row>
    <row r="1572" spans="1:9">
      <c r="A1572" s="16">
        <v>1569</v>
      </c>
      <c r="B1572" s="39">
        <v>116.8</v>
      </c>
      <c r="C1572" s="3">
        <f t="shared" si="168"/>
        <v>32.444444444444443</v>
      </c>
      <c r="D1572" s="3">
        <f t="shared" si="169"/>
        <v>0.38888888888889284</v>
      </c>
      <c r="E1572" s="3">
        <f t="shared" si="170"/>
        <v>0</v>
      </c>
      <c r="F1572" s="3">
        <f t="shared" si="171"/>
        <v>0</v>
      </c>
      <c r="G1572" s="3">
        <f t="shared" si="172"/>
        <v>0</v>
      </c>
      <c r="H1572" s="3">
        <f t="shared" si="173"/>
        <v>-5197350.1157407416</v>
      </c>
      <c r="I1572" s="3">
        <f t="shared" si="174"/>
        <v>-4417747.5983796306</v>
      </c>
    </row>
    <row r="1573" spans="1:9">
      <c r="A1573" s="16">
        <v>1570</v>
      </c>
      <c r="B1573" s="39">
        <v>118.2</v>
      </c>
      <c r="C1573" s="3">
        <f t="shared" si="168"/>
        <v>32.833333333333336</v>
      </c>
      <c r="D1573" s="3">
        <f t="shared" si="169"/>
        <v>0.36111111111110716</v>
      </c>
      <c r="E1573" s="3">
        <f t="shared" si="170"/>
        <v>0</v>
      </c>
      <c r="F1573" s="3">
        <f t="shared" si="171"/>
        <v>0</v>
      </c>
      <c r="G1573" s="3">
        <f t="shared" si="172"/>
        <v>0</v>
      </c>
      <c r="H1573" s="3">
        <f t="shared" si="173"/>
        <v>-5197350.1157407416</v>
      </c>
      <c r="I1573" s="3">
        <f t="shared" si="174"/>
        <v>-4417747.5983796306</v>
      </c>
    </row>
    <row r="1574" spans="1:9">
      <c r="A1574" s="16">
        <v>1571</v>
      </c>
      <c r="B1574" s="39">
        <v>119.5</v>
      </c>
      <c r="C1574" s="3">
        <f t="shared" si="168"/>
        <v>33.194444444444443</v>
      </c>
      <c r="D1574" s="3">
        <f t="shared" si="169"/>
        <v>0.3333333333333357</v>
      </c>
      <c r="E1574" s="3">
        <f t="shared" si="170"/>
        <v>0</v>
      </c>
      <c r="F1574" s="3">
        <f t="shared" si="171"/>
        <v>0</v>
      </c>
      <c r="G1574" s="3">
        <f t="shared" si="172"/>
        <v>0</v>
      </c>
      <c r="H1574" s="3">
        <f t="shared" si="173"/>
        <v>-5197350.1157407416</v>
      </c>
      <c r="I1574" s="3">
        <f t="shared" si="174"/>
        <v>-4417747.5983796306</v>
      </c>
    </row>
    <row r="1575" spans="1:9">
      <c r="A1575" s="16">
        <v>1572</v>
      </c>
      <c r="B1575" s="39">
        <v>120.7</v>
      </c>
      <c r="C1575" s="3">
        <f t="shared" si="168"/>
        <v>33.527777777777779</v>
      </c>
      <c r="D1575" s="3">
        <f t="shared" si="169"/>
        <v>0.30555555555555713</v>
      </c>
      <c r="E1575" s="3">
        <f t="shared" si="170"/>
        <v>0</v>
      </c>
      <c r="F1575" s="3">
        <f t="shared" si="171"/>
        <v>0</v>
      </c>
      <c r="G1575" s="3">
        <f t="shared" si="172"/>
        <v>0</v>
      </c>
      <c r="H1575" s="3">
        <f t="shared" si="173"/>
        <v>-5197350.1157407416</v>
      </c>
      <c r="I1575" s="3">
        <f t="shared" si="174"/>
        <v>-4417747.5983796306</v>
      </c>
    </row>
    <row r="1576" spans="1:9">
      <c r="A1576" s="16">
        <v>1573</v>
      </c>
      <c r="B1576" s="39">
        <v>121.8</v>
      </c>
      <c r="C1576" s="3">
        <f t="shared" si="168"/>
        <v>33.833333333333336</v>
      </c>
      <c r="D1576" s="3">
        <f t="shared" si="169"/>
        <v>0.22222222222222143</v>
      </c>
      <c r="E1576" s="3">
        <f t="shared" si="170"/>
        <v>0</v>
      </c>
      <c r="F1576" s="3">
        <f t="shared" si="171"/>
        <v>0</v>
      </c>
      <c r="G1576" s="3">
        <f t="shared" si="172"/>
        <v>0</v>
      </c>
      <c r="H1576" s="3">
        <f t="shared" si="173"/>
        <v>-5197350.1157407416</v>
      </c>
      <c r="I1576" s="3">
        <f t="shared" si="174"/>
        <v>-4417747.5983796306</v>
      </c>
    </row>
    <row r="1577" spans="1:9">
      <c r="A1577" s="16">
        <v>1574</v>
      </c>
      <c r="B1577" s="39">
        <v>122.6</v>
      </c>
      <c r="C1577" s="3">
        <f t="shared" si="168"/>
        <v>34.055555555555557</v>
      </c>
      <c r="D1577" s="3">
        <f t="shared" si="169"/>
        <v>0.1666666666666643</v>
      </c>
      <c r="E1577" s="3">
        <f t="shared" si="170"/>
        <v>0</v>
      </c>
      <c r="F1577" s="3">
        <f t="shared" si="171"/>
        <v>0</v>
      </c>
      <c r="G1577" s="3">
        <f t="shared" si="172"/>
        <v>0</v>
      </c>
      <c r="H1577" s="3">
        <f t="shared" si="173"/>
        <v>-5197350.1157407416</v>
      </c>
      <c r="I1577" s="3">
        <f t="shared" si="174"/>
        <v>-4417747.5983796306</v>
      </c>
    </row>
    <row r="1578" spans="1:9">
      <c r="A1578" s="16">
        <v>1575</v>
      </c>
      <c r="B1578" s="39">
        <v>123.2</v>
      </c>
      <c r="C1578" s="3">
        <f t="shared" si="168"/>
        <v>34.222222222222221</v>
      </c>
      <c r="D1578" s="3">
        <f t="shared" si="169"/>
        <v>0.11111111111111427</v>
      </c>
      <c r="E1578" s="3">
        <f t="shared" si="170"/>
        <v>0</v>
      </c>
      <c r="F1578" s="3">
        <f t="shared" si="171"/>
        <v>0</v>
      </c>
      <c r="G1578" s="3">
        <f t="shared" si="172"/>
        <v>-1668.981481481529</v>
      </c>
      <c r="H1578" s="3">
        <f t="shared" si="173"/>
        <v>-5199019.0972222229</v>
      </c>
      <c r="I1578" s="3">
        <f t="shared" si="174"/>
        <v>-4419166.232638889</v>
      </c>
    </row>
    <row r="1579" spans="1:9">
      <c r="A1579" s="16">
        <v>1576</v>
      </c>
      <c r="B1579" s="39">
        <v>123.6</v>
      </c>
      <c r="C1579" s="3">
        <f t="shared" si="168"/>
        <v>34.333333333333336</v>
      </c>
      <c r="D1579" s="3">
        <f t="shared" si="169"/>
        <v>2.7777777777778567E-2</v>
      </c>
      <c r="E1579" s="3">
        <f t="shared" si="170"/>
        <v>-2.7777777777778567E-2</v>
      </c>
      <c r="F1579" s="3">
        <f t="shared" si="171"/>
        <v>-1668.981481481529</v>
      </c>
      <c r="G1579" s="3">
        <f t="shared" si="172"/>
        <v>-5010.9953703705123</v>
      </c>
      <c r="H1579" s="3">
        <f t="shared" si="173"/>
        <v>-5204030.0925925933</v>
      </c>
      <c r="I1579" s="3">
        <f t="shared" si="174"/>
        <v>-4423425.5787037043</v>
      </c>
    </row>
    <row r="1580" spans="1:9">
      <c r="A1580" s="16">
        <v>1577</v>
      </c>
      <c r="B1580" s="39">
        <v>123.7</v>
      </c>
      <c r="C1580" s="3">
        <f t="shared" si="168"/>
        <v>34.361111111111114</v>
      </c>
      <c r="D1580" s="3">
        <f t="shared" si="169"/>
        <v>-2.7777777777778567E-2</v>
      </c>
      <c r="E1580" s="3">
        <f t="shared" si="170"/>
        <v>-8.3333333333335702E-2</v>
      </c>
      <c r="F1580" s="3">
        <f t="shared" si="171"/>
        <v>-5010.9953703705123</v>
      </c>
      <c r="G1580" s="3">
        <f t="shared" si="172"/>
        <v>-5006.9444444441606</v>
      </c>
      <c r="H1580" s="3">
        <f t="shared" si="173"/>
        <v>-5209037.0370370373</v>
      </c>
      <c r="I1580" s="3">
        <f t="shared" si="174"/>
        <v>-4427681.4814814813</v>
      </c>
    </row>
    <row r="1581" spans="1:9">
      <c r="A1581" s="16">
        <v>1578</v>
      </c>
      <c r="B1581" s="39">
        <v>123.6</v>
      </c>
      <c r="C1581" s="3">
        <f t="shared" si="168"/>
        <v>34.333333333333336</v>
      </c>
      <c r="D1581" s="3">
        <f t="shared" si="169"/>
        <v>-8.3333333333335702E-2</v>
      </c>
      <c r="E1581" s="3">
        <f t="shared" si="170"/>
        <v>-8.3333333333328596E-2</v>
      </c>
      <c r="F1581" s="3">
        <f t="shared" si="171"/>
        <v>-5006.9444444441606</v>
      </c>
      <c r="G1581" s="3">
        <f t="shared" si="172"/>
        <v>-8324.6527777780157</v>
      </c>
      <c r="H1581" s="3">
        <f t="shared" si="173"/>
        <v>-5217361.6898148153</v>
      </c>
      <c r="I1581" s="3">
        <f t="shared" si="174"/>
        <v>-4434757.4363425933</v>
      </c>
    </row>
    <row r="1582" spans="1:9">
      <c r="A1582" s="16">
        <v>1579</v>
      </c>
      <c r="B1582" s="39">
        <v>123.3</v>
      </c>
      <c r="C1582" s="3">
        <f t="shared" si="168"/>
        <v>34.25</v>
      </c>
      <c r="D1582" s="3">
        <f t="shared" si="169"/>
        <v>-8.3333333333328596E-2</v>
      </c>
      <c r="E1582" s="3">
        <f t="shared" si="170"/>
        <v>-0.13888888888889284</v>
      </c>
      <c r="F1582" s="3">
        <f t="shared" si="171"/>
        <v>-8324.6527777780157</v>
      </c>
      <c r="G1582" s="3">
        <f t="shared" si="172"/>
        <v>-6643.5185185187083</v>
      </c>
      <c r="H1582" s="3">
        <f t="shared" si="173"/>
        <v>-5224005.208333334</v>
      </c>
      <c r="I1582" s="3">
        <f t="shared" si="174"/>
        <v>-4440404.427083334</v>
      </c>
    </row>
    <row r="1583" spans="1:9">
      <c r="A1583" s="16">
        <v>1580</v>
      </c>
      <c r="B1583" s="39">
        <v>123</v>
      </c>
      <c r="C1583" s="3">
        <f t="shared" si="168"/>
        <v>34.166666666666671</v>
      </c>
      <c r="D1583" s="3">
        <f t="shared" si="169"/>
        <v>-0.13888888888889284</v>
      </c>
      <c r="E1583" s="3">
        <f t="shared" si="170"/>
        <v>-0.11111111111111427</v>
      </c>
      <c r="F1583" s="3">
        <f t="shared" si="171"/>
        <v>-6643.5185185187083</v>
      </c>
      <c r="G1583" s="3">
        <f t="shared" si="172"/>
        <v>-9924.7685185183782</v>
      </c>
      <c r="H1583" s="3">
        <f t="shared" si="173"/>
        <v>-5233929.9768518526</v>
      </c>
      <c r="I1583" s="3">
        <f t="shared" si="174"/>
        <v>-4448840.4803240746</v>
      </c>
    </row>
    <row r="1584" spans="1:9">
      <c r="A1584" s="16">
        <v>1581</v>
      </c>
      <c r="B1584" s="39">
        <v>122.5</v>
      </c>
      <c r="C1584" s="3">
        <f t="shared" si="168"/>
        <v>34.027777777777779</v>
      </c>
      <c r="D1584" s="3">
        <f t="shared" si="169"/>
        <v>-0.11111111111111427</v>
      </c>
      <c r="E1584" s="3">
        <f t="shared" si="170"/>
        <v>-0.1666666666666643</v>
      </c>
      <c r="F1584" s="3">
        <f t="shared" si="171"/>
        <v>-9924.7685185183782</v>
      </c>
      <c r="G1584" s="3">
        <f t="shared" si="172"/>
        <v>-11541.087962962867</v>
      </c>
      <c r="H1584" s="3">
        <f t="shared" si="173"/>
        <v>-5245471.0648148153</v>
      </c>
      <c r="I1584" s="3">
        <f t="shared" si="174"/>
        <v>-4458650.4050925933</v>
      </c>
    </row>
    <row r="1585" spans="1:9">
      <c r="A1585" s="16">
        <v>1582</v>
      </c>
      <c r="B1585" s="39">
        <v>122.1</v>
      </c>
      <c r="C1585" s="3">
        <f t="shared" si="168"/>
        <v>33.916666666666664</v>
      </c>
      <c r="D1585" s="3">
        <f t="shared" si="169"/>
        <v>-0.1666666666666643</v>
      </c>
      <c r="E1585" s="3">
        <f t="shared" si="170"/>
        <v>-0.19444444444444287</v>
      </c>
      <c r="F1585" s="3">
        <f t="shared" si="171"/>
        <v>-11541.087962962867</v>
      </c>
      <c r="G1585" s="3">
        <f t="shared" si="172"/>
        <v>-13124.999999999953</v>
      </c>
      <c r="H1585" s="3">
        <f t="shared" si="173"/>
        <v>-5258596.0648148153</v>
      </c>
      <c r="I1585" s="3">
        <f t="shared" si="174"/>
        <v>-4469806.6550925933</v>
      </c>
    </row>
    <row r="1586" spans="1:9">
      <c r="A1586" s="16">
        <v>1583</v>
      </c>
      <c r="B1586" s="39">
        <v>121.5</v>
      </c>
      <c r="C1586" s="3">
        <f t="shared" si="168"/>
        <v>33.75</v>
      </c>
      <c r="D1586" s="3">
        <f t="shared" si="169"/>
        <v>-0.19444444444444287</v>
      </c>
      <c r="E1586" s="3">
        <f t="shared" si="170"/>
        <v>-0.22222222222222143</v>
      </c>
      <c r="F1586" s="3">
        <f t="shared" si="171"/>
        <v>-13124.999999999953</v>
      </c>
      <c r="G1586" s="3">
        <f t="shared" si="172"/>
        <v>-14680.555555555557</v>
      </c>
      <c r="H1586" s="3">
        <f t="shared" si="173"/>
        <v>-5273276.6203703713</v>
      </c>
      <c r="I1586" s="3">
        <f t="shared" si="174"/>
        <v>-4482285.1273148153</v>
      </c>
    </row>
    <row r="1587" spans="1:9">
      <c r="A1587" s="16">
        <v>1584</v>
      </c>
      <c r="B1587" s="39">
        <v>120.8</v>
      </c>
      <c r="C1587" s="3">
        <f t="shared" si="168"/>
        <v>33.555555555555557</v>
      </c>
      <c r="D1587" s="3">
        <f t="shared" si="169"/>
        <v>-0.22222222222222143</v>
      </c>
      <c r="E1587" s="3">
        <f t="shared" si="170"/>
        <v>-0.25</v>
      </c>
      <c r="F1587" s="3">
        <f t="shared" si="171"/>
        <v>-14680.555555555557</v>
      </c>
      <c r="G1587" s="3">
        <f t="shared" si="172"/>
        <v>-16203.703703703752</v>
      </c>
      <c r="H1587" s="3">
        <f t="shared" si="173"/>
        <v>-5289480.3240740746</v>
      </c>
      <c r="I1587" s="3">
        <f t="shared" si="174"/>
        <v>-4496058.2754629636</v>
      </c>
    </row>
    <row r="1588" spans="1:9">
      <c r="A1588" s="16">
        <v>1585</v>
      </c>
      <c r="B1588" s="39">
        <v>120</v>
      </c>
      <c r="C1588" s="3">
        <f t="shared" si="168"/>
        <v>33.333333333333336</v>
      </c>
      <c r="D1588" s="3">
        <f t="shared" si="169"/>
        <v>-0.25</v>
      </c>
      <c r="E1588" s="3">
        <f t="shared" si="170"/>
        <v>-0.27777777777777857</v>
      </c>
      <c r="F1588" s="3">
        <f t="shared" si="171"/>
        <v>-16203.703703703752</v>
      </c>
      <c r="G1588" s="3">
        <f t="shared" si="172"/>
        <v>-16082.175925925972</v>
      </c>
      <c r="H1588" s="3">
        <f t="shared" si="173"/>
        <v>-5305562.5000000009</v>
      </c>
      <c r="I1588" s="3">
        <f t="shared" si="174"/>
        <v>-4509728.1250000009</v>
      </c>
    </row>
    <row r="1589" spans="1:9">
      <c r="A1589" s="16">
        <v>1586</v>
      </c>
      <c r="B1589" s="39">
        <v>119.1</v>
      </c>
      <c r="C1589" s="3">
        <f t="shared" si="168"/>
        <v>33.083333333333336</v>
      </c>
      <c r="D1589" s="3">
        <f t="shared" si="169"/>
        <v>-0.27777777777777857</v>
      </c>
      <c r="E1589" s="3">
        <f t="shared" si="170"/>
        <v>-0.27777777777777857</v>
      </c>
      <c r="F1589" s="3">
        <f t="shared" si="171"/>
        <v>-16082.175925925972</v>
      </c>
      <c r="G1589" s="3">
        <f t="shared" si="172"/>
        <v>-14352.430555555557</v>
      </c>
      <c r="H1589" s="3">
        <f t="shared" si="173"/>
        <v>-5319914.9305555569</v>
      </c>
      <c r="I1589" s="3">
        <f t="shared" si="174"/>
        <v>-4521927.6909722229</v>
      </c>
    </row>
    <row r="1590" spans="1:9">
      <c r="A1590" s="16">
        <v>1587</v>
      </c>
      <c r="B1590" s="39">
        <v>118.1</v>
      </c>
      <c r="C1590" s="3">
        <f t="shared" si="168"/>
        <v>32.805555555555557</v>
      </c>
      <c r="D1590" s="3">
        <f t="shared" si="169"/>
        <v>-0.27777777777777857</v>
      </c>
      <c r="E1590" s="3">
        <f t="shared" si="170"/>
        <v>-0.25</v>
      </c>
      <c r="F1590" s="3">
        <f t="shared" si="171"/>
        <v>-14352.430555555557</v>
      </c>
      <c r="G1590" s="3">
        <f t="shared" si="172"/>
        <v>-11068.479938271514</v>
      </c>
      <c r="H1590" s="3">
        <f t="shared" si="173"/>
        <v>-5330983.4104938284</v>
      </c>
      <c r="I1590" s="3">
        <f t="shared" si="174"/>
        <v>-4531335.8989197537</v>
      </c>
    </row>
    <row r="1591" spans="1:9">
      <c r="A1591" s="16">
        <v>1588</v>
      </c>
      <c r="B1591" s="39">
        <v>117.1</v>
      </c>
      <c r="C1591" s="3">
        <f t="shared" si="168"/>
        <v>32.527777777777779</v>
      </c>
      <c r="D1591" s="3">
        <f t="shared" si="169"/>
        <v>-0.25</v>
      </c>
      <c r="E1591" s="3">
        <f t="shared" si="170"/>
        <v>-0.19444444444444287</v>
      </c>
      <c r="F1591" s="3">
        <f t="shared" si="171"/>
        <v>-11068.479938271514</v>
      </c>
      <c r="G1591" s="3">
        <f t="shared" si="172"/>
        <v>-9414.3518518517194</v>
      </c>
      <c r="H1591" s="3">
        <f t="shared" si="173"/>
        <v>-5340397.76234568</v>
      </c>
      <c r="I1591" s="3">
        <f t="shared" si="174"/>
        <v>-4539338.0979938284</v>
      </c>
    </row>
    <row r="1592" spans="1:9">
      <c r="A1592" s="16">
        <v>1589</v>
      </c>
      <c r="B1592" s="39">
        <v>116.2</v>
      </c>
      <c r="C1592" s="3">
        <f t="shared" si="168"/>
        <v>32.277777777777779</v>
      </c>
      <c r="D1592" s="3">
        <f t="shared" si="169"/>
        <v>-0.19444444444444287</v>
      </c>
      <c r="E1592" s="3">
        <f t="shared" si="170"/>
        <v>-0.1666666666666643</v>
      </c>
      <c r="F1592" s="3">
        <f t="shared" si="171"/>
        <v>-9414.3518518517194</v>
      </c>
      <c r="G1592" s="3">
        <f t="shared" si="172"/>
        <v>-6238.4259259261034</v>
      </c>
      <c r="H1592" s="3">
        <f t="shared" si="173"/>
        <v>-5346636.1882716063</v>
      </c>
      <c r="I1592" s="3">
        <f t="shared" si="174"/>
        <v>-4544640.7600308657</v>
      </c>
    </row>
    <row r="1593" spans="1:9">
      <c r="A1593" s="16">
        <v>1590</v>
      </c>
      <c r="B1593" s="39">
        <v>115.5</v>
      </c>
      <c r="C1593" s="3">
        <f t="shared" si="168"/>
        <v>32.083333333333336</v>
      </c>
      <c r="D1593" s="3">
        <f t="shared" si="169"/>
        <v>-0.1666666666666643</v>
      </c>
      <c r="E1593" s="3">
        <f t="shared" si="170"/>
        <v>-0.11111111111111427</v>
      </c>
      <c r="F1593" s="3">
        <f t="shared" si="171"/>
        <v>-6238.4259259261034</v>
      </c>
      <c r="G1593" s="3">
        <f t="shared" si="172"/>
        <v>-6206.0185185186956</v>
      </c>
      <c r="H1593" s="3">
        <f t="shared" si="173"/>
        <v>-5352842.206790125</v>
      </c>
      <c r="I1593" s="3">
        <f t="shared" si="174"/>
        <v>-4549915.8757716063</v>
      </c>
    </row>
    <row r="1594" spans="1:9">
      <c r="A1594" s="16">
        <v>1591</v>
      </c>
      <c r="B1594" s="39">
        <v>114.9</v>
      </c>
      <c r="C1594" s="3">
        <f t="shared" si="168"/>
        <v>31.916666666666671</v>
      </c>
      <c r="D1594" s="3">
        <f t="shared" si="169"/>
        <v>-0.11111111111111427</v>
      </c>
      <c r="E1594" s="3">
        <f t="shared" si="170"/>
        <v>-0.11111111111111427</v>
      </c>
      <c r="F1594" s="3">
        <f t="shared" si="171"/>
        <v>-6206.0185185186956</v>
      </c>
      <c r="G1594" s="3">
        <f t="shared" si="172"/>
        <v>-3092.2067901231494</v>
      </c>
      <c r="H1594" s="3">
        <f t="shared" si="173"/>
        <v>-5355934.4135802481</v>
      </c>
      <c r="I1594" s="3">
        <f t="shared" si="174"/>
        <v>-4552544.2515432108</v>
      </c>
    </row>
    <row r="1595" spans="1:9">
      <c r="A1595" s="16">
        <v>1592</v>
      </c>
      <c r="B1595" s="39">
        <v>114.5</v>
      </c>
      <c r="C1595" s="3">
        <f t="shared" si="168"/>
        <v>31.805555555555557</v>
      </c>
      <c r="D1595" s="3">
        <f t="shared" si="169"/>
        <v>-0.11111111111111427</v>
      </c>
      <c r="E1595" s="3">
        <f t="shared" si="170"/>
        <v>-5.5555555555550029E-2</v>
      </c>
      <c r="F1595" s="3">
        <f t="shared" si="171"/>
        <v>-3092.2067901231494</v>
      </c>
      <c r="G1595" s="3">
        <f t="shared" si="172"/>
        <v>-3081.4043209877418</v>
      </c>
      <c r="H1595" s="3">
        <f t="shared" si="173"/>
        <v>-5359015.817901236</v>
      </c>
      <c r="I1595" s="3">
        <f t="shared" si="174"/>
        <v>-4555163.4452160504</v>
      </c>
    </row>
    <row r="1596" spans="1:9">
      <c r="A1596" s="16">
        <v>1593</v>
      </c>
      <c r="B1596" s="39">
        <v>114.1</v>
      </c>
      <c r="C1596" s="3">
        <f t="shared" si="168"/>
        <v>31.694444444444443</v>
      </c>
      <c r="D1596" s="3">
        <f t="shared" si="169"/>
        <v>-5.5555555555550029E-2</v>
      </c>
      <c r="E1596" s="3">
        <f t="shared" si="170"/>
        <v>-5.5555555555557135E-2</v>
      </c>
      <c r="F1596" s="3">
        <f t="shared" si="171"/>
        <v>-3081.4043209877418</v>
      </c>
      <c r="G1596" s="3">
        <f t="shared" si="172"/>
        <v>-6152.0061728396822</v>
      </c>
      <c r="H1596" s="3">
        <f t="shared" si="173"/>
        <v>-5365167.8240740756</v>
      </c>
      <c r="I1596" s="3">
        <f t="shared" si="174"/>
        <v>-4560392.6504629645</v>
      </c>
    </row>
    <row r="1597" spans="1:9">
      <c r="A1597" s="16">
        <v>1594</v>
      </c>
      <c r="B1597" s="39">
        <v>113.9</v>
      </c>
      <c r="C1597" s="3">
        <f t="shared" si="168"/>
        <v>31.638888888888893</v>
      </c>
      <c r="D1597" s="3">
        <f t="shared" si="169"/>
        <v>-5.5555555555557135E-2</v>
      </c>
      <c r="E1597" s="3">
        <f t="shared" si="170"/>
        <v>-0.11111111111111427</v>
      </c>
      <c r="F1597" s="3">
        <f t="shared" si="171"/>
        <v>-6152.0061728396822</v>
      </c>
      <c r="G1597" s="3">
        <f t="shared" si="172"/>
        <v>-6141.2037037034852</v>
      </c>
      <c r="H1597" s="3">
        <f t="shared" si="173"/>
        <v>-5371309.0277777789</v>
      </c>
      <c r="I1597" s="3">
        <f t="shared" si="174"/>
        <v>-4565612.6736111119</v>
      </c>
    </row>
    <row r="1598" spans="1:9">
      <c r="A1598" s="16">
        <v>1595</v>
      </c>
      <c r="B1598" s="39">
        <v>113.7</v>
      </c>
      <c r="C1598" s="3">
        <f t="shared" si="168"/>
        <v>31.583333333333336</v>
      </c>
      <c r="D1598" s="3">
        <f t="shared" si="169"/>
        <v>-0.11111111111111427</v>
      </c>
      <c r="E1598" s="3">
        <f t="shared" si="170"/>
        <v>-0.11111111111110716</v>
      </c>
      <c r="F1598" s="3">
        <f t="shared" si="171"/>
        <v>-6141.2037037034852</v>
      </c>
      <c r="G1598" s="3">
        <f t="shared" si="172"/>
        <v>-10709.297839506282</v>
      </c>
      <c r="H1598" s="3">
        <f t="shared" si="173"/>
        <v>-5382018.3256172854</v>
      </c>
      <c r="I1598" s="3">
        <f t="shared" si="174"/>
        <v>-4574715.5767746922</v>
      </c>
    </row>
    <row r="1599" spans="1:9">
      <c r="A1599" s="16">
        <v>1596</v>
      </c>
      <c r="B1599" s="39">
        <v>113.3</v>
      </c>
      <c r="C1599" s="3">
        <f t="shared" si="168"/>
        <v>31.472222222222221</v>
      </c>
      <c r="D1599" s="3">
        <f t="shared" si="169"/>
        <v>-0.11111111111110716</v>
      </c>
      <c r="E1599" s="3">
        <f t="shared" si="170"/>
        <v>-0.19444444444444642</v>
      </c>
      <c r="F1599" s="3">
        <f t="shared" si="171"/>
        <v>-10709.297839506282</v>
      </c>
      <c r="G1599" s="3">
        <f t="shared" si="172"/>
        <v>-12195.987654320945</v>
      </c>
      <c r="H1599" s="3">
        <f t="shared" si="173"/>
        <v>-5394214.3132716063</v>
      </c>
      <c r="I1599" s="3">
        <f t="shared" si="174"/>
        <v>-4585082.1662808657</v>
      </c>
    </row>
    <row r="1600" spans="1:9">
      <c r="A1600" s="16">
        <v>1597</v>
      </c>
      <c r="B1600" s="39">
        <v>112.9</v>
      </c>
      <c r="C1600" s="3">
        <f t="shared" si="168"/>
        <v>31.361111111111114</v>
      </c>
      <c r="D1600" s="3">
        <f t="shared" si="169"/>
        <v>-0.19444444444444642</v>
      </c>
      <c r="E1600" s="3">
        <f t="shared" si="170"/>
        <v>-0.22222222222222143</v>
      </c>
      <c r="F1600" s="3">
        <f t="shared" si="171"/>
        <v>-12195.987654320945</v>
      </c>
      <c r="G1600" s="3">
        <f t="shared" si="172"/>
        <v>-13635.416666666668</v>
      </c>
      <c r="H1600" s="3">
        <f t="shared" si="173"/>
        <v>-5407849.7299382733</v>
      </c>
      <c r="I1600" s="3">
        <f t="shared" si="174"/>
        <v>-4596672.2704475326</v>
      </c>
    </row>
    <row r="1601" spans="1:9">
      <c r="A1601" s="16">
        <v>1598</v>
      </c>
      <c r="B1601" s="39">
        <v>112.2</v>
      </c>
      <c r="C1601" s="3">
        <f t="shared" si="168"/>
        <v>31.166666666666668</v>
      </c>
      <c r="D1601" s="3">
        <f t="shared" si="169"/>
        <v>-0.22222222222222143</v>
      </c>
      <c r="E1601" s="3">
        <f t="shared" si="170"/>
        <v>-0.25</v>
      </c>
      <c r="F1601" s="3">
        <f t="shared" si="171"/>
        <v>-13635.416666666668</v>
      </c>
      <c r="G1601" s="3">
        <f t="shared" si="172"/>
        <v>-15042.438271604982</v>
      </c>
      <c r="H1601" s="3">
        <f t="shared" si="173"/>
        <v>-5422892.1682098787</v>
      </c>
      <c r="I1601" s="3">
        <f t="shared" si="174"/>
        <v>-4609458.3429783965</v>
      </c>
    </row>
    <row r="1602" spans="1:9">
      <c r="A1602" s="16">
        <v>1599</v>
      </c>
      <c r="B1602" s="39">
        <v>111.4</v>
      </c>
      <c r="C1602" s="3">
        <f t="shared" si="168"/>
        <v>30.944444444444446</v>
      </c>
      <c r="D1602" s="3">
        <f t="shared" si="169"/>
        <v>-0.25</v>
      </c>
      <c r="E1602" s="3">
        <f t="shared" si="170"/>
        <v>-0.27777777777777857</v>
      </c>
      <c r="F1602" s="3">
        <f t="shared" si="171"/>
        <v>-15042.438271604982</v>
      </c>
      <c r="G1602" s="3">
        <f t="shared" si="172"/>
        <v>-14920.910493827205</v>
      </c>
      <c r="H1602" s="3">
        <f t="shared" si="173"/>
        <v>-5437813.0787037062</v>
      </c>
      <c r="I1602" s="3">
        <f t="shared" si="174"/>
        <v>-4622141.1168981502</v>
      </c>
    </row>
    <row r="1603" spans="1:9">
      <c r="A1603" s="16">
        <v>1600</v>
      </c>
      <c r="B1603" s="39">
        <v>110.5</v>
      </c>
      <c r="C1603" s="3">
        <f t="shared" si="168"/>
        <v>30.694444444444446</v>
      </c>
      <c r="D1603" s="3">
        <f t="shared" si="169"/>
        <v>-0.27777777777777857</v>
      </c>
      <c r="E1603" s="3">
        <f t="shared" si="170"/>
        <v>-0.27777777777777857</v>
      </c>
      <c r="F1603" s="3">
        <f t="shared" si="171"/>
        <v>-14920.910493827205</v>
      </c>
      <c r="G1603" s="3">
        <f t="shared" si="172"/>
        <v>-11828.703703703663</v>
      </c>
      <c r="H1603" s="3">
        <f t="shared" si="173"/>
        <v>-5449641.7824074095</v>
      </c>
      <c r="I1603" s="3">
        <f t="shared" si="174"/>
        <v>-4632195.5150462976</v>
      </c>
    </row>
    <row r="1604" spans="1:9">
      <c r="A1604" s="16">
        <v>1601</v>
      </c>
      <c r="B1604" s="39">
        <v>109.5</v>
      </c>
      <c r="C1604" s="3">
        <f t="shared" ref="C1604:C1667" si="175">SUM(B1604*(1000/3600))</f>
        <v>30.416666666666668</v>
      </c>
      <c r="D1604" s="3">
        <f t="shared" ref="D1604:D1667" si="176">C1605-C1604</f>
        <v>-0.27777777777777857</v>
      </c>
      <c r="E1604" s="3">
        <f t="shared" ref="E1604:E1667" si="177">IF(D1605&lt;0,D1605,0)</f>
        <v>-0.22222222222222143</v>
      </c>
      <c r="F1604" s="3">
        <f t="shared" ref="F1604:F1667" si="178">1750*E1604*C1604</f>
        <v>-11828.703703703663</v>
      </c>
      <c r="G1604" s="3">
        <f t="shared" si="172"/>
        <v>-8790.509259259321</v>
      </c>
      <c r="H1604" s="3">
        <f t="shared" si="173"/>
        <v>-5458432.2916666688</v>
      </c>
      <c r="I1604" s="3">
        <f t="shared" si="174"/>
        <v>-4639667.4479166688</v>
      </c>
    </row>
    <row r="1605" spans="1:9">
      <c r="A1605" s="16">
        <v>1602</v>
      </c>
      <c r="B1605" s="39">
        <v>108.5</v>
      </c>
      <c r="C1605" s="3">
        <f t="shared" si="175"/>
        <v>30.138888888888889</v>
      </c>
      <c r="D1605" s="3">
        <f t="shared" si="176"/>
        <v>-0.22222222222222143</v>
      </c>
      <c r="E1605" s="3">
        <f t="shared" si="177"/>
        <v>-0.16666666666666785</v>
      </c>
      <c r="F1605" s="3">
        <f t="shared" si="178"/>
        <v>-8790.509259259321</v>
      </c>
      <c r="G1605" s="3">
        <f t="shared" ref="G1605:G1668" si="179">MIN(F1606,192000)</f>
        <v>-7271.4120370370583</v>
      </c>
      <c r="H1605" s="3">
        <f t="shared" ref="H1605:H1668" si="180">H1604+G1605*1</f>
        <v>-5465703.7037037062</v>
      </c>
      <c r="I1605" s="3">
        <f t="shared" ref="I1605:I1668" si="181">H1605*0.85</f>
        <v>-4645848.1481481502</v>
      </c>
    </row>
    <row r="1606" spans="1:9">
      <c r="A1606" s="16">
        <v>1603</v>
      </c>
      <c r="B1606" s="39">
        <v>107.7</v>
      </c>
      <c r="C1606" s="3">
        <f t="shared" si="175"/>
        <v>29.916666666666668</v>
      </c>
      <c r="D1606" s="3">
        <f t="shared" si="176"/>
        <v>-0.16666666666666785</v>
      </c>
      <c r="E1606" s="3">
        <f t="shared" si="177"/>
        <v>-0.13888888888888928</v>
      </c>
      <c r="F1606" s="3">
        <f t="shared" si="178"/>
        <v>-7271.4120370370583</v>
      </c>
      <c r="G1606" s="3">
        <f t="shared" si="179"/>
        <v>-2892.3611111110081</v>
      </c>
      <c r="H1606" s="3">
        <f t="shared" si="180"/>
        <v>-5468596.0648148172</v>
      </c>
      <c r="I1606" s="3">
        <f t="shared" si="181"/>
        <v>-4648306.6550925942</v>
      </c>
    </row>
    <row r="1607" spans="1:9">
      <c r="A1607" s="16">
        <v>1604</v>
      </c>
      <c r="B1607" s="39">
        <v>107.1</v>
      </c>
      <c r="C1607" s="3">
        <f t="shared" si="175"/>
        <v>29.75</v>
      </c>
      <c r="D1607" s="3">
        <f t="shared" si="176"/>
        <v>-0.13888888888888928</v>
      </c>
      <c r="E1607" s="3">
        <f t="shared" si="177"/>
        <v>-5.5555555555553582E-2</v>
      </c>
      <c r="F1607" s="3">
        <f t="shared" si="178"/>
        <v>-2892.3611111110081</v>
      </c>
      <c r="G1607" s="3">
        <f t="shared" si="179"/>
        <v>-2878.8580246912557</v>
      </c>
      <c r="H1607" s="3">
        <f t="shared" si="180"/>
        <v>-5471474.9228395084</v>
      </c>
      <c r="I1607" s="3">
        <f t="shared" si="181"/>
        <v>-4650753.6844135821</v>
      </c>
    </row>
    <row r="1608" spans="1:9">
      <c r="A1608" s="16">
        <v>1605</v>
      </c>
      <c r="B1608" s="39">
        <v>106.6</v>
      </c>
      <c r="C1608" s="3">
        <f t="shared" si="175"/>
        <v>29.611111111111111</v>
      </c>
      <c r="D1608" s="3">
        <f t="shared" si="176"/>
        <v>-5.5555555555553582E-2</v>
      </c>
      <c r="E1608" s="3">
        <f t="shared" si="177"/>
        <v>-5.5555555555553582E-2</v>
      </c>
      <c r="F1608" s="3">
        <f t="shared" si="178"/>
        <v>-2878.8580246912557</v>
      </c>
      <c r="G1608" s="3">
        <f t="shared" si="179"/>
        <v>0</v>
      </c>
      <c r="H1608" s="3">
        <f t="shared" si="180"/>
        <v>-5471474.9228395084</v>
      </c>
      <c r="I1608" s="3">
        <f t="shared" si="181"/>
        <v>-4650753.6844135821</v>
      </c>
    </row>
    <row r="1609" spans="1:9">
      <c r="A1609" s="16">
        <v>1606</v>
      </c>
      <c r="B1609" s="39">
        <v>106.4</v>
      </c>
      <c r="C1609" s="3">
        <f t="shared" si="175"/>
        <v>29.555555555555557</v>
      </c>
      <c r="D1609" s="3">
        <f t="shared" si="176"/>
        <v>-5.5555555555553582E-2</v>
      </c>
      <c r="E1609" s="3">
        <f t="shared" si="177"/>
        <v>0</v>
      </c>
      <c r="F1609" s="3">
        <f t="shared" si="178"/>
        <v>0</v>
      </c>
      <c r="G1609" s="3">
        <f t="shared" si="179"/>
        <v>0</v>
      </c>
      <c r="H1609" s="3">
        <f t="shared" si="180"/>
        <v>-5471474.9228395084</v>
      </c>
      <c r="I1609" s="3">
        <f t="shared" si="181"/>
        <v>-4650753.6844135821</v>
      </c>
    </row>
    <row r="1610" spans="1:9">
      <c r="A1610" s="16">
        <v>1607</v>
      </c>
      <c r="B1610" s="39">
        <v>106.2</v>
      </c>
      <c r="C1610" s="3">
        <f t="shared" si="175"/>
        <v>29.500000000000004</v>
      </c>
      <c r="D1610" s="3">
        <f t="shared" si="176"/>
        <v>0</v>
      </c>
      <c r="E1610" s="3">
        <f t="shared" si="177"/>
        <v>0</v>
      </c>
      <c r="F1610" s="3">
        <f t="shared" si="178"/>
        <v>0</v>
      </c>
      <c r="G1610" s="3">
        <f t="shared" si="179"/>
        <v>0</v>
      </c>
      <c r="H1610" s="3">
        <f t="shared" si="180"/>
        <v>-5471474.9228395084</v>
      </c>
      <c r="I1610" s="3">
        <f t="shared" si="181"/>
        <v>-4650753.6844135821</v>
      </c>
    </row>
    <row r="1611" spans="1:9">
      <c r="A1611" s="16">
        <v>1608</v>
      </c>
      <c r="B1611" s="39">
        <v>106.2</v>
      </c>
      <c r="C1611" s="3">
        <f t="shared" si="175"/>
        <v>29.500000000000004</v>
      </c>
      <c r="D1611" s="3">
        <f t="shared" si="176"/>
        <v>0</v>
      </c>
      <c r="E1611" s="3">
        <f t="shared" si="177"/>
        <v>0</v>
      </c>
      <c r="F1611" s="3">
        <f t="shared" si="178"/>
        <v>0</v>
      </c>
      <c r="G1611" s="3">
        <f t="shared" si="179"/>
        <v>0</v>
      </c>
      <c r="H1611" s="3">
        <f t="shared" si="180"/>
        <v>-5471474.9228395084</v>
      </c>
      <c r="I1611" s="3">
        <f t="shared" si="181"/>
        <v>-4650753.6844135821</v>
      </c>
    </row>
    <row r="1612" spans="1:9">
      <c r="A1612" s="16">
        <v>1609</v>
      </c>
      <c r="B1612" s="39">
        <v>106.2</v>
      </c>
      <c r="C1612" s="3">
        <f t="shared" si="175"/>
        <v>29.500000000000004</v>
      </c>
      <c r="D1612" s="3">
        <f t="shared" si="176"/>
        <v>5.5555555555553582E-2</v>
      </c>
      <c r="E1612" s="3">
        <f t="shared" si="177"/>
        <v>0</v>
      </c>
      <c r="F1612" s="3">
        <f t="shared" si="178"/>
        <v>0</v>
      </c>
      <c r="G1612" s="3">
        <f t="shared" si="179"/>
        <v>0</v>
      </c>
      <c r="H1612" s="3">
        <f t="shared" si="180"/>
        <v>-5471474.9228395084</v>
      </c>
      <c r="I1612" s="3">
        <f t="shared" si="181"/>
        <v>-4650753.6844135821</v>
      </c>
    </row>
    <row r="1613" spans="1:9">
      <c r="A1613" s="16">
        <v>1610</v>
      </c>
      <c r="B1613" s="39">
        <v>106.4</v>
      </c>
      <c r="C1613" s="3">
        <f t="shared" si="175"/>
        <v>29.555555555555557</v>
      </c>
      <c r="D1613" s="3">
        <f t="shared" si="176"/>
        <v>2.7777777777778567E-2</v>
      </c>
      <c r="E1613" s="3">
        <f t="shared" si="177"/>
        <v>0</v>
      </c>
      <c r="F1613" s="3">
        <f t="shared" si="178"/>
        <v>0</v>
      </c>
      <c r="G1613" s="3">
        <f t="shared" si="179"/>
        <v>0</v>
      </c>
      <c r="H1613" s="3">
        <f t="shared" si="180"/>
        <v>-5471474.9228395084</v>
      </c>
      <c r="I1613" s="3">
        <f t="shared" si="181"/>
        <v>-4650753.6844135821</v>
      </c>
    </row>
    <row r="1614" spans="1:9">
      <c r="A1614" s="16">
        <v>1611</v>
      </c>
      <c r="B1614" s="39">
        <v>106.5</v>
      </c>
      <c r="C1614" s="3">
        <f t="shared" si="175"/>
        <v>29.583333333333336</v>
      </c>
      <c r="D1614" s="3">
        <f t="shared" si="176"/>
        <v>8.3333333333332149E-2</v>
      </c>
      <c r="E1614" s="3">
        <f t="shared" si="177"/>
        <v>0</v>
      </c>
      <c r="F1614" s="3">
        <f t="shared" si="178"/>
        <v>0</v>
      </c>
      <c r="G1614" s="3">
        <f t="shared" si="179"/>
        <v>0</v>
      </c>
      <c r="H1614" s="3">
        <f t="shared" si="180"/>
        <v>-5471474.9228395084</v>
      </c>
      <c r="I1614" s="3">
        <f t="shared" si="181"/>
        <v>-4650753.6844135821</v>
      </c>
    </row>
    <row r="1615" spans="1:9">
      <c r="A1615" s="16">
        <v>1612</v>
      </c>
      <c r="B1615" s="39">
        <v>106.8</v>
      </c>
      <c r="C1615" s="3">
        <f t="shared" si="175"/>
        <v>29.666666666666668</v>
      </c>
      <c r="D1615" s="3">
        <f t="shared" si="176"/>
        <v>0.11111111111111072</v>
      </c>
      <c r="E1615" s="3">
        <f t="shared" si="177"/>
        <v>0</v>
      </c>
      <c r="F1615" s="3">
        <f t="shared" si="178"/>
        <v>0</v>
      </c>
      <c r="G1615" s="3">
        <f t="shared" si="179"/>
        <v>0</v>
      </c>
      <c r="H1615" s="3">
        <f t="shared" si="180"/>
        <v>-5471474.9228395084</v>
      </c>
      <c r="I1615" s="3">
        <f t="shared" si="181"/>
        <v>-4650753.6844135821</v>
      </c>
    </row>
    <row r="1616" spans="1:9">
      <c r="A1616" s="16">
        <v>1613</v>
      </c>
      <c r="B1616" s="39">
        <v>107.2</v>
      </c>
      <c r="C1616" s="3">
        <f t="shared" si="175"/>
        <v>29.777777777777779</v>
      </c>
      <c r="D1616" s="3">
        <f t="shared" si="176"/>
        <v>0.16666666666666785</v>
      </c>
      <c r="E1616" s="3">
        <f t="shared" si="177"/>
        <v>0</v>
      </c>
      <c r="F1616" s="3">
        <f t="shared" si="178"/>
        <v>0</v>
      </c>
      <c r="G1616" s="3">
        <f t="shared" si="179"/>
        <v>0</v>
      </c>
      <c r="H1616" s="3">
        <f t="shared" si="180"/>
        <v>-5471474.9228395084</v>
      </c>
      <c r="I1616" s="3">
        <f t="shared" si="181"/>
        <v>-4650753.6844135821</v>
      </c>
    </row>
    <row r="1617" spans="1:9">
      <c r="A1617" s="16">
        <v>1614</v>
      </c>
      <c r="B1617" s="39">
        <v>107.8</v>
      </c>
      <c r="C1617" s="3">
        <f t="shared" si="175"/>
        <v>29.944444444444446</v>
      </c>
      <c r="D1617" s="3">
        <f t="shared" si="176"/>
        <v>0.19444444444444287</v>
      </c>
      <c r="E1617" s="3">
        <f t="shared" si="177"/>
        <v>0</v>
      </c>
      <c r="F1617" s="3">
        <f t="shared" si="178"/>
        <v>0</v>
      </c>
      <c r="G1617" s="3">
        <f t="shared" si="179"/>
        <v>0</v>
      </c>
      <c r="H1617" s="3">
        <f t="shared" si="180"/>
        <v>-5471474.9228395084</v>
      </c>
      <c r="I1617" s="3">
        <f t="shared" si="181"/>
        <v>-4650753.6844135821</v>
      </c>
    </row>
    <row r="1618" spans="1:9">
      <c r="A1618" s="16">
        <v>1615</v>
      </c>
      <c r="B1618" s="39">
        <v>108.5</v>
      </c>
      <c r="C1618" s="3">
        <f t="shared" si="175"/>
        <v>30.138888888888889</v>
      </c>
      <c r="D1618" s="3">
        <f t="shared" si="176"/>
        <v>0.25000000000000355</v>
      </c>
      <c r="E1618" s="3">
        <f t="shared" si="177"/>
        <v>0</v>
      </c>
      <c r="F1618" s="3">
        <f t="shared" si="178"/>
        <v>0</v>
      </c>
      <c r="G1618" s="3">
        <f t="shared" si="179"/>
        <v>0</v>
      </c>
      <c r="H1618" s="3">
        <f t="shared" si="180"/>
        <v>-5471474.9228395084</v>
      </c>
      <c r="I1618" s="3">
        <f t="shared" si="181"/>
        <v>-4650753.6844135821</v>
      </c>
    </row>
    <row r="1619" spans="1:9">
      <c r="A1619" s="16">
        <v>1616</v>
      </c>
      <c r="B1619" s="39">
        <v>109.4</v>
      </c>
      <c r="C1619" s="3">
        <f t="shared" si="175"/>
        <v>30.388888888888893</v>
      </c>
      <c r="D1619" s="3">
        <f t="shared" si="176"/>
        <v>0.30555555555555358</v>
      </c>
      <c r="E1619" s="3">
        <f t="shared" si="177"/>
        <v>0</v>
      </c>
      <c r="F1619" s="3">
        <f t="shared" si="178"/>
        <v>0</v>
      </c>
      <c r="G1619" s="3">
        <f t="shared" si="179"/>
        <v>0</v>
      </c>
      <c r="H1619" s="3">
        <f t="shared" si="180"/>
        <v>-5471474.9228395084</v>
      </c>
      <c r="I1619" s="3">
        <f t="shared" si="181"/>
        <v>-4650753.6844135821</v>
      </c>
    </row>
    <row r="1620" spans="1:9">
      <c r="A1620" s="16">
        <v>1617</v>
      </c>
      <c r="B1620" s="39">
        <v>110.5</v>
      </c>
      <c r="C1620" s="3">
        <f t="shared" si="175"/>
        <v>30.694444444444446</v>
      </c>
      <c r="D1620" s="3">
        <f t="shared" si="176"/>
        <v>0.33333333333333215</v>
      </c>
      <c r="E1620" s="3">
        <f t="shared" si="177"/>
        <v>0</v>
      </c>
      <c r="F1620" s="3">
        <f t="shared" si="178"/>
        <v>0</v>
      </c>
      <c r="G1620" s="3">
        <f t="shared" si="179"/>
        <v>0</v>
      </c>
      <c r="H1620" s="3">
        <f t="shared" si="180"/>
        <v>-5471474.9228395084</v>
      </c>
      <c r="I1620" s="3">
        <f t="shared" si="181"/>
        <v>-4650753.6844135821</v>
      </c>
    </row>
    <row r="1621" spans="1:9">
      <c r="A1621" s="16">
        <v>1618</v>
      </c>
      <c r="B1621" s="39">
        <v>111.7</v>
      </c>
      <c r="C1621" s="3">
        <f t="shared" si="175"/>
        <v>31.027777777777779</v>
      </c>
      <c r="D1621" s="3">
        <f t="shared" si="176"/>
        <v>0.36111111111111072</v>
      </c>
      <c r="E1621" s="3">
        <f t="shared" si="177"/>
        <v>0</v>
      </c>
      <c r="F1621" s="3">
        <f t="shared" si="178"/>
        <v>0</v>
      </c>
      <c r="G1621" s="3">
        <f t="shared" si="179"/>
        <v>0</v>
      </c>
      <c r="H1621" s="3">
        <f t="shared" si="180"/>
        <v>-5471474.9228395084</v>
      </c>
      <c r="I1621" s="3">
        <f t="shared" si="181"/>
        <v>-4650753.6844135821</v>
      </c>
    </row>
    <row r="1622" spans="1:9">
      <c r="A1622" s="16">
        <v>1619</v>
      </c>
      <c r="B1622" s="39">
        <v>113</v>
      </c>
      <c r="C1622" s="3">
        <f t="shared" si="175"/>
        <v>31.388888888888889</v>
      </c>
      <c r="D1622" s="3">
        <f t="shared" si="176"/>
        <v>0.30555555555555358</v>
      </c>
      <c r="E1622" s="3">
        <f t="shared" si="177"/>
        <v>0</v>
      </c>
      <c r="F1622" s="3">
        <f t="shared" si="178"/>
        <v>0</v>
      </c>
      <c r="G1622" s="3">
        <f t="shared" si="179"/>
        <v>0</v>
      </c>
      <c r="H1622" s="3">
        <f t="shared" si="180"/>
        <v>-5471474.9228395084</v>
      </c>
      <c r="I1622" s="3">
        <f t="shared" si="181"/>
        <v>-4650753.6844135821</v>
      </c>
    </row>
    <row r="1623" spans="1:9">
      <c r="A1623" s="16">
        <v>1620</v>
      </c>
      <c r="B1623" s="39">
        <v>114.1</v>
      </c>
      <c r="C1623" s="3">
        <f t="shared" si="175"/>
        <v>31.694444444444443</v>
      </c>
      <c r="D1623" s="3">
        <f t="shared" si="176"/>
        <v>0.27777777777777857</v>
      </c>
      <c r="E1623" s="3">
        <f t="shared" si="177"/>
        <v>0</v>
      </c>
      <c r="F1623" s="3">
        <f t="shared" si="178"/>
        <v>0</v>
      </c>
      <c r="G1623" s="3">
        <f t="shared" si="179"/>
        <v>0</v>
      </c>
      <c r="H1623" s="3">
        <f t="shared" si="180"/>
        <v>-5471474.9228395084</v>
      </c>
      <c r="I1623" s="3">
        <f t="shared" si="181"/>
        <v>-4650753.6844135821</v>
      </c>
    </row>
    <row r="1624" spans="1:9">
      <c r="A1624" s="16">
        <v>1621</v>
      </c>
      <c r="B1624" s="39">
        <v>115.1</v>
      </c>
      <c r="C1624" s="3">
        <f t="shared" si="175"/>
        <v>31.972222222222221</v>
      </c>
      <c r="D1624" s="3">
        <f t="shared" si="176"/>
        <v>0.22222222222222854</v>
      </c>
      <c r="E1624" s="3">
        <f t="shared" si="177"/>
        <v>0</v>
      </c>
      <c r="F1624" s="3">
        <f t="shared" si="178"/>
        <v>0</v>
      </c>
      <c r="G1624" s="3">
        <f t="shared" si="179"/>
        <v>0</v>
      </c>
      <c r="H1624" s="3">
        <f t="shared" si="180"/>
        <v>-5471474.9228395084</v>
      </c>
      <c r="I1624" s="3">
        <f t="shared" si="181"/>
        <v>-4650753.6844135821</v>
      </c>
    </row>
    <row r="1625" spans="1:9">
      <c r="A1625" s="16">
        <v>1622</v>
      </c>
      <c r="B1625" s="39">
        <v>115.9</v>
      </c>
      <c r="C1625" s="3">
        <f t="shared" si="175"/>
        <v>32.19444444444445</v>
      </c>
      <c r="D1625" s="3">
        <f t="shared" si="176"/>
        <v>0.1666666666666643</v>
      </c>
      <c r="E1625" s="3">
        <f t="shared" si="177"/>
        <v>0</v>
      </c>
      <c r="F1625" s="3">
        <f t="shared" si="178"/>
        <v>0</v>
      </c>
      <c r="G1625" s="3">
        <f t="shared" si="179"/>
        <v>-1573.1095679016819</v>
      </c>
      <c r="H1625" s="3">
        <f t="shared" si="180"/>
        <v>-5473048.0324074104</v>
      </c>
      <c r="I1625" s="3">
        <f t="shared" si="181"/>
        <v>-4652090.8275462985</v>
      </c>
    </row>
    <row r="1626" spans="1:9">
      <c r="A1626" s="16">
        <v>1623</v>
      </c>
      <c r="B1626" s="39">
        <v>116.5</v>
      </c>
      <c r="C1626" s="3">
        <f t="shared" si="175"/>
        <v>32.361111111111114</v>
      </c>
      <c r="D1626" s="3">
        <f t="shared" si="176"/>
        <v>5.5555555555557135E-2</v>
      </c>
      <c r="E1626" s="3">
        <f t="shared" si="177"/>
        <v>-2.7777777777785673E-2</v>
      </c>
      <c r="F1626" s="3">
        <f t="shared" si="178"/>
        <v>-1573.1095679016819</v>
      </c>
      <c r="G1626" s="3">
        <f t="shared" si="179"/>
        <v>-6303.2407407405171</v>
      </c>
      <c r="H1626" s="3">
        <f t="shared" si="180"/>
        <v>-5479351.2731481511</v>
      </c>
      <c r="I1626" s="3">
        <f t="shared" si="181"/>
        <v>-4657448.5821759282</v>
      </c>
    </row>
    <row r="1627" spans="1:9">
      <c r="A1627" s="16">
        <v>1624</v>
      </c>
      <c r="B1627" s="39">
        <v>116.7</v>
      </c>
      <c r="C1627" s="3">
        <f t="shared" si="175"/>
        <v>32.416666666666671</v>
      </c>
      <c r="D1627" s="3">
        <f t="shared" si="176"/>
        <v>-2.7777777777785673E-2</v>
      </c>
      <c r="E1627" s="3">
        <f t="shared" si="177"/>
        <v>-0.11111111111110716</v>
      </c>
      <c r="F1627" s="3">
        <f t="shared" si="178"/>
        <v>-6303.2407407405171</v>
      </c>
      <c r="G1627" s="3">
        <f t="shared" si="179"/>
        <v>-15744.598765432142</v>
      </c>
      <c r="H1627" s="3">
        <f t="shared" si="180"/>
        <v>-5495095.871913583</v>
      </c>
      <c r="I1627" s="3">
        <f t="shared" si="181"/>
        <v>-4670831.4911265457</v>
      </c>
    </row>
    <row r="1628" spans="1:9">
      <c r="A1628" s="16">
        <v>1625</v>
      </c>
      <c r="B1628" s="39">
        <v>116.6</v>
      </c>
      <c r="C1628" s="3">
        <f t="shared" si="175"/>
        <v>32.388888888888886</v>
      </c>
      <c r="D1628" s="3">
        <f t="shared" si="176"/>
        <v>-0.11111111111110716</v>
      </c>
      <c r="E1628" s="3">
        <f t="shared" si="177"/>
        <v>-0.27777777777777857</v>
      </c>
      <c r="F1628" s="3">
        <f t="shared" si="178"/>
        <v>-15744.598765432142</v>
      </c>
      <c r="G1628" s="3">
        <f t="shared" si="179"/>
        <v>-21966.820987654344</v>
      </c>
      <c r="H1628" s="3">
        <f t="shared" si="180"/>
        <v>-5517062.6929012369</v>
      </c>
      <c r="I1628" s="3">
        <f t="shared" si="181"/>
        <v>-4689503.2889660513</v>
      </c>
    </row>
    <row r="1629" spans="1:9">
      <c r="A1629" s="16">
        <v>1626</v>
      </c>
      <c r="B1629" s="39">
        <v>116.2</v>
      </c>
      <c r="C1629" s="3">
        <f t="shared" si="175"/>
        <v>32.277777777777779</v>
      </c>
      <c r="D1629" s="3">
        <f t="shared" si="176"/>
        <v>-0.27777777777777857</v>
      </c>
      <c r="E1629" s="3">
        <f t="shared" si="177"/>
        <v>-0.38888888888888928</v>
      </c>
      <c r="F1629" s="3">
        <f t="shared" si="178"/>
        <v>-21966.820987654344</v>
      </c>
      <c r="G1629" s="3">
        <f t="shared" si="179"/>
        <v>-27999.9999999998</v>
      </c>
      <c r="H1629" s="3">
        <f t="shared" si="180"/>
        <v>-5545062.6929012369</v>
      </c>
      <c r="I1629" s="3">
        <f t="shared" si="181"/>
        <v>-4713303.2889660513</v>
      </c>
    </row>
    <row r="1630" spans="1:9">
      <c r="A1630" s="16">
        <v>1627</v>
      </c>
      <c r="B1630" s="39">
        <v>115.2</v>
      </c>
      <c r="C1630" s="3">
        <f t="shared" si="175"/>
        <v>32</v>
      </c>
      <c r="D1630" s="3">
        <f t="shared" si="176"/>
        <v>-0.38888888888888928</v>
      </c>
      <c r="E1630" s="3">
        <f t="shared" si="177"/>
        <v>-0.49999999999999645</v>
      </c>
      <c r="F1630" s="3">
        <f t="shared" si="178"/>
        <v>-27999.9999999998</v>
      </c>
      <c r="G1630" s="3">
        <f t="shared" si="179"/>
        <v>-29196.373456790363</v>
      </c>
      <c r="H1630" s="3">
        <f t="shared" si="180"/>
        <v>-5574259.066358027</v>
      </c>
      <c r="I1630" s="3">
        <f t="shared" si="181"/>
        <v>-4738120.2064043228</v>
      </c>
    </row>
    <row r="1631" spans="1:9">
      <c r="A1631" s="16">
        <v>1628</v>
      </c>
      <c r="B1631" s="39">
        <v>113.8</v>
      </c>
      <c r="C1631" s="3">
        <f t="shared" si="175"/>
        <v>31.611111111111111</v>
      </c>
      <c r="D1631" s="3">
        <f t="shared" si="176"/>
        <v>-0.49999999999999645</v>
      </c>
      <c r="E1631" s="3">
        <f t="shared" si="177"/>
        <v>-0.52777777777778212</v>
      </c>
      <c r="F1631" s="3">
        <f t="shared" si="178"/>
        <v>-29196.373456790363</v>
      </c>
      <c r="G1631" s="3">
        <f t="shared" si="179"/>
        <v>-27222.222222222226</v>
      </c>
      <c r="H1631" s="3">
        <f t="shared" si="180"/>
        <v>-5601481.2885802491</v>
      </c>
      <c r="I1631" s="3">
        <f t="shared" si="181"/>
        <v>-4761259.0952932118</v>
      </c>
    </row>
    <row r="1632" spans="1:9">
      <c r="A1632" s="16">
        <v>1629</v>
      </c>
      <c r="B1632" s="39">
        <v>112</v>
      </c>
      <c r="C1632" s="3">
        <f t="shared" si="175"/>
        <v>31.111111111111114</v>
      </c>
      <c r="D1632" s="3">
        <f t="shared" si="176"/>
        <v>-0.52777777777778212</v>
      </c>
      <c r="E1632" s="3">
        <f t="shared" si="177"/>
        <v>-0.5</v>
      </c>
      <c r="F1632" s="3">
        <f t="shared" si="178"/>
        <v>-27222.222222222226</v>
      </c>
      <c r="G1632" s="3">
        <f t="shared" si="179"/>
        <v>-19326.96759259238</v>
      </c>
      <c r="H1632" s="3">
        <f t="shared" si="180"/>
        <v>-5620808.2561728414</v>
      </c>
      <c r="I1632" s="3">
        <f t="shared" si="181"/>
        <v>-4777687.0177469151</v>
      </c>
    </row>
    <row r="1633" spans="1:9">
      <c r="A1633" s="16">
        <v>1630</v>
      </c>
      <c r="B1633" s="39">
        <v>110.1</v>
      </c>
      <c r="C1633" s="3">
        <f t="shared" si="175"/>
        <v>30.583333333333332</v>
      </c>
      <c r="D1633" s="3">
        <f t="shared" si="176"/>
        <v>-0.5</v>
      </c>
      <c r="E1633" s="3">
        <f t="shared" si="177"/>
        <v>-0.36111111111110716</v>
      </c>
      <c r="F1633" s="3">
        <f t="shared" si="178"/>
        <v>-19326.96759259238</v>
      </c>
      <c r="G1633" s="3">
        <f t="shared" si="179"/>
        <v>-13161.458333333519</v>
      </c>
      <c r="H1633" s="3">
        <f t="shared" si="180"/>
        <v>-5633969.7145061754</v>
      </c>
      <c r="I1633" s="3">
        <f t="shared" si="181"/>
        <v>-4788874.2573302491</v>
      </c>
    </row>
    <row r="1634" spans="1:9">
      <c r="A1634" s="16">
        <v>1631</v>
      </c>
      <c r="B1634" s="39">
        <v>108.3</v>
      </c>
      <c r="C1634" s="3">
        <f t="shared" si="175"/>
        <v>30.083333333333332</v>
      </c>
      <c r="D1634" s="3">
        <f t="shared" si="176"/>
        <v>-0.36111111111110716</v>
      </c>
      <c r="E1634" s="3">
        <f t="shared" si="177"/>
        <v>-0.25000000000000355</v>
      </c>
      <c r="F1634" s="3">
        <f t="shared" si="178"/>
        <v>-13161.458333333519</v>
      </c>
      <c r="G1634" s="3">
        <f t="shared" si="179"/>
        <v>-4334.4907407406799</v>
      </c>
      <c r="H1634" s="3">
        <f t="shared" si="180"/>
        <v>-5638304.205246916</v>
      </c>
      <c r="I1634" s="3">
        <f t="shared" si="181"/>
        <v>-4792558.5744598787</v>
      </c>
    </row>
    <row r="1635" spans="1:9">
      <c r="A1635" s="16">
        <v>1632</v>
      </c>
      <c r="B1635" s="39">
        <v>107</v>
      </c>
      <c r="C1635" s="3">
        <f t="shared" si="175"/>
        <v>29.722222222222225</v>
      </c>
      <c r="D1635" s="3">
        <f t="shared" si="176"/>
        <v>-0.25000000000000355</v>
      </c>
      <c r="E1635" s="3">
        <f t="shared" si="177"/>
        <v>-8.3333333333332149E-2</v>
      </c>
      <c r="F1635" s="3">
        <f t="shared" si="178"/>
        <v>-4334.4907407406799</v>
      </c>
      <c r="G1635" s="3">
        <f t="shared" si="179"/>
        <v>-1432.67746913566</v>
      </c>
      <c r="H1635" s="3">
        <f t="shared" si="180"/>
        <v>-5639736.8827160513</v>
      </c>
      <c r="I1635" s="3">
        <f t="shared" si="181"/>
        <v>-4793776.3503086437</v>
      </c>
    </row>
    <row r="1636" spans="1:9">
      <c r="A1636" s="16">
        <v>1633</v>
      </c>
      <c r="B1636" s="39">
        <v>106.1</v>
      </c>
      <c r="C1636" s="3">
        <f t="shared" si="175"/>
        <v>29.472222222222221</v>
      </c>
      <c r="D1636" s="3">
        <f t="shared" si="176"/>
        <v>-8.3333333333332149E-2</v>
      </c>
      <c r="E1636" s="3">
        <f t="shared" si="177"/>
        <v>-2.7777777777775015E-2</v>
      </c>
      <c r="F1636" s="3">
        <f t="shared" si="178"/>
        <v>-1432.67746913566</v>
      </c>
      <c r="G1636" s="3">
        <f t="shared" si="179"/>
        <v>0</v>
      </c>
      <c r="H1636" s="3">
        <f t="shared" si="180"/>
        <v>-5639736.8827160513</v>
      </c>
      <c r="I1636" s="3">
        <f t="shared" si="181"/>
        <v>-4793776.3503086437</v>
      </c>
    </row>
    <row r="1637" spans="1:9">
      <c r="A1637" s="16">
        <v>1634</v>
      </c>
      <c r="B1637" s="39">
        <v>105.8</v>
      </c>
      <c r="C1637" s="3">
        <f t="shared" si="175"/>
        <v>29.388888888888889</v>
      </c>
      <c r="D1637" s="3">
        <f t="shared" si="176"/>
        <v>-2.7777777777775015E-2</v>
      </c>
      <c r="E1637" s="3">
        <f t="shared" si="177"/>
        <v>0</v>
      </c>
      <c r="F1637" s="3">
        <f t="shared" si="178"/>
        <v>0</v>
      </c>
      <c r="G1637" s="3">
        <f t="shared" si="179"/>
        <v>-1427.2762345681244</v>
      </c>
      <c r="H1637" s="3">
        <f t="shared" si="180"/>
        <v>-5641164.1589506194</v>
      </c>
      <c r="I1637" s="3">
        <f t="shared" si="181"/>
        <v>-4794989.5351080261</v>
      </c>
    </row>
    <row r="1638" spans="1:9">
      <c r="A1638" s="16">
        <v>1635</v>
      </c>
      <c r="B1638" s="39">
        <v>105.7</v>
      </c>
      <c r="C1638" s="3">
        <f t="shared" si="175"/>
        <v>29.361111111111114</v>
      </c>
      <c r="D1638" s="3">
        <f t="shared" si="176"/>
        <v>0</v>
      </c>
      <c r="E1638" s="3">
        <f t="shared" si="177"/>
        <v>-2.777777777778212E-2</v>
      </c>
      <c r="F1638" s="3">
        <f t="shared" si="178"/>
        <v>-1427.2762345681244</v>
      </c>
      <c r="G1638" s="3">
        <f t="shared" si="179"/>
        <v>-4281.8287037036434</v>
      </c>
      <c r="H1638" s="3">
        <f t="shared" si="180"/>
        <v>-5645445.9876543228</v>
      </c>
      <c r="I1638" s="3">
        <f t="shared" si="181"/>
        <v>-4798629.0895061744</v>
      </c>
    </row>
    <row r="1639" spans="1:9">
      <c r="A1639" s="16">
        <v>1636</v>
      </c>
      <c r="B1639" s="39">
        <v>105.7</v>
      </c>
      <c r="C1639" s="3">
        <f t="shared" si="175"/>
        <v>29.361111111111114</v>
      </c>
      <c r="D1639" s="3">
        <f t="shared" si="176"/>
        <v>-2.777777777778212E-2</v>
      </c>
      <c r="E1639" s="3">
        <f t="shared" si="177"/>
        <v>-8.3333333333332149E-2</v>
      </c>
      <c r="F1639" s="3">
        <f t="shared" si="178"/>
        <v>-4281.8287037036434</v>
      </c>
      <c r="G1639" s="3">
        <f t="shared" si="179"/>
        <v>-5703.7037037035007</v>
      </c>
      <c r="H1639" s="3">
        <f t="shared" si="180"/>
        <v>-5651149.6913580261</v>
      </c>
      <c r="I1639" s="3">
        <f t="shared" si="181"/>
        <v>-4803477.2376543218</v>
      </c>
    </row>
    <row r="1640" spans="1:9">
      <c r="A1640" s="16">
        <v>1637</v>
      </c>
      <c r="B1640" s="39">
        <v>105.6</v>
      </c>
      <c r="C1640" s="3">
        <f t="shared" si="175"/>
        <v>29.333333333333332</v>
      </c>
      <c r="D1640" s="3">
        <f t="shared" si="176"/>
        <v>-8.3333333333332149E-2</v>
      </c>
      <c r="E1640" s="3">
        <f t="shared" si="177"/>
        <v>-0.11111111111110716</v>
      </c>
      <c r="F1640" s="3">
        <f t="shared" si="178"/>
        <v>-5703.7037037035007</v>
      </c>
      <c r="G1640" s="3">
        <f t="shared" si="179"/>
        <v>-7109.37500000002</v>
      </c>
      <c r="H1640" s="3">
        <f t="shared" si="180"/>
        <v>-5658259.0663580261</v>
      </c>
      <c r="I1640" s="3">
        <f t="shared" si="181"/>
        <v>-4809520.2064043218</v>
      </c>
    </row>
    <row r="1641" spans="1:9">
      <c r="A1641" s="16">
        <v>1638</v>
      </c>
      <c r="B1641" s="39">
        <v>105.3</v>
      </c>
      <c r="C1641" s="3">
        <f t="shared" si="175"/>
        <v>29.25</v>
      </c>
      <c r="D1641" s="3">
        <f t="shared" si="176"/>
        <v>-0.11111111111110716</v>
      </c>
      <c r="E1641" s="3">
        <f t="shared" si="177"/>
        <v>-0.13888888888888928</v>
      </c>
      <c r="F1641" s="3">
        <f t="shared" si="178"/>
        <v>-7109.37500000002</v>
      </c>
      <c r="G1641" s="3">
        <f t="shared" si="179"/>
        <v>-5665.8950617285573</v>
      </c>
      <c r="H1641" s="3">
        <f t="shared" si="180"/>
        <v>-5663924.9614197547</v>
      </c>
      <c r="I1641" s="3">
        <f t="shared" si="181"/>
        <v>-4814336.217206791</v>
      </c>
    </row>
    <row r="1642" spans="1:9">
      <c r="A1642" s="16">
        <v>1639</v>
      </c>
      <c r="B1642" s="39">
        <v>104.9</v>
      </c>
      <c r="C1642" s="3">
        <f t="shared" si="175"/>
        <v>29.138888888888893</v>
      </c>
      <c r="D1642" s="3">
        <f t="shared" si="176"/>
        <v>-0.13888888888888928</v>
      </c>
      <c r="E1642" s="3">
        <f t="shared" si="177"/>
        <v>-0.11111111111111427</v>
      </c>
      <c r="F1642" s="3">
        <f t="shared" si="178"/>
        <v>-5665.8950617285573</v>
      </c>
      <c r="G1642" s="3">
        <f t="shared" si="179"/>
        <v>-2819.4444444445248</v>
      </c>
      <c r="H1642" s="3">
        <f t="shared" si="180"/>
        <v>-5666744.4058641996</v>
      </c>
      <c r="I1642" s="3">
        <f t="shared" si="181"/>
        <v>-4816732.74498457</v>
      </c>
    </row>
    <row r="1643" spans="1:9">
      <c r="A1643" s="16">
        <v>1640</v>
      </c>
      <c r="B1643" s="39">
        <v>104.4</v>
      </c>
      <c r="C1643" s="3">
        <f t="shared" si="175"/>
        <v>29.000000000000004</v>
      </c>
      <c r="D1643" s="3">
        <f t="shared" si="176"/>
        <v>-0.11111111111111427</v>
      </c>
      <c r="E1643" s="3">
        <f t="shared" si="177"/>
        <v>-5.5555555555557135E-2</v>
      </c>
      <c r="F1643" s="3">
        <f t="shared" si="178"/>
        <v>-2819.4444444445248</v>
      </c>
      <c r="G1643" s="3">
        <f t="shared" si="179"/>
        <v>0</v>
      </c>
      <c r="H1643" s="3">
        <f t="shared" si="180"/>
        <v>-5666744.4058641996</v>
      </c>
      <c r="I1643" s="3">
        <f t="shared" si="181"/>
        <v>-4816732.74498457</v>
      </c>
    </row>
    <row r="1644" spans="1:9">
      <c r="A1644" s="16">
        <v>1641</v>
      </c>
      <c r="B1644" s="39">
        <v>104</v>
      </c>
      <c r="C1644" s="3">
        <f t="shared" si="175"/>
        <v>28.888888888888889</v>
      </c>
      <c r="D1644" s="3">
        <f t="shared" si="176"/>
        <v>-5.5555555555557135E-2</v>
      </c>
      <c r="E1644" s="3">
        <f t="shared" si="177"/>
        <v>0</v>
      </c>
      <c r="F1644" s="3">
        <f t="shared" si="178"/>
        <v>0</v>
      </c>
      <c r="G1644" s="3">
        <f t="shared" si="179"/>
        <v>0</v>
      </c>
      <c r="H1644" s="3">
        <f t="shared" si="180"/>
        <v>-5666744.4058641996</v>
      </c>
      <c r="I1644" s="3">
        <f t="shared" si="181"/>
        <v>-4816732.74498457</v>
      </c>
    </row>
    <row r="1645" spans="1:9">
      <c r="A1645" s="16">
        <v>1642</v>
      </c>
      <c r="B1645" s="39">
        <v>103.8</v>
      </c>
      <c r="C1645" s="3">
        <f t="shared" si="175"/>
        <v>28.833333333333332</v>
      </c>
      <c r="D1645" s="3">
        <f t="shared" si="176"/>
        <v>2.777777777778212E-2</v>
      </c>
      <c r="E1645" s="3">
        <f t="shared" si="177"/>
        <v>0</v>
      </c>
      <c r="F1645" s="3">
        <f t="shared" si="178"/>
        <v>0</v>
      </c>
      <c r="G1645" s="3">
        <f t="shared" si="179"/>
        <v>0</v>
      </c>
      <c r="H1645" s="3">
        <f t="shared" si="180"/>
        <v>-5666744.4058641996</v>
      </c>
      <c r="I1645" s="3">
        <f t="shared" si="181"/>
        <v>-4816732.74498457</v>
      </c>
    </row>
    <row r="1646" spans="1:9">
      <c r="A1646" s="16">
        <v>1643</v>
      </c>
      <c r="B1646" s="39">
        <v>103.9</v>
      </c>
      <c r="C1646" s="3">
        <f t="shared" si="175"/>
        <v>28.861111111111114</v>
      </c>
      <c r="D1646" s="3">
        <f t="shared" si="176"/>
        <v>0.13888888888888928</v>
      </c>
      <c r="E1646" s="3">
        <f t="shared" si="177"/>
        <v>0</v>
      </c>
      <c r="F1646" s="3">
        <f t="shared" si="178"/>
        <v>0</v>
      </c>
      <c r="G1646" s="3">
        <f t="shared" si="179"/>
        <v>0</v>
      </c>
      <c r="H1646" s="3">
        <f t="shared" si="180"/>
        <v>-5666744.4058641996</v>
      </c>
      <c r="I1646" s="3">
        <f t="shared" si="181"/>
        <v>-4816732.74498457</v>
      </c>
    </row>
    <row r="1647" spans="1:9">
      <c r="A1647" s="16">
        <v>1644</v>
      </c>
      <c r="B1647" s="39">
        <v>104.4</v>
      </c>
      <c r="C1647" s="3">
        <f t="shared" si="175"/>
        <v>29.000000000000004</v>
      </c>
      <c r="D1647" s="3">
        <f t="shared" si="176"/>
        <v>0.19444444444443931</v>
      </c>
      <c r="E1647" s="3">
        <f t="shared" si="177"/>
        <v>0</v>
      </c>
      <c r="F1647" s="3">
        <f t="shared" si="178"/>
        <v>0</v>
      </c>
      <c r="G1647" s="3">
        <f t="shared" si="179"/>
        <v>0</v>
      </c>
      <c r="H1647" s="3">
        <f t="shared" si="180"/>
        <v>-5666744.4058641996</v>
      </c>
      <c r="I1647" s="3">
        <f t="shared" si="181"/>
        <v>-4816732.74498457</v>
      </c>
    </row>
    <row r="1648" spans="1:9">
      <c r="A1648" s="16">
        <v>1645</v>
      </c>
      <c r="B1648" s="39">
        <v>105.1</v>
      </c>
      <c r="C1648" s="3">
        <f t="shared" si="175"/>
        <v>29.194444444444443</v>
      </c>
      <c r="D1648" s="3">
        <f t="shared" si="176"/>
        <v>0.27777777777777857</v>
      </c>
      <c r="E1648" s="3">
        <f t="shared" si="177"/>
        <v>0</v>
      </c>
      <c r="F1648" s="3">
        <f t="shared" si="178"/>
        <v>0</v>
      </c>
      <c r="G1648" s="3">
        <f t="shared" si="179"/>
        <v>0</v>
      </c>
      <c r="H1648" s="3">
        <f t="shared" si="180"/>
        <v>-5666744.4058641996</v>
      </c>
      <c r="I1648" s="3">
        <f t="shared" si="181"/>
        <v>-4816732.74498457</v>
      </c>
    </row>
    <row r="1649" spans="1:9">
      <c r="A1649" s="16">
        <v>1646</v>
      </c>
      <c r="B1649" s="39">
        <v>106.1</v>
      </c>
      <c r="C1649" s="3">
        <f t="shared" si="175"/>
        <v>29.472222222222221</v>
      </c>
      <c r="D1649" s="3">
        <f t="shared" si="176"/>
        <v>0.30555555555555713</v>
      </c>
      <c r="E1649" s="3">
        <f t="shared" si="177"/>
        <v>0</v>
      </c>
      <c r="F1649" s="3">
        <f t="shared" si="178"/>
        <v>0</v>
      </c>
      <c r="G1649" s="3">
        <f t="shared" si="179"/>
        <v>0</v>
      </c>
      <c r="H1649" s="3">
        <f t="shared" si="180"/>
        <v>-5666744.4058641996</v>
      </c>
      <c r="I1649" s="3">
        <f t="shared" si="181"/>
        <v>-4816732.74498457</v>
      </c>
    </row>
    <row r="1650" spans="1:9">
      <c r="A1650" s="16">
        <v>1647</v>
      </c>
      <c r="B1650" s="39">
        <v>107.2</v>
      </c>
      <c r="C1650" s="3">
        <f t="shared" si="175"/>
        <v>29.777777777777779</v>
      </c>
      <c r="D1650" s="3">
        <f t="shared" si="176"/>
        <v>0.36111111111111072</v>
      </c>
      <c r="E1650" s="3">
        <f t="shared" si="177"/>
        <v>0</v>
      </c>
      <c r="F1650" s="3">
        <f t="shared" si="178"/>
        <v>0</v>
      </c>
      <c r="G1650" s="3">
        <f t="shared" si="179"/>
        <v>0</v>
      </c>
      <c r="H1650" s="3">
        <f t="shared" si="180"/>
        <v>-5666744.4058641996</v>
      </c>
      <c r="I1650" s="3">
        <f t="shared" si="181"/>
        <v>-4816732.74498457</v>
      </c>
    </row>
    <row r="1651" spans="1:9">
      <c r="A1651" s="16">
        <v>1648</v>
      </c>
      <c r="B1651" s="39">
        <v>108.5</v>
      </c>
      <c r="C1651" s="3">
        <f t="shared" si="175"/>
        <v>30.138888888888889</v>
      </c>
      <c r="D1651" s="3">
        <f t="shared" si="176"/>
        <v>0.38888888888889284</v>
      </c>
      <c r="E1651" s="3">
        <f t="shared" si="177"/>
        <v>0</v>
      </c>
      <c r="F1651" s="3">
        <f t="shared" si="178"/>
        <v>0</v>
      </c>
      <c r="G1651" s="3">
        <f t="shared" si="179"/>
        <v>0</v>
      </c>
      <c r="H1651" s="3">
        <f t="shared" si="180"/>
        <v>-5666744.4058641996</v>
      </c>
      <c r="I1651" s="3">
        <f t="shared" si="181"/>
        <v>-4816732.74498457</v>
      </c>
    </row>
    <row r="1652" spans="1:9">
      <c r="A1652" s="16">
        <v>1649</v>
      </c>
      <c r="B1652" s="39">
        <v>109.9</v>
      </c>
      <c r="C1652" s="3">
        <f t="shared" si="175"/>
        <v>30.527777777777782</v>
      </c>
      <c r="D1652" s="3">
        <f t="shared" si="176"/>
        <v>0.38888888888888573</v>
      </c>
      <c r="E1652" s="3">
        <f t="shared" si="177"/>
        <v>0</v>
      </c>
      <c r="F1652" s="3">
        <f t="shared" si="178"/>
        <v>0</v>
      </c>
      <c r="G1652" s="3">
        <f t="shared" si="179"/>
        <v>0</v>
      </c>
      <c r="H1652" s="3">
        <f t="shared" si="180"/>
        <v>-5666744.4058641996</v>
      </c>
      <c r="I1652" s="3">
        <f t="shared" si="181"/>
        <v>-4816732.74498457</v>
      </c>
    </row>
    <row r="1653" spans="1:9">
      <c r="A1653" s="16">
        <v>1650</v>
      </c>
      <c r="B1653" s="39">
        <v>111.3</v>
      </c>
      <c r="C1653" s="3">
        <f t="shared" si="175"/>
        <v>30.916666666666668</v>
      </c>
      <c r="D1653" s="3">
        <f t="shared" si="176"/>
        <v>0.38888888888888928</v>
      </c>
      <c r="E1653" s="3">
        <f t="shared" si="177"/>
        <v>0</v>
      </c>
      <c r="F1653" s="3">
        <f t="shared" si="178"/>
        <v>0</v>
      </c>
      <c r="G1653" s="3">
        <f t="shared" si="179"/>
        <v>0</v>
      </c>
      <c r="H1653" s="3">
        <f t="shared" si="180"/>
        <v>-5666744.4058641996</v>
      </c>
      <c r="I1653" s="3">
        <f t="shared" si="181"/>
        <v>-4816732.74498457</v>
      </c>
    </row>
    <row r="1654" spans="1:9">
      <c r="A1654" s="16">
        <v>1651</v>
      </c>
      <c r="B1654" s="39">
        <v>112.7</v>
      </c>
      <c r="C1654" s="3">
        <f t="shared" si="175"/>
        <v>31.305555555555557</v>
      </c>
      <c r="D1654" s="3">
        <f t="shared" si="176"/>
        <v>0.3333333333333357</v>
      </c>
      <c r="E1654" s="3">
        <f t="shared" si="177"/>
        <v>0</v>
      </c>
      <c r="F1654" s="3">
        <f t="shared" si="178"/>
        <v>0</v>
      </c>
      <c r="G1654" s="3">
        <f t="shared" si="179"/>
        <v>0</v>
      </c>
      <c r="H1654" s="3">
        <f t="shared" si="180"/>
        <v>-5666744.4058641996</v>
      </c>
      <c r="I1654" s="3">
        <f t="shared" si="181"/>
        <v>-4816732.74498457</v>
      </c>
    </row>
    <row r="1655" spans="1:9">
      <c r="A1655" s="16">
        <v>1652</v>
      </c>
      <c r="B1655" s="39">
        <v>113.9</v>
      </c>
      <c r="C1655" s="3">
        <f t="shared" si="175"/>
        <v>31.638888888888893</v>
      </c>
      <c r="D1655" s="3">
        <f t="shared" si="176"/>
        <v>0.30555555555555358</v>
      </c>
      <c r="E1655" s="3">
        <f t="shared" si="177"/>
        <v>0</v>
      </c>
      <c r="F1655" s="3">
        <f t="shared" si="178"/>
        <v>0</v>
      </c>
      <c r="G1655" s="3">
        <f t="shared" si="179"/>
        <v>0</v>
      </c>
      <c r="H1655" s="3">
        <f t="shared" si="180"/>
        <v>-5666744.4058641996</v>
      </c>
      <c r="I1655" s="3">
        <f t="shared" si="181"/>
        <v>-4816732.74498457</v>
      </c>
    </row>
    <row r="1656" spans="1:9">
      <c r="A1656" s="16">
        <v>1653</v>
      </c>
      <c r="B1656" s="39">
        <v>115</v>
      </c>
      <c r="C1656" s="3">
        <f t="shared" si="175"/>
        <v>31.944444444444446</v>
      </c>
      <c r="D1656" s="3">
        <f t="shared" si="176"/>
        <v>0.27777777777777501</v>
      </c>
      <c r="E1656" s="3">
        <f t="shared" si="177"/>
        <v>0</v>
      </c>
      <c r="F1656" s="3">
        <f t="shared" si="178"/>
        <v>0</v>
      </c>
      <c r="G1656" s="3">
        <f t="shared" si="179"/>
        <v>0</v>
      </c>
      <c r="H1656" s="3">
        <f t="shared" si="180"/>
        <v>-5666744.4058641996</v>
      </c>
      <c r="I1656" s="3">
        <f t="shared" si="181"/>
        <v>-4816732.74498457</v>
      </c>
    </row>
    <row r="1657" spans="1:9">
      <c r="A1657" s="16">
        <v>1654</v>
      </c>
      <c r="B1657" s="39">
        <v>116</v>
      </c>
      <c r="C1657" s="3">
        <f t="shared" si="175"/>
        <v>32.222222222222221</v>
      </c>
      <c r="D1657" s="3">
        <f t="shared" si="176"/>
        <v>0.22222222222222143</v>
      </c>
      <c r="E1657" s="3">
        <f t="shared" si="177"/>
        <v>0</v>
      </c>
      <c r="F1657" s="3">
        <f t="shared" si="178"/>
        <v>0</v>
      </c>
      <c r="G1657" s="3">
        <f t="shared" si="179"/>
        <v>0</v>
      </c>
      <c r="H1657" s="3">
        <f t="shared" si="180"/>
        <v>-5666744.4058641996</v>
      </c>
      <c r="I1657" s="3">
        <f t="shared" si="181"/>
        <v>-4816732.74498457</v>
      </c>
    </row>
    <row r="1658" spans="1:9">
      <c r="A1658" s="16">
        <v>1655</v>
      </c>
      <c r="B1658" s="39">
        <v>116.8</v>
      </c>
      <c r="C1658" s="3">
        <f t="shared" si="175"/>
        <v>32.444444444444443</v>
      </c>
      <c r="D1658" s="3">
        <f t="shared" si="176"/>
        <v>0.22222222222222143</v>
      </c>
      <c r="E1658" s="3">
        <f t="shared" si="177"/>
        <v>0</v>
      </c>
      <c r="F1658" s="3">
        <f t="shared" si="178"/>
        <v>0</v>
      </c>
      <c r="G1658" s="3">
        <f t="shared" si="179"/>
        <v>0</v>
      </c>
      <c r="H1658" s="3">
        <f t="shared" si="180"/>
        <v>-5666744.4058641996</v>
      </c>
      <c r="I1658" s="3">
        <f t="shared" si="181"/>
        <v>-4816732.74498457</v>
      </c>
    </row>
    <row r="1659" spans="1:9">
      <c r="A1659" s="16">
        <v>1656</v>
      </c>
      <c r="B1659" s="39">
        <v>117.6</v>
      </c>
      <c r="C1659" s="3">
        <f t="shared" si="175"/>
        <v>32.666666666666664</v>
      </c>
      <c r="D1659" s="3">
        <f t="shared" si="176"/>
        <v>0.22222222222222854</v>
      </c>
      <c r="E1659" s="3">
        <f t="shared" si="177"/>
        <v>0</v>
      </c>
      <c r="F1659" s="3">
        <f t="shared" si="178"/>
        <v>0</v>
      </c>
      <c r="G1659" s="3">
        <f t="shared" si="179"/>
        <v>0</v>
      </c>
      <c r="H1659" s="3">
        <f t="shared" si="180"/>
        <v>-5666744.4058641996</v>
      </c>
      <c r="I1659" s="3">
        <f t="shared" si="181"/>
        <v>-4816732.74498457</v>
      </c>
    </row>
    <row r="1660" spans="1:9">
      <c r="A1660" s="16">
        <v>1657</v>
      </c>
      <c r="B1660" s="39">
        <v>118.4</v>
      </c>
      <c r="C1660" s="3">
        <f t="shared" si="175"/>
        <v>32.888888888888893</v>
      </c>
      <c r="D1660" s="3">
        <f t="shared" si="176"/>
        <v>0.22222222222222143</v>
      </c>
      <c r="E1660" s="3">
        <f t="shared" si="177"/>
        <v>0</v>
      </c>
      <c r="F1660" s="3">
        <f t="shared" si="178"/>
        <v>0</v>
      </c>
      <c r="G1660" s="3">
        <f t="shared" si="179"/>
        <v>0</v>
      </c>
      <c r="H1660" s="3">
        <f t="shared" si="180"/>
        <v>-5666744.4058641996</v>
      </c>
      <c r="I1660" s="3">
        <f t="shared" si="181"/>
        <v>-4816732.74498457</v>
      </c>
    </row>
    <row r="1661" spans="1:9">
      <c r="A1661" s="16">
        <v>1658</v>
      </c>
      <c r="B1661" s="39">
        <v>119.2</v>
      </c>
      <c r="C1661" s="3">
        <f t="shared" si="175"/>
        <v>33.111111111111114</v>
      </c>
      <c r="D1661" s="3">
        <f t="shared" si="176"/>
        <v>0.22222222222222143</v>
      </c>
      <c r="E1661" s="3">
        <f t="shared" si="177"/>
        <v>0</v>
      </c>
      <c r="F1661" s="3">
        <f t="shared" si="178"/>
        <v>0</v>
      </c>
      <c r="G1661" s="3">
        <f t="shared" si="179"/>
        <v>0</v>
      </c>
      <c r="H1661" s="3">
        <f t="shared" si="180"/>
        <v>-5666744.4058641996</v>
      </c>
      <c r="I1661" s="3">
        <f t="shared" si="181"/>
        <v>-4816732.74498457</v>
      </c>
    </row>
    <row r="1662" spans="1:9">
      <c r="A1662" s="16">
        <v>1659</v>
      </c>
      <c r="B1662" s="39">
        <v>120</v>
      </c>
      <c r="C1662" s="3">
        <f t="shared" si="175"/>
        <v>33.333333333333336</v>
      </c>
      <c r="D1662" s="3">
        <f t="shared" si="176"/>
        <v>0.22222222222222143</v>
      </c>
      <c r="E1662" s="3">
        <f t="shared" si="177"/>
        <v>0</v>
      </c>
      <c r="F1662" s="3">
        <f t="shared" si="178"/>
        <v>0</v>
      </c>
      <c r="G1662" s="3">
        <f t="shared" si="179"/>
        <v>0</v>
      </c>
      <c r="H1662" s="3">
        <f t="shared" si="180"/>
        <v>-5666744.4058641996</v>
      </c>
      <c r="I1662" s="3">
        <f t="shared" si="181"/>
        <v>-4816732.74498457</v>
      </c>
    </row>
    <row r="1663" spans="1:9">
      <c r="A1663" s="16">
        <v>1660</v>
      </c>
      <c r="B1663" s="39">
        <v>120.8</v>
      </c>
      <c r="C1663" s="3">
        <f t="shared" si="175"/>
        <v>33.555555555555557</v>
      </c>
      <c r="D1663" s="3">
        <f t="shared" si="176"/>
        <v>0.22222222222222143</v>
      </c>
      <c r="E1663" s="3">
        <f t="shared" si="177"/>
        <v>0</v>
      </c>
      <c r="F1663" s="3">
        <f t="shared" si="178"/>
        <v>0</v>
      </c>
      <c r="G1663" s="3">
        <f t="shared" si="179"/>
        <v>0</v>
      </c>
      <c r="H1663" s="3">
        <f t="shared" si="180"/>
        <v>-5666744.4058641996</v>
      </c>
      <c r="I1663" s="3">
        <f t="shared" si="181"/>
        <v>-4816732.74498457</v>
      </c>
    </row>
    <row r="1664" spans="1:9">
      <c r="A1664" s="16">
        <v>1661</v>
      </c>
      <c r="B1664" s="39">
        <v>121.6</v>
      </c>
      <c r="C1664" s="3">
        <f t="shared" si="175"/>
        <v>33.777777777777779</v>
      </c>
      <c r="D1664" s="3">
        <f t="shared" si="176"/>
        <v>0.19444444444444287</v>
      </c>
      <c r="E1664" s="3">
        <f t="shared" si="177"/>
        <v>0</v>
      </c>
      <c r="F1664" s="3">
        <f t="shared" si="178"/>
        <v>0</v>
      </c>
      <c r="G1664" s="3">
        <f t="shared" si="179"/>
        <v>0</v>
      </c>
      <c r="H1664" s="3">
        <f t="shared" si="180"/>
        <v>-5666744.4058641996</v>
      </c>
      <c r="I1664" s="3">
        <f t="shared" si="181"/>
        <v>-4816732.74498457</v>
      </c>
    </row>
    <row r="1665" spans="1:9">
      <c r="A1665" s="16">
        <v>1662</v>
      </c>
      <c r="B1665" s="39">
        <v>122.3</v>
      </c>
      <c r="C1665" s="3">
        <f t="shared" si="175"/>
        <v>33.972222222222221</v>
      </c>
      <c r="D1665" s="3">
        <f t="shared" si="176"/>
        <v>0.22222222222222143</v>
      </c>
      <c r="E1665" s="3">
        <f t="shared" si="177"/>
        <v>0</v>
      </c>
      <c r="F1665" s="3">
        <f t="shared" si="178"/>
        <v>0</v>
      </c>
      <c r="G1665" s="3">
        <f t="shared" si="179"/>
        <v>0</v>
      </c>
      <c r="H1665" s="3">
        <f t="shared" si="180"/>
        <v>-5666744.4058641996</v>
      </c>
      <c r="I1665" s="3">
        <f t="shared" si="181"/>
        <v>-4816732.74498457</v>
      </c>
    </row>
    <row r="1666" spans="1:9">
      <c r="A1666" s="16">
        <v>1663</v>
      </c>
      <c r="B1666" s="39">
        <v>123.1</v>
      </c>
      <c r="C1666" s="3">
        <f t="shared" si="175"/>
        <v>34.194444444444443</v>
      </c>
      <c r="D1666" s="3">
        <f t="shared" si="176"/>
        <v>0.19444444444444997</v>
      </c>
      <c r="E1666" s="3">
        <f t="shared" si="177"/>
        <v>0</v>
      </c>
      <c r="F1666" s="3">
        <f t="shared" si="178"/>
        <v>0</v>
      </c>
      <c r="G1666" s="3">
        <f t="shared" si="179"/>
        <v>0</v>
      </c>
      <c r="H1666" s="3">
        <f t="shared" si="180"/>
        <v>-5666744.4058641996</v>
      </c>
      <c r="I1666" s="3">
        <f t="shared" si="181"/>
        <v>-4816732.74498457</v>
      </c>
    </row>
    <row r="1667" spans="1:9">
      <c r="A1667" s="16">
        <v>1664</v>
      </c>
      <c r="B1667" s="39">
        <v>123.8</v>
      </c>
      <c r="C1667" s="3">
        <f t="shared" si="175"/>
        <v>34.388888888888893</v>
      </c>
      <c r="D1667" s="3">
        <f t="shared" si="176"/>
        <v>0.1666666666666643</v>
      </c>
      <c r="E1667" s="3">
        <f t="shared" si="177"/>
        <v>0</v>
      </c>
      <c r="F1667" s="3">
        <f t="shared" si="178"/>
        <v>0</v>
      </c>
      <c r="G1667" s="3">
        <f t="shared" si="179"/>
        <v>0</v>
      </c>
      <c r="H1667" s="3">
        <f t="shared" si="180"/>
        <v>-5666744.4058641996</v>
      </c>
      <c r="I1667" s="3">
        <f t="shared" si="181"/>
        <v>-4816732.74498457</v>
      </c>
    </row>
    <row r="1668" spans="1:9">
      <c r="A1668" s="16">
        <v>1665</v>
      </c>
      <c r="B1668" s="39">
        <v>124.4</v>
      </c>
      <c r="C1668" s="3">
        <f t="shared" ref="C1668:C1731" si="182">SUM(B1668*(1000/3600))</f>
        <v>34.555555555555557</v>
      </c>
      <c r="D1668" s="3">
        <f t="shared" ref="D1668:D1731" si="183">C1669-C1668</f>
        <v>0.1666666666666643</v>
      </c>
      <c r="E1668" s="3">
        <f t="shared" ref="E1668:E1731" si="184">IF(D1669&lt;0,D1669,0)</f>
        <v>0</v>
      </c>
      <c r="F1668" s="3">
        <f t="shared" ref="F1668:F1731" si="185">1750*E1668*C1668</f>
        <v>0</v>
      </c>
      <c r="G1668" s="3">
        <f t="shared" si="179"/>
        <v>0</v>
      </c>
      <c r="H1668" s="3">
        <f t="shared" si="180"/>
        <v>-5666744.4058641996</v>
      </c>
      <c r="I1668" s="3">
        <f t="shared" si="181"/>
        <v>-4816732.74498457</v>
      </c>
    </row>
    <row r="1669" spans="1:9">
      <c r="A1669" s="16">
        <v>1666</v>
      </c>
      <c r="B1669" s="39">
        <v>125</v>
      </c>
      <c r="C1669" s="3">
        <f t="shared" si="182"/>
        <v>34.722222222222221</v>
      </c>
      <c r="D1669" s="3">
        <f t="shared" si="183"/>
        <v>0.11111111111111427</v>
      </c>
      <c r="E1669" s="3">
        <f t="shared" si="184"/>
        <v>0</v>
      </c>
      <c r="F1669" s="3">
        <f t="shared" si="185"/>
        <v>0</v>
      </c>
      <c r="G1669" s="3">
        <f t="shared" ref="G1669:G1732" si="186">MIN(F1670,192000)</f>
        <v>0</v>
      </c>
      <c r="H1669" s="3">
        <f t="shared" ref="H1669:H1732" si="187">H1668+G1669*1</f>
        <v>-5666744.4058641996</v>
      </c>
      <c r="I1669" s="3">
        <f t="shared" ref="I1669:I1732" si="188">H1669*0.85</f>
        <v>-4816732.74498457</v>
      </c>
    </row>
    <row r="1670" spans="1:9">
      <c r="A1670" s="16">
        <v>1667</v>
      </c>
      <c r="B1670" s="39">
        <v>125.4</v>
      </c>
      <c r="C1670" s="3">
        <f t="shared" si="182"/>
        <v>34.833333333333336</v>
      </c>
      <c r="D1670" s="3">
        <f t="shared" si="183"/>
        <v>0.11111111111110716</v>
      </c>
      <c r="E1670" s="3">
        <f t="shared" si="184"/>
        <v>0</v>
      </c>
      <c r="F1670" s="3">
        <f t="shared" si="185"/>
        <v>0</v>
      </c>
      <c r="G1670" s="3">
        <f t="shared" si="186"/>
        <v>0</v>
      </c>
      <c r="H1670" s="3">
        <f t="shared" si="187"/>
        <v>-5666744.4058641996</v>
      </c>
      <c r="I1670" s="3">
        <f t="shared" si="188"/>
        <v>-4816732.74498457</v>
      </c>
    </row>
    <row r="1671" spans="1:9">
      <c r="A1671" s="16">
        <v>1668</v>
      </c>
      <c r="B1671" s="39">
        <v>125.8</v>
      </c>
      <c r="C1671" s="3">
        <f t="shared" si="182"/>
        <v>34.944444444444443</v>
      </c>
      <c r="D1671" s="3">
        <f t="shared" si="183"/>
        <v>8.3333333333335702E-2</v>
      </c>
      <c r="E1671" s="3">
        <f t="shared" si="184"/>
        <v>0</v>
      </c>
      <c r="F1671" s="3">
        <f t="shared" si="185"/>
        <v>0</v>
      </c>
      <c r="G1671" s="3">
        <f t="shared" si="186"/>
        <v>0</v>
      </c>
      <c r="H1671" s="3">
        <f t="shared" si="187"/>
        <v>-5666744.4058641996</v>
      </c>
      <c r="I1671" s="3">
        <f t="shared" si="188"/>
        <v>-4816732.74498457</v>
      </c>
    </row>
    <row r="1672" spans="1:9">
      <c r="A1672" s="16">
        <v>1669</v>
      </c>
      <c r="B1672" s="39">
        <v>126.1</v>
      </c>
      <c r="C1672" s="3">
        <f t="shared" si="182"/>
        <v>35.027777777777779</v>
      </c>
      <c r="D1672" s="3">
        <f t="shared" si="183"/>
        <v>8.3333333333335702E-2</v>
      </c>
      <c r="E1672" s="3">
        <f t="shared" si="184"/>
        <v>0</v>
      </c>
      <c r="F1672" s="3">
        <f t="shared" si="185"/>
        <v>0</v>
      </c>
      <c r="G1672" s="3">
        <f t="shared" si="186"/>
        <v>0</v>
      </c>
      <c r="H1672" s="3">
        <f t="shared" si="187"/>
        <v>-5666744.4058641996</v>
      </c>
      <c r="I1672" s="3">
        <f t="shared" si="188"/>
        <v>-4816732.74498457</v>
      </c>
    </row>
    <row r="1673" spans="1:9">
      <c r="A1673" s="16">
        <v>1670</v>
      </c>
      <c r="B1673" s="39">
        <v>126.4</v>
      </c>
      <c r="C1673" s="3">
        <f t="shared" si="182"/>
        <v>35.111111111111114</v>
      </c>
      <c r="D1673" s="3">
        <f t="shared" si="183"/>
        <v>5.5555555555550029E-2</v>
      </c>
      <c r="E1673" s="3">
        <f t="shared" si="184"/>
        <v>0</v>
      </c>
      <c r="F1673" s="3">
        <f t="shared" si="185"/>
        <v>0</v>
      </c>
      <c r="G1673" s="3">
        <f t="shared" si="186"/>
        <v>0</v>
      </c>
      <c r="H1673" s="3">
        <f t="shared" si="187"/>
        <v>-5666744.4058641996</v>
      </c>
      <c r="I1673" s="3">
        <f t="shared" si="188"/>
        <v>-4816732.74498457</v>
      </c>
    </row>
    <row r="1674" spans="1:9">
      <c r="A1674" s="16">
        <v>1671</v>
      </c>
      <c r="B1674" s="39">
        <v>126.6</v>
      </c>
      <c r="C1674" s="3">
        <f t="shared" si="182"/>
        <v>35.166666666666664</v>
      </c>
      <c r="D1674" s="3">
        <f t="shared" si="183"/>
        <v>2.7777777777785673E-2</v>
      </c>
      <c r="E1674" s="3">
        <f t="shared" si="184"/>
        <v>0</v>
      </c>
      <c r="F1674" s="3">
        <f t="shared" si="185"/>
        <v>0</v>
      </c>
      <c r="G1674" s="3">
        <f t="shared" si="186"/>
        <v>0</v>
      </c>
      <c r="H1674" s="3">
        <f t="shared" si="187"/>
        <v>-5666744.4058641996</v>
      </c>
      <c r="I1674" s="3">
        <f t="shared" si="188"/>
        <v>-4816732.74498457</v>
      </c>
    </row>
    <row r="1675" spans="1:9">
      <c r="A1675" s="16">
        <v>1672</v>
      </c>
      <c r="B1675" s="39">
        <v>126.7</v>
      </c>
      <c r="C1675" s="3">
        <f t="shared" si="182"/>
        <v>35.19444444444445</v>
      </c>
      <c r="D1675" s="3">
        <f t="shared" si="183"/>
        <v>2.7777777777771462E-2</v>
      </c>
      <c r="E1675" s="3">
        <f t="shared" si="184"/>
        <v>0</v>
      </c>
      <c r="F1675" s="3">
        <f t="shared" si="185"/>
        <v>0</v>
      </c>
      <c r="G1675" s="3">
        <f t="shared" si="186"/>
        <v>0</v>
      </c>
      <c r="H1675" s="3">
        <f t="shared" si="187"/>
        <v>-5666744.4058641996</v>
      </c>
      <c r="I1675" s="3">
        <f t="shared" si="188"/>
        <v>-4816732.74498457</v>
      </c>
    </row>
    <row r="1676" spans="1:9">
      <c r="A1676" s="16">
        <v>1673</v>
      </c>
      <c r="B1676" s="39">
        <v>126.8</v>
      </c>
      <c r="C1676" s="3">
        <f t="shared" si="182"/>
        <v>35.222222222222221</v>
      </c>
      <c r="D1676" s="3">
        <f t="shared" si="183"/>
        <v>2.7777777777778567E-2</v>
      </c>
      <c r="E1676" s="3">
        <f t="shared" si="184"/>
        <v>0</v>
      </c>
      <c r="F1676" s="3">
        <f t="shared" si="185"/>
        <v>0</v>
      </c>
      <c r="G1676" s="3">
        <f t="shared" si="186"/>
        <v>0</v>
      </c>
      <c r="H1676" s="3">
        <f t="shared" si="187"/>
        <v>-5666744.4058641996</v>
      </c>
      <c r="I1676" s="3">
        <f t="shared" si="188"/>
        <v>-4816732.74498457</v>
      </c>
    </row>
    <row r="1677" spans="1:9">
      <c r="A1677" s="16">
        <v>1674</v>
      </c>
      <c r="B1677" s="39">
        <v>126.9</v>
      </c>
      <c r="C1677" s="3">
        <f t="shared" si="182"/>
        <v>35.25</v>
      </c>
      <c r="D1677" s="3">
        <f t="shared" si="183"/>
        <v>0</v>
      </c>
      <c r="E1677" s="3">
        <f t="shared" si="184"/>
        <v>0</v>
      </c>
      <c r="F1677" s="3">
        <f t="shared" si="185"/>
        <v>0</v>
      </c>
      <c r="G1677" s="3">
        <f t="shared" si="186"/>
        <v>-1713.5416666667154</v>
      </c>
      <c r="H1677" s="3">
        <f t="shared" si="187"/>
        <v>-5668457.9475308666</v>
      </c>
      <c r="I1677" s="3">
        <f t="shared" si="188"/>
        <v>-4818189.2554012369</v>
      </c>
    </row>
    <row r="1678" spans="1:9">
      <c r="A1678" s="16">
        <v>1675</v>
      </c>
      <c r="B1678" s="39">
        <v>126.9</v>
      </c>
      <c r="C1678" s="3">
        <f t="shared" si="182"/>
        <v>35.25</v>
      </c>
      <c r="D1678" s="3">
        <f t="shared" si="183"/>
        <v>0</v>
      </c>
      <c r="E1678" s="3">
        <f t="shared" si="184"/>
        <v>-2.7777777777778567E-2</v>
      </c>
      <c r="F1678" s="3">
        <f t="shared" si="185"/>
        <v>-1713.5416666667154</v>
      </c>
      <c r="G1678" s="3">
        <f t="shared" si="186"/>
        <v>-3427.0833333334308</v>
      </c>
      <c r="H1678" s="3">
        <f t="shared" si="187"/>
        <v>-5671885.0308641996</v>
      </c>
      <c r="I1678" s="3">
        <f t="shared" si="188"/>
        <v>-4821102.27623457</v>
      </c>
    </row>
    <row r="1679" spans="1:9">
      <c r="A1679" s="16">
        <v>1676</v>
      </c>
      <c r="B1679" s="39">
        <v>126.9</v>
      </c>
      <c r="C1679" s="3">
        <f t="shared" si="182"/>
        <v>35.25</v>
      </c>
      <c r="D1679" s="3">
        <f t="shared" si="183"/>
        <v>-2.7777777777778567E-2</v>
      </c>
      <c r="E1679" s="3">
        <f t="shared" si="184"/>
        <v>-5.5555555555557135E-2</v>
      </c>
      <c r="F1679" s="3">
        <f t="shared" si="185"/>
        <v>-3427.0833333334308</v>
      </c>
      <c r="G1679" s="3">
        <f t="shared" si="186"/>
        <v>-5136.574074073782</v>
      </c>
      <c r="H1679" s="3">
        <f t="shared" si="187"/>
        <v>-5677021.6049382733</v>
      </c>
      <c r="I1679" s="3">
        <f t="shared" si="188"/>
        <v>-4825468.3641975326</v>
      </c>
    </row>
    <row r="1680" spans="1:9">
      <c r="A1680" s="16">
        <v>1677</v>
      </c>
      <c r="B1680" s="39">
        <v>126.8</v>
      </c>
      <c r="C1680" s="3">
        <f t="shared" si="182"/>
        <v>35.222222222222221</v>
      </c>
      <c r="D1680" s="3">
        <f t="shared" si="183"/>
        <v>-5.5555555555557135E-2</v>
      </c>
      <c r="E1680" s="3">
        <f t="shared" si="184"/>
        <v>-8.3333333333328596E-2</v>
      </c>
      <c r="F1680" s="3">
        <f t="shared" si="185"/>
        <v>-5136.574074073782</v>
      </c>
      <c r="G1680" s="3">
        <f t="shared" si="186"/>
        <v>-5128.4722222223672</v>
      </c>
      <c r="H1680" s="3">
        <f t="shared" si="187"/>
        <v>-5682150.0771604953</v>
      </c>
      <c r="I1680" s="3">
        <f t="shared" si="188"/>
        <v>-4829827.5655864207</v>
      </c>
    </row>
    <row r="1681" spans="1:9">
      <c r="A1681" s="16">
        <v>1678</v>
      </c>
      <c r="B1681" s="39">
        <v>126.6</v>
      </c>
      <c r="C1681" s="3">
        <f t="shared" si="182"/>
        <v>35.166666666666664</v>
      </c>
      <c r="D1681" s="3">
        <f t="shared" si="183"/>
        <v>-8.3333333333328596E-2</v>
      </c>
      <c r="E1681" s="3">
        <f t="shared" si="184"/>
        <v>-8.3333333333335702E-2</v>
      </c>
      <c r="F1681" s="3">
        <f t="shared" si="185"/>
        <v>-5128.4722222223672</v>
      </c>
      <c r="G1681" s="3">
        <f t="shared" si="186"/>
        <v>-5116.3194444441542</v>
      </c>
      <c r="H1681" s="3">
        <f t="shared" si="187"/>
        <v>-5687266.3966049394</v>
      </c>
      <c r="I1681" s="3">
        <f t="shared" si="188"/>
        <v>-4834176.4371141987</v>
      </c>
    </row>
    <row r="1682" spans="1:9">
      <c r="A1682" s="16">
        <v>1679</v>
      </c>
      <c r="B1682" s="39">
        <v>126.3</v>
      </c>
      <c r="C1682" s="3">
        <f t="shared" si="182"/>
        <v>35.083333333333336</v>
      </c>
      <c r="D1682" s="3">
        <f t="shared" si="183"/>
        <v>-8.3333333333335702E-2</v>
      </c>
      <c r="E1682" s="3">
        <f t="shared" si="184"/>
        <v>-8.3333333333328596E-2</v>
      </c>
      <c r="F1682" s="3">
        <f t="shared" si="185"/>
        <v>-5116.3194444441542</v>
      </c>
      <c r="G1682" s="3">
        <f t="shared" si="186"/>
        <v>-1701.3888888893725</v>
      </c>
      <c r="H1682" s="3">
        <f t="shared" si="187"/>
        <v>-5688967.7854938284</v>
      </c>
      <c r="I1682" s="3">
        <f t="shared" si="188"/>
        <v>-4835622.6176697537</v>
      </c>
    </row>
    <row r="1683" spans="1:9">
      <c r="A1683" s="16">
        <v>1680</v>
      </c>
      <c r="B1683" s="39">
        <v>126</v>
      </c>
      <c r="C1683" s="3">
        <f t="shared" si="182"/>
        <v>35</v>
      </c>
      <c r="D1683" s="3">
        <f t="shared" si="183"/>
        <v>-8.3333333333328596E-2</v>
      </c>
      <c r="E1683" s="3">
        <f t="shared" si="184"/>
        <v>-2.7777777777785673E-2</v>
      </c>
      <c r="F1683" s="3">
        <f t="shared" si="185"/>
        <v>-1701.3888888893725</v>
      </c>
      <c r="G1683" s="3">
        <f t="shared" si="186"/>
        <v>0</v>
      </c>
      <c r="H1683" s="3">
        <f t="shared" si="187"/>
        <v>-5688967.7854938284</v>
      </c>
      <c r="I1683" s="3">
        <f t="shared" si="188"/>
        <v>-4835622.6176697537</v>
      </c>
    </row>
    <row r="1684" spans="1:9">
      <c r="A1684" s="16">
        <v>1681</v>
      </c>
      <c r="B1684" s="39">
        <v>125.7</v>
      </c>
      <c r="C1684" s="3">
        <f t="shared" si="182"/>
        <v>34.916666666666671</v>
      </c>
      <c r="D1684" s="3">
        <f t="shared" si="183"/>
        <v>-2.7777777777785673E-2</v>
      </c>
      <c r="E1684" s="3">
        <f t="shared" si="184"/>
        <v>0</v>
      </c>
      <c r="F1684" s="3">
        <f t="shared" si="185"/>
        <v>0</v>
      </c>
      <c r="G1684" s="3">
        <f t="shared" si="186"/>
        <v>0</v>
      </c>
      <c r="H1684" s="3">
        <f t="shared" si="187"/>
        <v>-5688967.7854938284</v>
      </c>
      <c r="I1684" s="3">
        <f t="shared" si="188"/>
        <v>-4835622.6176697537</v>
      </c>
    </row>
    <row r="1685" spans="1:9">
      <c r="A1685" s="16">
        <v>1682</v>
      </c>
      <c r="B1685" s="39">
        <v>125.6</v>
      </c>
      <c r="C1685" s="3">
        <f t="shared" si="182"/>
        <v>34.888888888888886</v>
      </c>
      <c r="D1685" s="3">
        <f t="shared" si="183"/>
        <v>0</v>
      </c>
      <c r="E1685" s="3">
        <f t="shared" si="184"/>
        <v>0</v>
      </c>
      <c r="F1685" s="3">
        <f t="shared" si="185"/>
        <v>0</v>
      </c>
      <c r="G1685" s="3">
        <f t="shared" si="186"/>
        <v>0</v>
      </c>
      <c r="H1685" s="3">
        <f t="shared" si="187"/>
        <v>-5688967.7854938284</v>
      </c>
      <c r="I1685" s="3">
        <f t="shared" si="188"/>
        <v>-4835622.6176697537</v>
      </c>
    </row>
    <row r="1686" spans="1:9">
      <c r="A1686" s="16">
        <v>1683</v>
      </c>
      <c r="B1686" s="39">
        <v>125.6</v>
      </c>
      <c r="C1686" s="3">
        <f t="shared" si="182"/>
        <v>34.888888888888886</v>
      </c>
      <c r="D1686" s="3">
        <f t="shared" si="183"/>
        <v>5.5555555555557135E-2</v>
      </c>
      <c r="E1686" s="3">
        <f t="shared" si="184"/>
        <v>0</v>
      </c>
      <c r="F1686" s="3">
        <f t="shared" si="185"/>
        <v>0</v>
      </c>
      <c r="G1686" s="3">
        <f t="shared" si="186"/>
        <v>0</v>
      </c>
      <c r="H1686" s="3">
        <f t="shared" si="187"/>
        <v>-5688967.7854938284</v>
      </c>
      <c r="I1686" s="3">
        <f t="shared" si="188"/>
        <v>-4835622.6176697537</v>
      </c>
    </row>
    <row r="1687" spans="1:9">
      <c r="A1687" s="16">
        <v>1684</v>
      </c>
      <c r="B1687" s="39">
        <v>125.8</v>
      </c>
      <c r="C1687" s="3">
        <f t="shared" si="182"/>
        <v>34.944444444444443</v>
      </c>
      <c r="D1687" s="3">
        <f t="shared" si="183"/>
        <v>0.11111111111111427</v>
      </c>
      <c r="E1687" s="3">
        <f t="shared" si="184"/>
        <v>0</v>
      </c>
      <c r="F1687" s="3">
        <f t="shared" si="185"/>
        <v>0</v>
      </c>
      <c r="G1687" s="3">
        <f t="shared" si="186"/>
        <v>0</v>
      </c>
      <c r="H1687" s="3">
        <f t="shared" si="187"/>
        <v>-5688967.7854938284</v>
      </c>
      <c r="I1687" s="3">
        <f t="shared" si="188"/>
        <v>-4835622.6176697537</v>
      </c>
    </row>
    <row r="1688" spans="1:9">
      <c r="A1688" s="16">
        <v>1685</v>
      </c>
      <c r="B1688" s="39">
        <v>126.2</v>
      </c>
      <c r="C1688" s="3">
        <f t="shared" si="182"/>
        <v>35.055555555555557</v>
      </c>
      <c r="D1688" s="3">
        <f t="shared" si="183"/>
        <v>0.11111111111110716</v>
      </c>
      <c r="E1688" s="3">
        <f t="shared" si="184"/>
        <v>0</v>
      </c>
      <c r="F1688" s="3">
        <f t="shared" si="185"/>
        <v>0</v>
      </c>
      <c r="G1688" s="3">
        <f t="shared" si="186"/>
        <v>0</v>
      </c>
      <c r="H1688" s="3">
        <f t="shared" si="187"/>
        <v>-5688967.7854938284</v>
      </c>
      <c r="I1688" s="3">
        <f t="shared" si="188"/>
        <v>-4835622.6176697537</v>
      </c>
    </row>
    <row r="1689" spans="1:9">
      <c r="A1689" s="16">
        <v>1686</v>
      </c>
      <c r="B1689" s="39">
        <v>126.6</v>
      </c>
      <c r="C1689" s="3">
        <f t="shared" si="182"/>
        <v>35.166666666666664</v>
      </c>
      <c r="D1689" s="3">
        <f t="shared" si="183"/>
        <v>0.11111111111111427</v>
      </c>
      <c r="E1689" s="3">
        <f t="shared" si="184"/>
        <v>0</v>
      </c>
      <c r="F1689" s="3">
        <f t="shared" si="185"/>
        <v>0</v>
      </c>
      <c r="G1689" s="3">
        <f t="shared" si="186"/>
        <v>0</v>
      </c>
      <c r="H1689" s="3">
        <f t="shared" si="187"/>
        <v>-5688967.7854938284</v>
      </c>
      <c r="I1689" s="3">
        <f t="shared" si="188"/>
        <v>-4835622.6176697537</v>
      </c>
    </row>
    <row r="1690" spans="1:9">
      <c r="A1690" s="16">
        <v>1687</v>
      </c>
      <c r="B1690" s="39">
        <v>127</v>
      </c>
      <c r="C1690" s="3">
        <f t="shared" si="182"/>
        <v>35.277777777777779</v>
      </c>
      <c r="D1690" s="3">
        <f t="shared" si="183"/>
        <v>0.11111111111111427</v>
      </c>
      <c r="E1690" s="3">
        <f t="shared" si="184"/>
        <v>0</v>
      </c>
      <c r="F1690" s="3">
        <f t="shared" si="185"/>
        <v>0</v>
      </c>
      <c r="G1690" s="3">
        <f t="shared" si="186"/>
        <v>0</v>
      </c>
      <c r="H1690" s="3">
        <f t="shared" si="187"/>
        <v>-5688967.7854938284</v>
      </c>
      <c r="I1690" s="3">
        <f t="shared" si="188"/>
        <v>-4835622.6176697537</v>
      </c>
    </row>
    <row r="1691" spans="1:9">
      <c r="A1691" s="16">
        <v>1688</v>
      </c>
      <c r="B1691" s="39">
        <v>127.4</v>
      </c>
      <c r="C1691" s="3">
        <f t="shared" si="182"/>
        <v>35.388888888888893</v>
      </c>
      <c r="D1691" s="3">
        <f t="shared" si="183"/>
        <v>5.5555555555550029E-2</v>
      </c>
      <c r="E1691" s="3">
        <f t="shared" si="184"/>
        <v>0</v>
      </c>
      <c r="F1691" s="3">
        <f t="shared" si="185"/>
        <v>0</v>
      </c>
      <c r="G1691" s="3">
        <f t="shared" si="186"/>
        <v>0</v>
      </c>
      <c r="H1691" s="3">
        <f t="shared" si="187"/>
        <v>-5688967.7854938284</v>
      </c>
      <c r="I1691" s="3">
        <f t="shared" si="188"/>
        <v>-4835622.6176697537</v>
      </c>
    </row>
    <row r="1692" spans="1:9">
      <c r="A1692" s="16">
        <v>1689</v>
      </c>
      <c r="B1692" s="39">
        <v>127.6</v>
      </c>
      <c r="C1692" s="3">
        <f t="shared" si="182"/>
        <v>35.444444444444443</v>
      </c>
      <c r="D1692" s="3">
        <f t="shared" si="183"/>
        <v>5.5555555555557135E-2</v>
      </c>
      <c r="E1692" s="3">
        <f t="shared" si="184"/>
        <v>0</v>
      </c>
      <c r="F1692" s="3">
        <f t="shared" si="185"/>
        <v>0</v>
      </c>
      <c r="G1692" s="3">
        <f t="shared" si="186"/>
        <v>0</v>
      </c>
      <c r="H1692" s="3">
        <f t="shared" si="187"/>
        <v>-5688967.7854938284</v>
      </c>
      <c r="I1692" s="3">
        <f t="shared" si="188"/>
        <v>-4835622.6176697537</v>
      </c>
    </row>
    <row r="1693" spans="1:9">
      <c r="A1693" s="16">
        <v>1690</v>
      </c>
      <c r="B1693" s="39">
        <v>127.8</v>
      </c>
      <c r="C1693" s="3">
        <f t="shared" si="182"/>
        <v>35.5</v>
      </c>
      <c r="D1693" s="3">
        <f t="shared" si="183"/>
        <v>2.7777777777778567E-2</v>
      </c>
      <c r="E1693" s="3">
        <f t="shared" si="184"/>
        <v>0</v>
      </c>
      <c r="F1693" s="3">
        <f t="shared" si="185"/>
        <v>0</v>
      </c>
      <c r="G1693" s="3">
        <f t="shared" si="186"/>
        <v>0</v>
      </c>
      <c r="H1693" s="3">
        <f t="shared" si="187"/>
        <v>-5688967.7854938284</v>
      </c>
      <c r="I1693" s="3">
        <f t="shared" si="188"/>
        <v>-4835622.6176697537</v>
      </c>
    </row>
    <row r="1694" spans="1:9">
      <c r="A1694" s="16">
        <v>1691</v>
      </c>
      <c r="B1694" s="39">
        <v>127.9</v>
      </c>
      <c r="C1694" s="3">
        <f t="shared" si="182"/>
        <v>35.527777777777779</v>
      </c>
      <c r="D1694" s="3">
        <f t="shared" si="183"/>
        <v>2.7777777777778567E-2</v>
      </c>
      <c r="E1694" s="3">
        <f t="shared" si="184"/>
        <v>0</v>
      </c>
      <c r="F1694" s="3">
        <f t="shared" si="185"/>
        <v>0</v>
      </c>
      <c r="G1694" s="3">
        <f t="shared" si="186"/>
        <v>0</v>
      </c>
      <c r="H1694" s="3">
        <f t="shared" si="187"/>
        <v>-5688967.7854938284</v>
      </c>
      <c r="I1694" s="3">
        <f t="shared" si="188"/>
        <v>-4835622.6176697537</v>
      </c>
    </row>
    <row r="1695" spans="1:9">
      <c r="A1695" s="16">
        <v>1692</v>
      </c>
      <c r="B1695" s="39">
        <v>128</v>
      </c>
      <c r="C1695" s="3">
        <f t="shared" si="182"/>
        <v>35.555555555555557</v>
      </c>
      <c r="D1695" s="3">
        <f t="shared" si="183"/>
        <v>2.7777777777778567E-2</v>
      </c>
      <c r="E1695" s="3">
        <f t="shared" si="184"/>
        <v>0</v>
      </c>
      <c r="F1695" s="3">
        <f t="shared" si="185"/>
        <v>0</v>
      </c>
      <c r="G1695" s="3">
        <f t="shared" si="186"/>
        <v>0</v>
      </c>
      <c r="H1695" s="3">
        <f t="shared" si="187"/>
        <v>-5688967.7854938284</v>
      </c>
      <c r="I1695" s="3">
        <f t="shared" si="188"/>
        <v>-4835622.6176697537</v>
      </c>
    </row>
    <row r="1696" spans="1:9">
      <c r="A1696" s="16">
        <v>1693</v>
      </c>
      <c r="B1696" s="39">
        <v>128.1</v>
      </c>
      <c r="C1696" s="3">
        <f t="shared" si="182"/>
        <v>35.583333333333336</v>
      </c>
      <c r="D1696" s="3">
        <f t="shared" si="183"/>
        <v>2.7777777777771462E-2</v>
      </c>
      <c r="E1696" s="3">
        <f t="shared" si="184"/>
        <v>0</v>
      </c>
      <c r="F1696" s="3">
        <f t="shared" si="185"/>
        <v>0</v>
      </c>
      <c r="G1696" s="3">
        <f t="shared" si="186"/>
        <v>0</v>
      </c>
      <c r="H1696" s="3">
        <f t="shared" si="187"/>
        <v>-5688967.7854938284</v>
      </c>
      <c r="I1696" s="3">
        <f t="shared" si="188"/>
        <v>-4835622.6176697537</v>
      </c>
    </row>
    <row r="1697" spans="1:9">
      <c r="A1697" s="16">
        <v>1694</v>
      </c>
      <c r="B1697" s="39">
        <v>128.19999999999999</v>
      </c>
      <c r="C1697" s="3">
        <f t="shared" si="182"/>
        <v>35.611111111111107</v>
      </c>
      <c r="D1697" s="3">
        <f t="shared" si="183"/>
        <v>2.7777777777785673E-2</v>
      </c>
      <c r="E1697" s="3">
        <f t="shared" si="184"/>
        <v>0</v>
      </c>
      <c r="F1697" s="3">
        <f t="shared" si="185"/>
        <v>0</v>
      </c>
      <c r="G1697" s="3">
        <f t="shared" si="186"/>
        <v>0</v>
      </c>
      <c r="H1697" s="3">
        <f t="shared" si="187"/>
        <v>-5688967.7854938284</v>
      </c>
      <c r="I1697" s="3">
        <f t="shared" si="188"/>
        <v>-4835622.6176697537</v>
      </c>
    </row>
    <row r="1698" spans="1:9">
      <c r="A1698" s="16">
        <v>1695</v>
      </c>
      <c r="B1698" s="39">
        <v>128.30000000000001</v>
      </c>
      <c r="C1698" s="3">
        <f t="shared" si="182"/>
        <v>35.638888888888893</v>
      </c>
      <c r="D1698" s="3">
        <f t="shared" si="183"/>
        <v>2.7777777777778567E-2</v>
      </c>
      <c r="E1698" s="3">
        <f t="shared" si="184"/>
        <v>0</v>
      </c>
      <c r="F1698" s="3">
        <f t="shared" si="185"/>
        <v>0</v>
      </c>
      <c r="G1698" s="3">
        <f t="shared" si="186"/>
        <v>0</v>
      </c>
      <c r="H1698" s="3">
        <f t="shared" si="187"/>
        <v>-5688967.7854938284</v>
      </c>
      <c r="I1698" s="3">
        <f t="shared" si="188"/>
        <v>-4835622.6176697537</v>
      </c>
    </row>
    <row r="1699" spans="1:9">
      <c r="A1699" s="16">
        <v>1696</v>
      </c>
      <c r="B1699" s="39">
        <v>128.4</v>
      </c>
      <c r="C1699" s="3">
        <f t="shared" si="182"/>
        <v>35.666666666666671</v>
      </c>
      <c r="D1699" s="3">
        <f t="shared" si="183"/>
        <v>2.7777777777771462E-2</v>
      </c>
      <c r="E1699" s="3">
        <f t="shared" si="184"/>
        <v>0</v>
      </c>
      <c r="F1699" s="3">
        <f t="shared" si="185"/>
        <v>0</v>
      </c>
      <c r="G1699" s="3">
        <f t="shared" si="186"/>
        <v>0</v>
      </c>
      <c r="H1699" s="3">
        <f t="shared" si="187"/>
        <v>-5688967.7854938284</v>
      </c>
      <c r="I1699" s="3">
        <f t="shared" si="188"/>
        <v>-4835622.6176697537</v>
      </c>
    </row>
    <row r="1700" spans="1:9">
      <c r="A1700" s="16">
        <v>1697</v>
      </c>
      <c r="B1700" s="39">
        <v>128.5</v>
      </c>
      <c r="C1700" s="3">
        <f t="shared" si="182"/>
        <v>35.694444444444443</v>
      </c>
      <c r="D1700" s="3">
        <f t="shared" si="183"/>
        <v>2.7777777777778567E-2</v>
      </c>
      <c r="E1700" s="3">
        <f t="shared" si="184"/>
        <v>0</v>
      </c>
      <c r="F1700" s="3">
        <f t="shared" si="185"/>
        <v>0</v>
      </c>
      <c r="G1700" s="3">
        <f t="shared" si="186"/>
        <v>-1736.4969135802962</v>
      </c>
      <c r="H1700" s="3">
        <f t="shared" si="187"/>
        <v>-5690704.2824074086</v>
      </c>
      <c r="I1700" s="3">
        <f t="shared" si="188"/>
        <v>-4837098.6400462976</v>
      </c>
    </row>
    <row r="1701" spans="1:9">
      <c r="A1701" s="16">
        <v>1698</v>
      </c>
      <c r="B1701" s="39">
        <v>128.6</v>
      </c>
      <c r="C1701" s="3">
        <f t="shared" si="182"/>
        <v>35.722222222222221</v>
      </c>
      <c r="D1701" s="3">
        <f t="shared" si="183"/>
        <v>0</v>
      </c>
      <c r="E1701" s="3">
        <f t="shared" si="184"/>
        <v>-2.7777777777778567E-2</v>
      </c>
      <c r="F1701" s="3">
        <f t="shared" si="185"/>
        <v>-1736.4969135802962</v>
      </c>
      <c r="G1701" s="3">
        <f t="shared" si="186"/>
        <v>-3472.9938271601482</v>
      </c>
      <c r="H1701" s="3">
        <f t="shared" si="187"/>
        <v>-5694177.276234569</v>
      </c>
      <c r="I1701" s="3">
        <f t="shared" si="188"/>
        <v>-4840050.6847993834</v>
      </c>
    </row>
    <row r="1702" spans="1:9">
      <c r="A1702" s="16">
        <v>1699</v>
      </c>
      <c r="B1702" s="39">
        <v>128.6</v>
      </c>
      <c r="C1702" s="3">
        <f t="shared" si="182"/>
        <v>35.722222222222221</v>
      </c>
      <c r="D1702" s="3">
        <f t="shared" si="183"/>
        <v>-2.7777777777778567E-2</v>
      </c>
      <c r="E1702" s="3">
        <f t="shared" si="184"/>
        <v>-5.5555555555550029E-2</v>
      </c>
      <c r="F1702" s="3">
        <f t="shared" si="185"/>
        <v>-3472.9938271601482</v>
      </c>
      <c r="G1702" s="3">
        <f t="shared" si="186"/>
        <v>-3470.2932098766419</v>
      </c>
      <c r="H1702" s="3">
        <f t="shared" si="187"/>
        <v>-5697647.5694444459</v>
      </c>
      <c r="I1702" s="3">
        <f t="shared" si="188"/>
        <v>-4843000.4340277789</v>
      </c>
    </row>
    <row r="1703" spans="1:9">
      <c r="A1703" s="16">
        <v>1700</v>
      </c>
      <c r="B1703" s="39">
        <v>128.5</v>
      </c>
      <c r="C1703" s="3">
        <f t="shared" si="182"/>
        <v>35.694444444444443</v>
      </c>
      <c r="D1703" s="3">
        <f t="shared" si="183"/>
        <v>-5.5555555555550029E-2</v>
      </c>
      <c r="E1703" s="3">
        <f t="shared" si="184"/>
        <v>-5.5555555555557135E-2</v>
      </c>
      <c r="F1703" s="3">
        <f t="shared" si="185"/>
        <v>-3470.2932098766419</v>
      </c>
      <c r="G1703" s="3">
        <f t="shared" si="186"/>
        <v>-3464.8919753087407</v>
      </c>
      <c r="H1703" s="3">
        <f t="shared" si="187"/>
        <v>-5701112.4614197547</v>
      </c>
      <c r="I1703" s="3">
        <f t="shared" si="188"/>
        <v>-4845945.592206791</v>
      </c>
    </row>
    <row r="1704" spans="1:9">
      <c r="A1704" s="16">
        <v>1701</v>
      </c>
      <c r="B1704" s="39">
        <v>128.30000000000001</v>
      </c>
      <c r="C1704" s="3">
        <f t="shared" si="182"/>
        <v>35.638888888888893</v>
      </c>
      <c r="D1704" s="3">
        <f t="shared" si="183"/>
        <v>-5.5555555555557135E-2</v>
      </c>
      <c r="E1704" s="3">
        <f t="shared" si="184"/>
        <v>-5.5555555555557135E-2</v>
      </c>
      <c r="F1704" s="3">
        <f t="shared" si="185"/>
        <v>-3464.8919753087407</v>
      </c>
      <c r="G1704" s="3">
        <f t="shared" si="186"/>
        <v>-5189.2361111112587</v>
      </c>
      <c r="H1704" s="3">
        <f t="shared" si="187"/>
        <v>-5706301.6975308657</v>
      </c>
      <c r="I1704" s="3">
        <f t="shared" si="188"/>
        <v>-4850356.442901236</v>
      </c>
    </row>
    <row r="1705" spans="1:9">
      <c r="A1705" s="16">
        <v>1702</v>
      </c>
      <c r="B1705" s="39">
        <v>128.1</v>
      </c>
      <c r="C1705" s="3">
        <f t="shared" si="182"/>
        <v>35.583333333333336</v>
      </c>
      <c r="D1705" s="3">
        <f t="shared" si="183"/>
        <v>-5.5555555555557135E-2</v>
      </c>
      <c r="E1705" s="3">
        <f t="shared" si="184"/>
        <v>-8.3333333333335702E-2</v>
      </c>
      <c r="F1705" s="3">
        <f t="shared" si="185"/>
        <v>-5189.2361111112587</v>
      </c>
      <c r="G1705" s="3">
        <f t="shared" si="186"/>
        <v>-3454.0895061724959</v>
      </c>
      <c r="H1705" s="3">
        <f t="shared" si="187"/>
        <v>-5709755.7870370382</v>
      </c>
      <c r="I1705" s="3">
        <f t="shared" si="188"/>
        <v>-4853292.4189814823</v>
      </c>
    </row>
    <row r="1706" spans="1:9">
      <c r="A1706" s="16">
        <v>1703</v>
      </c>
      <c r="B1706" s="39">
        <v>127.9</v>
      </c>
      <c r="C1706" s="3">
        <f t="shared" si="182"/>
        <v>35.527777777777779</v>
      </c>
      <c r="D1706" s="3">
        <f t="shared" si="183"/>
        <v>-8.3333333333335702E-2</v>
      </c>
      <c r="E1706" s="3">
        <f t="shared" si="184"/>
        <v>-5.5555555555550029E-2</v>
      </c>
      <c r="F1706" s="3">
        <f t="shared" si="185"/>
        <v>-3454.0895061724959</v>
      </c>
      <c r="G1706" s="3">
        <f t="shared" si="186"/>
        <v>-3445.9876543210853</v>
      </c>
      <c r="H1706" s="3">
        <f t="shared" si="187"/>
        <v>-5713201.7746913591</v>
      </c>
      <c r="I1706" s="3">
        <f t="shared" si="188"/>
        <v>-4856221.5084876548</v>
      </c>
    </row>
    <row r="1707" spans="1:9">
      <c r="A1707" s="16">
        <v>1704</v>
      </c>
      <c r="B1707" s="39">
        <v>127.6</v>
      </c>
      <c r="C1707" s="3">
        <f t="shared" si="182"/>
        <v>35.444444444444443</v>
      </c>
      <c r="D1707" s="3">
        <f t="shared" si="183"/>
        <v>-5.5555555555550029E-2</v>
      </c>
      <c r="E1707" s="3">
        <f t="shared" si="184"/>
        <v>-5.5555555555557135E-2</v>
      </c>
      <c r="F1707" s="3">
        <f t="shared" si="185"/>
        <v>-3445.9876543210853</v>
      </c>
      <c r="G1707" s="3">
        <f t="shared" si="186"/>
        <v>-3440.5864197531846</v>
      </c>
      <c r="H1707" s="3">
        <f t="shared" si="187"/>
        <v>-5716642.3611111119</v>
      </c>
      <c r="I1707" s="3">
        <f t="shared" si="188"/>
        <v>-4859146.006944445</v>
      </c>
    </row>
    <row r="1708" spans="1:9">
      <c r="A1708" s="16">
        <v>1705</v>
      </c>
      <c r="B1708" s="39">
        <v>127.4</v>
      </c>
      <c r="C1708" s="3">
        <f t="shared" si="182"/>
        <v>35.388888888888893</v>
      </c>
      <c r="D1708" s="3">
        <f t="shared" si="183"/>
        <v>-5.5555555555557135E-2</v>
      </c>
      <c r="E1708" s="3">
        <f t="shared" si="184"/>
        <v>-5.5555555555557135E-2</v>
      </c>
      <c r="F1708" s="3">
        <f t="shared" si="185"/>
        <v>-3440.5864197531846</v>
      </c>
      <c r="G1708" s="3">
        <f t="shared" si="186"/>
        <v>-1717.5925925926415</v>
      </c>
      <c r="H1708" s="3">
        <f t="shared" si="187"/>
        <v>-5718359.9537037043</v>
      </c>
      <c r="I1708" s="3">
        <f t="shared" si="188"/>
        <v>-4860605.9606481483</v>
      </c>
    </row>
    <row r="1709" spans="1:9">
      <c r="A1709" s="16">
        <v>1706</v>
      </c>
      <c r="B1709" s="39">
        <v>127.2</v>
      </c>
      <c r="C1709" s="3">
        <f t="shared" si="182"/>
        <v>35.333333333333336</v>
      </c>
      <c r="D1709" s="3">
        <f t="shared" si="183"/>
        <v>-5.5555555555557135E-2</v>
      </c>
      <c r="E1709" s="3">
        <f t="shared" si="184"/>
        <v>-2.7777777777778567E-2</v>
      </c>
      <c r="F1709" s="3">
        <f t="shared" si="185"/>
        <v>-1717.5925925926415</v>
      </c>
      <c r="G1709" s="3">
        <f t="shared" si="186"/>
        <v>-1714.8919753086907</v>
      </c>
      <c r="H1709" s="3">
        <f t="shared" si="187"/>
        <v>-5720074.8456790131</v>
      </c>
      <c r="I1709" s="3">
        <f t="shared" si="188"/>
        <v>-4862063.6188271614</v>
      </c>
    </row>
    <row r="1710" spans="1:9">
      <c r="A1710" s="16">
        <v>1707</v>
      </c>
      <c r="B1710" s="39">
        <v>127</v>
      </c>
      <c r="C1710" s="3">
        <f t="shared" si="182"/>
        <v>35.277777777777779</v>
      </c>
      <c r="D1710" s="3">
        <f t="shared" si="183"/>
        <v>-2.7777777777778567E-2</v>
      </c>
      <c r="E1710" s="3">
        <f t="shared" si="184"/>
        <v>-2.7777777777778567E-2</v>
      </c>
      <c r="F1710" s="3">
        <f t="shared" si="185"/>
        <v>-1714.8919753086907</v>
      </c>
      <c r="G1710" s="3">
        <f t="shared" si="186"/>
        <v>-1713.541666666277</v>
      </c>
      <c r="H1710" s="3">
        <f t="shared" si="187"/>
        <v>-5721788.3873456791</v>
      </c>
      <c r="I1710" s="3">
        <f t="shared" si="188"/>
        <v>-4863520.1292438274</v>
      </c>
    </row>
    <row r="1711" spans="1:9">
      <c r="A1711" s="16">
        <v>1708</v>
      </c>
      <c r="B1711" s="39">
        <v>126.9</v>
      </c>
      <c r="C1711" s="3">
        <f t="shared" si="182"/>
        <v>35.25</v>
      </c>
      <c r="D1711" s="3">
        <f t="shared" si="183"/>
        <v>-2.7777777777778567E-2</v>
      </c>
      <c r="E1711" s="3">
        <f t="shared" si="184"/>
        <v>-2.7777777777771462E-2</v>
      </c>
      <c r="F1711" s="3">
        <f t="shared" si="185"/>
        <v>-1713.541666666277</v>
      </c>
      <c r="G1711" s="3">
        <f t="shared" si="186"/>
        <v>0</v>
      </c>
      <c r="H1711" s="3">
        <f t="shared" si="187"/>
        <v>-5721788.3873456791</v>
      </c>
      <c r="I1711" s="3">
        <f t="shared" si="188"/>
        <v>-4863520.1292438274</v>
      </c>
    </row>
    <row r="1712" spans="1:9">
      <c r="A1712" s="16">
        <v>1709</v>
      </c>
      <c r="B1712" s="39">
        <v>126.8</v>
      </c>
      <c r="C1712" s="3">
        <f t="shared" si="182"/>
        <v>35.222222222222221</v>
      </c>
      <c r="D1712" s="3">
        <f t="shared" si="183"/>
        <v>-2.7777777777771462E-2</v>
      </c>
      <c r="E1712" s="3">
        <f t="shared" si="184"/>
        <v>0</v>
      </c>
      <c r="F1712" s="3">
        <f t="shared" si="185"/>
        <v>0</v>
      </c>
      <c r="G1712" s="3">
        <f t="shared" si="186"/>
        <v>0</v>
      </c>
      <c r="H1712" s="3">
        <f t="shared" si="187"/>
        <v>-5721788.3873456791</v>
      </c>
      <c r="I1712" s="3">
        <f t="shared" si="188"/>
        <v>-4863520.1292438274</v>
      </c>
    </row>
    <row r="1713" spans="1:9">
      <c r="A1713" s="16">
        <v>1710</v>
      </c>
      <c r="B1713" s="39">
        <v>126.7</v>
      </c>
      <c r="C1713" s="3">
        <f t="shared" si="182"/>
        <v>35.19444444444445</v>
      </c>
      <c r="D1713" s="3">
        <f t="shared" si="183"/>
        <v>2.7777777777771462E-2</v>
      </c>
      <c r="E1713" s="3">
        <f t="shared" si="184"/>
        <v>0</v>
      </c>
      <c r="F1713" s="3">
        <f t="shared" si="185"/>
        <v>0</v>
      </c>
      <c r="G1713" s="3">
        <f t="shared" si="186"/>
        <v>0</v>
      </c>
      <c r="H1713" s="3">
        <f t="shared" si="187"/>
        <v>-5721788.3873456791</v>
      </c>
      <c r="I1713" s="3">
        <f t="shared" si="188"/>
        <v>-4863520.1292438274</v>
      </c>
    </row>
    <row r="1714" spans="1:9">
      <c r="A1714" s="16">
        <v>1711</v>
      </c>
      <c r="B1714" s="39">
        <v>126.8</v>
      </c>
      <c r="C1714" s="3">
        <f t="shared" si="182"/>
        <v>35.222222222222221</v>
      </c>
      <c r="D1714" s="3">
        <f t="shared" si="183"/>
        <v>2.7777777777778567E-2</v>
      </c>
      <c r="E1714" s="3">
        <f t="shared" si="184"/>
        <v>0</v>
      </c>
      <c r="F1714" s="3">
        <f t="shared" si="185"/>
        <v>0</v>
      </c>
      <c r="G1714" s="3">
        <f t="shared" si="186"/>
        <v>0</v>
      </c>
      <c r="H1714" s="3">
        <f t="shared" si="187"/>
        <v>-5721788.3873456791</v>
      </c>
      <c r="I1714" s="3">
        <f t="shared" si="188"/>
        <v>-4863520.1292438274</v>
      </c>
    </row>
    <row r="1715" spans="1:9">
      <c r="A1715" s="16">
        <v>1712</v>
      </c>
      <c r="B1715" s="39">
        <v>126.9</v>
      </c>
      <c r="C1715" s="3">
        <f t="shared" si="182"/>
        <v>35.25</v>
      </c>
      <c r="D1715" s="3">
        <f t="shared" si="183"/>
        <v>5.5555555555557135E-2</v>
      </c>
      <c r="E1715" s="3">
        <f t="shared" si="184"/>
        <v>0</v>
      </c>
      <c r="F1715" s="3">
        <f t="shared" si="185"/>
        <v>0</v>
      </c>
      <c r="G1715" s="3">
        <f t="shared" si="186"/>
        <v>0</v>
      </c>
      <c r="H1715" s="3">
        <f t="shared" si="187"/>
        <v>-5721788.3873456791</v>
      </c>
      <c r="I1715" s="3">
        <f t="shared" si="188"/>
        <v>-4863520.1292438274</v>
      </c>
    </row>
    <row r="1716" spans="1:9">
      <c r="A1716" s="16">
        <v>1713</v>
      </c>
      <c r="B1716" s="39">
        <v>127.1</v>
      </c>
      <c r="C1716" s="3">
        <f t="shared" si="182"/>
        <v>35.305555555555557</v>
      </c>
      <c r="D1716" s="3">
        <f t="shared" si="183"/>
        <v>8.3333333333335702E-2</v>
      </c>
      <c r="E1716" s="3">
        <f t="shared" si="184"/>
        <v>0</v>
      </c>
      <c r="F1716" s="3">
        <f t="shared" si="185"/>
        <v>0</v>
      </c>
      <c r="G1716" s="3">
        <f t="shared" si="186"/>
        <v>0</v>
      </c>
      <c r="H1716" s="3">
        <f t="shared" si="187"/>
        <v>-5721788.3873456791</v>
      </c>
      <c r="I1716" s="3">
        <f t="shared" si="188"/>
        <v>-4863520.1292438274</v>
      </c>
    </row>
    <row r="1717" spans="1:9">
      <c r="A1717" s="16">
        <v>1714</v>
      </c>
      <c r="B1717" s="39">
        <v>127.4</v>
      </c>
      <c r="C1717" s="3">
        <f t="shared" si="182"/>
        <v>35.388888888888893</v>
      </c>
      <c r="D1717" s="3">
        <f t="shared" si="183"/>
        <v>8.3333333333328596E-2</v>
      </c>
      <c r="E1717" s="3">
        <f t="shared" si="184"/>
        <v>0</v>
      </c>
      <c r="F1717" s="3">
        <f t="shared" si="185"/>
        <v>0</v>
      </c>
      <c r="G1717" s="3">
        <f t="shared" si="186"/>
        <v>0</v>
      </c>
      <c r="H1717" s="3">
        <f t="shared" si="187"/>
        <v>-5721788.3873456791</v>
      </c>
      <c r="I1717" s="3">
        <f t="shared" si="188"/>
        <v>-4863520.1292438274</v>
      </c>
    </row>
    <row r="1718" spans="1:9">
      <c r="A1718" s="16">
        <v>1715</v>
      </c>
      <c r="B1718" s="39">
        <v>127.7</v>
      </c>
      <c r="C1718" s="3">
        <f t="shared" si="182"/>
        <v>35.472222222222221</v>
      </c>
      <c r="D1718" s="3">
        <f t="shared" si="183"/>
        <v>0.11111111111111427</v>
      </c>
      <c r="E1718" s="3">
        <f t="shared" si="184"/>
        <v>0</v>
      </c>
      <c r="F1718" s="3">
        <f t="shared" si="185"/>
        <v>0</v>
      </c>
      <c r="G1718" s="3">
        <f t="shared" si="186"/>
        <v>0</v>
      </c>
      <c r="H1718" s="3">
        <f t="shared" si="187"/>
        <v>-5721788.3873456791</v>
      </c>
      <c r="I1718" s="3">
        <f t="shared" si="188"/>
        <v>-4863520.1292438274</v>
      </c>
    </row>
    <row r="1719" spans="1:9">
      <c r="A1719" s="16">
        <v>1716</v>
      </c>
      <c r="B1719" s="39">
        <v>128.1</v>
      </c>
      <c r="C1719" s="3">
        <f t="shared" si="182"/>
        <v>35.583333333333336</v>
      </c>
      <c r="D1719" s="3">
        <f t="shared" si="183"/>
        <v>0.11111111111110716</v>
      </c>
      <c r="E1719" s="3">
        <f t="shared" si="184"/>
        <v>0</v>
      </c>
      <c r="F1719" s="3">
        <f t="shared" si="185"/>
        <v>0</v>
      </c>
      <c r="G1719" s="3">
        <f t="shared" si="186"/>
        <v>0</v>
      </c>
      <c r="H1719" s="3">
        <f t="shared" si="187"/>
        <v>-5721788.3873456791</v>
      </c>
      <c r="I1719" s="3">
        <f t="shared" si="188"/>
        <v>-4863520.1292438274</v>
      </c>
    </row>
    <row r="1720" spans="1:9">
      <c r="A1720" s="16">
        <v>1717</v>
      </c>
      <c r="B1720" s="39">
        <v>128.5</v>
      </c>
      <c r="C1720" s="3">
        <f t="shared" si="182"/>
        <v>35.694444444444443</v>
      </c>
      <c r="D1720" s="3">
        <f t="shared" si="183"/>
        <v>0.13888888888889284</v>
      </c>
      <c r="E1720" s="3">
        <f t="shared" si="184"/>
        <v>0</v>
      </c>
      <c r="F1720" s="3">
        <f t="shared" si="185"/>
        <v>0</v>
      </c>
      <c r="G1720" s="3">
        <f t="shared" si="186"/>
        <v>0</v>
      </c>
      <c r="H1720" s="3">
        <f t="shared" si="187"/>
        <v>-5721788.3873456791</v>
      </c>
      <c r="I1720" s="3">
        <f t="shared" si="188"/>
        <v>-4863520.1292438274</v>
      </c>
    </row>
    <row r="1721" spans="1:9">
      <c r="A1721" s="16">
        <v>1718</v>
      </c>
      <c r="B1721" s="39">
        <v>129</v>
      </c>
      <c r="C1721" s="3">
        <f t="shared" si="182"/>
        <v>35.833333333333336</v>
      </c>
      <c r="D1721" s="3">
        <f t="shared" si="183"/>
        <v>0.13888888888888573</v>
      </c>
      <c r="E1721" s="3">
        <f t="shared" si="184"/>
        <v>0</v>
      </c>
      <c r="F1721" s="3">
        <f t="shared" si="185"/>
        <v>0</v>
      </c>
      <c r="G1721" s="3">
        <f t="shared" si="186"/>
        <v>0</v>
      </c>
      <c r="H1721" s="3">
        <f t="shared" si="187"/>
        <v>-5721788.3873456791</v>
      </c>
      <c r="I1721" s="3">
        <f t="shared" si="188"/>
        <v>-4863520.1292438274</v>
      </c>
    </row>
    <row r="1722" spans="1:9">
      <c r="A1722" s="16">
        <v>1719</v>
      </c>
      <c r="B1722" s="39">
        <v>129.5</v>
      </c>
      <c r="C1722" s="3">
        <f t="shared" si="182"/>
        <v>35.972222222222221</v>
      </c>
      <c r="D1722" s="3">
        <f t="shared" si="183"/>
        <v>0.1666666666666643</v>
      </c>
      <c r="E1722" s="3">
        <f t="shared" si="184"/>
        <v>0</v>
      </c>
      <c r="F1722" s="3">
        <f t="shared" si="185"/>
        <v>0</v>
      </c>
      <c r="G1722" s="3">
        <f t="shared" si="186"/>
        <v>0</v>
      </c>
      <c r="H1722" s="3">
        <f t="shared" si="187"/>
        <v>-5721788.3873456791</v>
      </c>
      <c r="I1722" s="3">
        <f t="shared" si="188"/>
        <v>-4863520.1292438274</v>
      </c>
    </row>
    <row r="1723" spans="1:9">
      <c r="A1723" s="16">
        <v>1720</v>
      </c>
      <c r="B1723" s="39">
        <v>130.1</v>
      </c>
      <c r="C1723" s="3">
        <f t="shared" si="182"/>
        <v>36.138888888888886</v>
      </c>
      <c r="D1723" s="3">
        <f t="shared" si="183"/>
        <v>0.13888888888889284</v>
      </c>
      <c r="E1723" s="3">
        <f t="shared" si="184"/>
        <v>0</v>
      </c>
      <c r="F1723" s="3">
        <f t="shared" si="185"/>
        <v>0</v>
      </c>
      <c r="G1723" s="3">
        <f t="shared" si="186"/>
        <v>0</v>
      </c>
      <c r="H1723" s="3">
        <f t="shared" si="187"/>
        <v>-5721788.3873456791</v>
      </c>
      <c r="I1723" s="3">
        <f t="shared" si="188"/>
        <v>-4863520.1292438274</v>
      </c>
    </row>
    <row r="1724" spans="1:9">
      <c r="A1724" s="16">
        <v>1721</v>
      </c>
      <c r="B1724" s="39">
        <v>130.6</v>
      </c>
      <c r="C1724" s="3">
        <f t="shared" si="182"/>
        <v>36.277777777777779</v>
      </c>
      <c r="D1724" s="3">
        <f t="shared" si="183"/>
        <v>0.11111111111111427</v>
      </c>
      <c r="E1724" s="3">
        <f t="shared" si="184"/>
        <v>0</v>
      </c>
      <c r="F1724" s="3">
        <f t="shared" si="185"/>
        <v>0</v>
      </c>
      <c r="G1724" s="3">
        <f t="shared" si="186"/>
        <v>0</v>
      </c>
      <c r="H1724" s="3">
        <f t="shared" si="187"/>
        <v>-5721788.3873456791</v>
      </c>
      <c r="I1724" s="3">
        <f t="shared" si="188"/>
        <v>-4863520.1292438274</v>
      </c>
    </row>
    <row r="1725" spans="1:9">
      <c r="A1725" s="16">
        <v>1722</v>
      </c>
      <c r="B1725" s="39">
        <v>131</v>
      </c>
      <c r="C1725" s="3">
        <f t="shared" si="182"/>
        <v>36.388888888888893</v>
      </c>
      <c r="D1725" s="3">
        <f t="shared" si="183"/>
        <v>5.5555555555550029E-2</v>
      </c>
      <c r="E1725" s="3">
        <f t="shared" si="184"/>
        <v>0</v>
      </c>
      <c r="F1725" s="3">
        <f t="shared" si="185"/>
        <v>0</v>
      </c>
      <c r="G1725" s="3">
        <f t="shared" si="186"/>
        <v>-1771.6049382721085</v>
      </c>
      <c r="H1725" s="3">
        <f t="shared" si="187"/>
        <v>-5723559.9922839515</v>
      </c>
      <c r="I1725" s="3">
        <f t="shared" si="188"/>
        <v>-4865025.9934413582</v>
      </c>
    </row>
    <row r="1726" spans="1:9">
      <c r="A1726" s="16">
        <v>1723</v>
      </c>
      <c r="B1726" s="39">
        <v>131.19999999999999</v>
      </c>
      <c r="C1726" s="3">
        <f t="shared" si="182"/>
        <v>36.444444444444443</v>
      </c>
      <c r="D1726" s="3">
        <f t="shared" si="183"/>
        <v>2.7777777777785673E-2</v>
      </c>
      <c r="E1726" s="3">
        <f t="shared" si="184"/>
        <v>-2.7777777777785673E-2</v>
      </c>
      <c r="F1726" s="3">
        <f t="shared" si="185"/>
        <v>-1771.6049382721085</v>
      </c>
      <c r="G1726" s="3">
        <f t="shared" si="186"/>
        <v>-8864.776234567702</v>
      </c>
      <c r="H1726" s="3">
        <f t="shared" si="187"/>
        <v>-5732424.7685185196</v>
      </c>
      <c r="I1726" s="3">
        <f t="shared" si="188"/>
        <v>-4872561.0532407416</v>
      </c>
    </row>
    <row r="1727" spans="1:9">
      <c r="A1727" s="16">
        <v>1724</v>
      </c>
      <c r="B1727" s="39">
        <v>131.30000000000001</v>
      </c>
      <c r="C1727" s="3">
        <f t="shared" si="182"/>
        <v>36.472222222222229</v>
      </c>
      <c r="D1727" s="3">
        <f t="shared" si="183"/>
        <v>-2.7777777777785673E-2</v>
      </c>
      <c r="E1727" s="3">
        <f t="shared" si="184"/>
        <v>-0.13888888888888573</v>
      </c>
      <c r="F1727" s="3">
        <f t="shared" si="185"/>
        <v>-8864.776234567702</v>
      </c>
      <c r="G1727" s="3">
        <f t="shared" si="186"/>
        <v>-15944.444444444443</v>
      </c>
      <c r="H1727" s="3">
        <f t="shared" si="187"/>
        <v>-5748369.2129629636</v>
      </c>
      <c r="I1727" s="3">
        <f t="shared" si="188"/>
        <v>-4886113.8310185187</v>
      </c>
    </row>
    <row r="1728" spans="1:9">
      <c r="A1728" s="16">
        <v>1725</v>
      </c>
      <c r="B1728" s="39">
        <v>131.19999999999999</v>
      </c>
      <c r="C1728" s="3">
        <f t="shared" si="182"/>
        <v>36.444444444444443</v>
      </c>
      <c r="D1728" s="3">
        <f t="shared" si="183"/>
        <v>-0.13888888888888573</v>
      </c>
      <c r="E1728" s="3">
        <f t="shared" si="184"/>
        <v>-0.25</v>
      </c>
      <c r="F1728" s="3">
        <f t="shared" si="185"/>
        <v>-15944.444444444443</v>
      </c>
      <c r="G1728" s="3">
        <f t="shared" si="186"/>
        <v>-24707.947530863996</v>
      </c>
      <c r="H1728" s="3">
        <f t="shared" si="187"/>
        <v>-5773077.1604938274</v>
      </c>
      <c r="I1728" s="3">
        <f t="shared" si="188"/>
        <v>-4907115.5864197528</v>
      </c>
    </row>
    <row r="1729" spans="1:9">
      <c r="A1729" s="16">
        <v>1726</v>
      </c>
      <c r="B1729" s="39">
        <v>130.69999999999999</v>
      </c>
      <c r="C1729" s="3">
        <f t="shared" si="182"/>
        <v>36.305555555555557</v>
      </c>
      <c r="D1729" s="3">
        <f t="shared" si="183"/>
        <v>-0.25</v>
      </c>
      <c r="E1729" s="3">
        <f t="shared" si="184"/>
        <v>-0.38888888888888573</v>
      </c>
      <c r="F1729" s="3">
        <f t="shared" si="185"/>
        <v>-24707.947530863996</v>
      </c>
      <c r="G1729" s="3">
        <f t="shared" si="186"/>
        <v>-33301.311728395114</v>
      </c>
      <c r="H1729" s="3">
        <f t="shared" si="187"/>
        <v>-5806378.4722222229</v>
      </c>
      <c r="I1729" s="3">
        <f t="shared" si="188"/>
        <v>-4935421.701388889</v>
      </c>
    </row>
    <row r="1730" spans="1:9">
      <c r="A1730" s="16">
        <v>1727</v>
      </c>
      <c r="B1730" s="39">
        <v>129.80000000000001</v>
      </c>
      <c r="C1730" s="3">
        <f t="shared" si="182"/>
        <v>36.055555555555557</v>
      </c>
      <c r="D1730" s="3">
        <f t="shared" si="183"/>
        <v>-0.38888888888888573</v>
      </c>
      <c r="E1730" s="3">
        <f t="shared" si="184"/>
        <v>-0.52777777777777857</v>
      </c>
      <c r="F1730" s="3">
        <f t="shared" si="185"/>
        <v>-33301.311728395114</v>
      </c>
      <c r="G1730" s="3">
        <f t="shared" si="186"/>
        <v>-41611.111111111408</v>
      </c>
      <c r="H1730" s="3">
        <f t="shared" si="187"/>
        <v>-5847989.583333334</v>
      </c>
      <c r="I1730" s="3">
        <f t="shared" si="188"/>
        <v>-4970791.145833334</v>
      </c>
    </row>
    <row r="1731" spans="1:9">
      <c r="A1731" s="16">
        <v>1728</v>
      </c>
      <c r="B1731" s="39">
        <v>128.4</v>
      </c>
      <c r="C1731" s="3">
        <f t="shared" si="182"/>
        <v>35.666666666666671</v>
      </c>
      <c r="D1731" s="3">
        <f t="shared" si="183"/>
        <v>-0.52777777777777857</v>
      </c>
      <c r="E1731" s="3">
        <f t="shared" si="184"/>
        <v>-0.6666666666666714</v>
      </c>
      <c r="F1731" s="3">
        <f t="shared" si="185"/>
        <v>-41611.111111111408</v>
      </c>
      <c r="G1731" s="3">
        <f t="shared" si="186"/>
        <v>-42703.510802469049</v>
      </c>
      <c r="H1731" s="3">
        <f t="shared" si="187"/>
        <v>-5890693.0941358032</v>
      </c>
      <c r="I1731" s="3">
        <f t="shared" si="188"/>
        <v>-5007089.1300154328</v>
      </c>
    </row>
    <row r="1732" spans="1:9">
      <c r="A1732" s="16">
        <v>1729</v>
      </c>
      <c r="B1732" s="39">
        <v>126.5</v>
      </c>
      <c r="C1732" s="3">
        <f t="shared" ref="C1732:C1795" si="189">SUM(B1732*(1000/3600))</f>
        <v>35.138888888888893</v>
      </c>
      <c r="D1732" s="3">
        <f t="shared" ref="D1732:D1795" si="190">C1733-C1732</f>
        <v>-0.6666666666666714</v>
      </c>
      <c r="E1732" s="3">
        <f t="shared" ref="E1732:E1795" si="191">IF(D1733&lt;0,D1733,0)</f>
        <v>-0.69444444444444287</v>
      </c>
      <c r="F1732" s="3">
        <f t="shared" ref="F1732:F1795" si="192">1750*E1732*C1732</f>
        <v>-42703.510802469049</v>
      </c>
      <c r="G1732" s="3">
        <f t="shared" si="186"/>
        <v>-43569.058641975258</v>
      </c>
      <c r="H1732" s="3">
        <f t="shared" si="187"/>
        <v>-5934262.152777778</v>
      </c>
      <c r="I1732" s="3">
        <f t="shared" si="188"/>
        <v>-5044122.829861111</v>
      </c>
    </row>
    <row r="1733" spans="1:9">
      <c r="A1733" s="16">
        <v>1730</v>
      </c>
      <c r="B1733" s="39">
        <v>124.1</v>
      </c>
      <c r="C1733" s="3">
        <f t="shared" si="189"/>
        <v>34.472222222222221</v>
      </c>
      <c r="D1733" s="3">
        <f t="shared" si="190"/>
        <v>-0.69444444444444287</v>
      </c>
      <c r="E1733" s="3">
        <f t="shared" si="191"/>
        <v>-0.72222222222222143</v>
      </c>
      <c r="F1733" s="3">
        <f t="shared" si="192"/>
        <v>-43569.058641975258</v>
      </c>
      <c r="G1733" s="3">
        <f t="shared" ref="G1733:G1796" si="193">MIN(F1734,192000)</f>
        <v>-41049.382716049295</v>
      </c>
      <c r="H1733" s="3">
        <f t="shared" ref="H1733:H1796" si="194">H1732+G1733*1</f>
        <v>-5975311.5354938274</v>
      </c>
      <c r="I1733" s="3">
        <f t="shared" ref="I1733:I1796" si="195">H1733*0.85</f>
        <v>-5079014.8051697528</v>
      </c>
    </row>
    <row r="1734" spans="1:9">
      <c r="A1734" s="16">
        <v>1731</v>
      </c>
      <c r="B1734" s="39">
        <v>121.6</v>
      </c>
      <c r="C1734" s="3">
        <f t="shared" si="189"/>
        <v>33.777777777777779</v>
      </c>
      <c r="D1734" s="3">
        <f t="shared" si="190"/>
        <v>-0.72222222222222143</v>
      </c>
      <c r="E1734" s="3">
        <f t="shared" si="191"/>
        <v>-0.69444444444444287</v>
      </c>
      <c r="F1734" s="3">
        <f t="shared" si="192"/>
        <v>-41049.382716049295</v>
      </c>
      <c r="G1734" s="3">
        <f t="shared" si="193"/>
        <v>-38564.814814815087</v>
      </c>
      <c r="H1734" s="3">
        <f t="shared" si="194"/>
        <v>-6013876.3503086427</v>
      </c>
      <c r="I1734" s="3">
        <f t="shared" si="195"/>
        <v>-5111794.8977623461</v>
      </c>
    </row>
    <row r="1735" spans="1:9">
      <c r="A1735" s="16">
        <v>1732</v>
      </c>
      <c r="B1735" s="39">
        <v>119</v>
      </c>
      <c r="C1735" s="3">
        <f t="shared" si="189"/>
        <v>33.055555555555557</v>
      </c>
      <c r="D1735" s="3">
        <f t="shared" si="190"/>
        <v>-0.69444444444444287</v>
      </c>
      <c r="E1735" s="3">
        <f t="shared" si="191"/>
        <v>-0.6666666666666714</v>
      </c>
      <c r="F1735" s="3">
        <f t="shared" si="192"/>
        <v>-38564.814814815087</v>
      </c>
      <c r="G1735" s="3">
        <f t="shared" si="193"/>
        <v>-36181.520061728217</v>
      </c>
      <c r="H1735" s="3">
        <f t="shared" si="194"/>
        <v>-6050057.8703703713</v>
      </c>
      <c r="I1735" s="3">
        <f t="shared" si="195"/>
        <v>-5142549.1898148153</v>
      </c>
    </row>
    <row r="1736" spans="1:9">
      <c r="A1736" s="16">
        <v>1733</v>
      </c>
      <c r="B1736" s="39">
        <v>116.5</v>
      </c>
      <c r="C1736" s="3">
        <f t="shared" si="189"/>
        <v>32.361111111111114</v>
      </c>
      <c r="D1736" s="3">
        <f t="shared" si="190"/>
        <v>-0.6666666666666714</v>
      </c>
      <c r="E1736" s="3">
        <f t="shared" si="191"/>
        <v>-0.63888888888888573</v>
      </c>
      <c r="F1736" s="3">
        <f t="shared" si="192"/>
        <v>-36181.520061728217</v>
      </c>
      <c r="G1736" s="3">
        <f t="shared" si="193"/>
        <v>-35436.149691358049</v>
      </c>
      <c r="H1736" s="3">
        <f t="shared" si="194"/>
        <v>-6085494.0200617295</v>
      </c>
      <c r="I1736" s="3">
        <f t="shared" si="195"/>
        <v>-5172669.9170524701</v>
      </c>
    </row>
    <row r="1737" spans="1:9">
      <c r="A1737" s="16">
        <v>1734</v>
      </c>
      <c r="B1737" s="39">
        <v>114.1</v>
      </c>
      <c r="C1737" s="3">
        <f t="shared" si="189"/>
        <v>31.694444444444443</v>
      </c>
      <c r="D1737" s="3">
        <f t="shared" si="190"/>
        <v>-0.63888888888888573</v>
      </c>
      <c r="E1737" s="3">
        <f t="shared" si="191"/>
        <v>-0.63888888888888928</v>
      </c>
      <c r="F1737" s="3">
        <f t="shared" si="192"/>
        <v>-35436.149691358049</v>
      </c>
      <c r="G1737" s="3">
        <f t="shared" si="193"/>
        <v>-36231.481481481547</v>
      </c>
      <c r="H1737" s="3">
        <f t="shared" si="194"/>
        <v>-6121725.5015432108</v>
      </c>
      <c r="I1737" s="3">
        <f t="shared" si="195"/>
        <v>-5203466.6763117295</v>
      </c>
    </row>
    <row r="1738" spans="1:9">
      <c r="A1738" s="16">
        <v>1735</v>
      </c>
      <c r="B1738" s="39">
        <v>111.8</v>
      </c>
      <c r="C1738" s="3">
        <f t="shared" si="189"/>
        <v>31.055555555555557</v>
      </c>
      <c r="D1738" s="3">
        <f t="shared" si="190"/>
        <v>-0.63888888888888928</v>
      </c>
      <c r="E1738" s="3">
        <f t="shared" si="191"/>
        <v>-0.66666666666666785</v>
      </c>
      <c r="F1738" s="3">
        <f t="shared" si="192"/>
        <v>-36231.481481481547</v>
      </c>
      <c r="G1738" s="3">
        <f t="shared" si="193"/>
        <v>-34007.523148148175</v>
      </c>
      <c r="H1738" s="3">
        <f t="shared" si="194"/>
        <v>-6155733.0246913591</v>
      </c>
      <c r="I1738" s="3">
        <f t="shared" si="195"/>
        <v>-5232373.0709876548</v>
      </c>
    </row>
    <row r="1739" spans="1:9">
      <c r="A1739" s="16">
        <v>1736</v>
      </c>
      <c r="B1739" s="39">
        <v>109.5</v>
      </c>
      <c r="C1739" s="3">
        <f t="shared" si="189"/>
        <v>30.416666666666668</v>
      </c>
      <c r="D1739" s="3">
        <f t="shared" si="190"/>
        <v>-0.66666666666666785</v>
      </c>
      <c r="E1739" s="3">
        <f t="shared" si="191"/>
        <v>-0.63888888888888928</v>
      </c>
      <c r="F1739" s="3">
        <f t="shared" si="192"/>
        <v>-34007.523148148175</v>
      </c>
      <c r="G1739" s="3">
        <f t="shared" si="193"/>
        <v>-33262.152777777614</v>
      </c>
      <c r="H1739" s="3">
        <f t="shared" si="194"/>
        <v>-6188995.1774691371</v>
      </c>
      <c r="I1739" s="3">
        <f t="shared" si="195"/>
        <v>-5260645.9008487668</v>
      </c>
    </row>
    <row r="1740" spans="1:9">
      <c r="A1740" s="16">
        <v>1737</v>
      </c>
      <c r="B1740" s="39">
        <v>107.1</v>
      </c>
      <c r="C1740" s="3">
        <f t="shared" si="189"/>
        <v>29.75</v>
      </c>
      <c r="D1740" s="3">
        <f t="shared" si="190"/>
        <v>-0.63888888888888928</v>
      </c>
      <c r="E1740" s="3">
        <f t="shared" si="191"/>
        <v>-0.63888888888888573</v>
      </c>
      <c r="F1740" s="3">
        <f t="shared" si="192"/>
        <v>-33262.152777777614</v>
      </c>
      <c r="G1740" s="3">
        <f t="shared" si="193"/>
        <v>-29717.592592592529</v>
      </c>
      <c r="H1740" s="3">
        <f t="shared" si="194"/>
        <v>-6218712.7700617295</v>
      </c>
      <c r="I1740" s="3">
        <f t="shared" si="195"/>
        <v>-5285905.8545524701</v>
      </c>
    </row>
    <row r="1741" spans="1:9">
      <c r="A1741" s="16">
        <v>1738</v>
      </c>
      <c r="B1741" s="39">
        <v>104.8</v>
      </c>
      <c r="C1741" s="3">
        <f t="shared" si="189"/>
        <v>29.111111111111111</v>
      </c>
      <c r="D1741" s="3">
        <f t="shared" si="190"/>
        <v>-0.63888888888888573</v>
      </c>
      <c r="E1741" s="3">
        <f t="shared" si="191"/>
        <v>-0.58333333333333215</v>
      </c>
      <c r="F1741" s="3">
        <f t="shared" si="192"/>
        <v>-29717.592592592529</v>
      </c>
      <c r="G1741" s="3">
        <f t="shared" si="193"/>
        <v>-24913.194444444624</v>
      </c>
      <c r="H1741" s="3">
        <f t="shared" si="194"/>
        <v>-6243625.9645061744</v>
      </c>
      <c r="I1741" s="3">
        <f t="shared" si="195"/>
        <v>-5307082.0698302481</v>
      </c>
    </row>
    <row r="1742" spans="1:9">
      <c r="A1742" s="16">
        <v>1739</v>
      </c>
      <c r="B1742" s="39">
        <v>102.5</v>
      </c>
      <c r="C1742" s="3">
        <f t="shared" si="189"/>
        <v>28.472222222222225</v>
      </c>
      <c r="D1742" s="3">
        <f t="shared" si="190"/>
        <v>-0.58333333333333215</v>
      </c>
      <c r="E1742" s="3">
        <f t="shared" si="191"/>
        <v>-0.50000000000000355</v>
      </c>
      <c r="F1742" s="3">
        <f t="shared" si="192"/>
        <v>-24913.194444444624</v>
      </c>
      <c r="G1742" s="3">
        <f t="shared" si="193"/>
        <v>-18979.938271604784</v>
      </c>
      <c r="H1742" s="3">
        <f t="shared" si="194"/>
        <v>-6262605.9027777789</v>
      </c>
      <c r="I1742" s="3">
        <f t="shared" si="195"/>
        <v>-5323215.0173611119</v>
      </c>
    </row>
    <row r="1743" spans="1:9">
      <c r="A1743" s="16">
        <v>1740</v>
      </c>
      <c r="B1743" s="39">
        <v>100.4</v>
      </c>
      <c r="C1743" s="3">
        <f t="shared" si="189"/>
        <v>27.888888888888893</v>
      </c>
      <c r="D1743" s="3">
        <f t="shared" si="190"/>
        <v>-0.50000000000000355</v>
      </c>
      <c r="E1743" s="3">
        <f t="shared" si="191"/>
        <v>-0.38888888888888573</v>
      </c>
      <c r="F1743" s="3">
        <f t="shared" si="192"/>
        <v>-18979.938271604784</v>
      </c>
      <c r="G1743" s="3">
        <f t="shared" si="193"/>
        <v>-17308.256172839487</v>
      </c>
      <c r="H1743" s="3">
        <f t="shared" si="194"/>
        <v>-6279914.1589506185</v>
      </c>
      <c r="I1743" s="3">
        <f t="shared" si="195"/>
        <v>-5337927.0351080252</v>
      </c>
    </row>
    <row r="1744" spans="1:9">
      <c r="A1744" s="16">
        <v>1741</v>
      </c>
      <c r="B1744" s="39">
        <v>98.6</v>
      </c>
      <c r="C1744" s="3">
        <f t="shared" si="189"/>
        <v>27.388888888888889</v>
      </c>
      <c r="D1744" s="3">
        <f t="shared" si="190"/>
        <v>-0.38888888888888573</v>
      </c>
      <c r="E1744" s="3">
        <f t="shared" si="191"/>
        <v>-0.36111111111111072</v>
      </c>
      <c r="F1744" s="3">
        <f t="shared" si="192"/>
        <v>-17308.256172839487</v>
      </c>
      <c r="G1744" s="3">
        <f t="shared" si="193"/>
        <v>-14437.500000000244</v>
      </c>
      <c r="H1744" s="3">
        <f t="shared" si="194"/>
        <v>-6294351.6589506185</v>
      </c>
      <c r="I1744" s="3">
        <f t="shared" si="195"/>
        <v>-5350198.9101080252</v>
      </c>
    </row>
    <row r="1745" spans="1:9">
      <c r="A1745" s="16">
        <v>1742</v>
      </c>
      <c r="B1745" s="39">
        <v>97.2</v>
      </c>
      <c r="C1745" s="3">
        <f t="shared" si="189"/>
        <v>27.000000000000004</v>
      </c>
      <c r="D1745" s="3">
        <f t="shared" si="190"/>
        <v>-0.36111111111111072</v>
      </c>
      <c r="E1745" s="3">
        <f t="shared" si="191"/>
        <v>-0.30555555555556069</v>
      </c>
      <c r="F1745" s="3">
        <f t="shared" si="192"/>
        <v>-14437.500000000244</v>
      </c>
      <c r="G1745" s="3">
        <f t="shared" si="193"/>
        <v>-12949.459876543082</v>
      </c>
      <c r="H1745" s="3">
        <f t="shared" si="194"/>
        <v>-6307301.1188271614</v>
      </c>
      <c r="I1745" s="3">
        <f t="shared" si="195"/>
        <v>-5361205.9510030868</v>
      </c>
    </row>
    <row r="1746" spans="1:9">
      <c r="A1746" s="16">
        <v>1743</v>
      </c>
      <c r="B1746" s="39">
        <v>95.9</v>
      </c>
      <c r="C1746" s="3">
        <f t="shared" si="189"/>
        <v>26.638888888888893</v>
      </c>
      <c r="D1746" s="3">
        <f t="shared" si="190"/>
        <v>-0.30555555555556069</v>
      </c>
      <c r="E1746" s="3">
        <f t="shared" si="191"/>
        <v>-0.27777777777777501</v>
      </c>
      <c r="F1746" s="3">
        <f t="shared" si="192"/>
        <v>-12949.459876543082</v>
      </c>
      <c r="G1746" s="3">
        <f t="shared" si="193"/>
        <v>-12800.925925925962</v>
      </c>
      <c r="H1746" s="3">
        <f t="shared" si="194"/>
        <v>-6320102.0447530877</v>
      </c>
      <c r="I1746" s="3">
        <f t="shared" si="195"/>
        <v>-5372086.7380401241</v>
      </c>
    </row>
    <row r="1747" spans="1:9">
      <c r="A1747" s="16">
        <v>1744</v>
      </c>
      <c r="B1747" s="39">
        <v>94.8</v>
      </c>
      <c r="C1747" s="3">
        <f t="shared" si="189"/>
        <v>26.333333333333332</v>
      </c>
      <c r="D1747" s="3">
        <f t="shared" si="190"/>
        <v>-0.27777777777777501</v>
      </c>
      <c r="E1747" s="3">
        <f t="shared" si="191"/>
        <v>-0.27777777777777857</v>
      </c>
      <c r="F1747" s="3">
        <f t="shared" si="192"/>
        <v>-12800.925925925962</v>
      </c>
      <c r="G1747" s="3">
        <f t="shared" si="193"/>
        <v>-12665.895061728432</v>
      </c>
      <c r="H1747" s="3">
        <f t="shared" si="194"/>
        <v>-6332767.9398148162</v>
      </c>
      <c r="I1747" s="3">
        <f t="shared" si="195"/>
        <v>-5382852.7488425933</v>
      </c>
    </row>
    <row r="1748" spans="1:9">
      <c r="A1748" s="16">
        <v>1745</v>
      </c>
      <c r="B1748" s="39">
        <v>93.8</v>
      </c>
      <c r="C1748" s="3">
        <f t="shared" si="189"/>
        <v>26.055555555555557</v>
      </c>
      <c r="D1748" s="3">
        <f t="shared" si="190"/>
        <v>-0.27777777777777857</v>
      </c>
      <c r="E1748" s="3">
        <f t="shared" si="191"/>
        <v>-0.27777777777777857</v>
      </c>
      <c r="F1748" s="3">
        <f t="shared" si="192"/>
        <v>-12665.895061728432</v>
      </c>
      <c r="G1748" s="3">
        <f t="shared" si="193"/>
        <v>-10024.691358024656</v>
      </c>
      <c r="H1748" s="3">
        <f t="shared" si="194"/>
        <v>-6342792.6311728405</v>
      </c>
      <c r="I1748" s="3">
        <f t="shared" si="195"/>
        <v>-5391373.7364969142</v>
      </c>
    </row>
    <row r="1749" spans="1:9">
      <c r="A1749" s="16">
        <v>1746</v>
      </c>
      <c r="B1749" s="39">
        <v>92.8</v>
      </c>
      <c r="C1749" s="3">
        <f t="shared" si="189"/>
        <v>25.777777777777779</v>
      </c>
      <c r="D1749" s="3">
        <f t="shared" si="190"/>
        <v>-0.27777777777777857</v>
      </c>
      <c r="E1749" s="3">
        <f t="shared" si="191"/>
        <v>-0.22222222222222143</v>
      </c>
      <c r="F1749" s="3">
        <f t="shared" si="192"/>
        <v>-10024.691358024656</v>
      </c>
      <c r="G1749" s="3">
        <f t="shared" si="193"/>
        <v>-9916.6666666666315</v>
      </c>
      <c r="H1749" s="3">
        <f t="shared" si="194"/>
        <v>-6352709.2978395075</v>
      </c>
      <c r="I1749" s="3">
        <f t="shared" si="195"/>
        <v>-5399802.9031635812</v>
      </c>
    </row>
    <row r="1750" spans="1:9">
      <c r="A1750" s="16">
        <v>1747</v>
      </c>
      <c r="B1750" s="39">
        <v>91.8</v>
      </c>
      <c r="C1750" s="3">
        <f t="shared" si="189"/>
        <v>25.5</v>
      </c>
      <c r="D1750" s="3">
        <f t="shared" si="190"/>
        <v>-0.22222222222222143</v>
      </c>
      <c r="E1750" s="3">
        <f t="shared" si="191"/>
        <v>-0.22222222222222143</v>
      </c>
      <c r="F1750" s="3">
        <f t="shared" si="192"/>
        <v>-9916.6666666666315</v>
      </c>
      <c r="G1750" s="3">
        <f t="shared" si="193"/>
        <v>-7372.685185185238</v>
      </c>
      <c r="H1750" s="3">
        <f t="shared" si="194"/>
        <v>-6360081.9830246931</v>
      </c>
      <c r="I1750" s="3">
        <f t="shared" si="195"/>
        <v>-5406069.6855709888</v>
      </c>
    </row>
    <row r="1751" spans="1:9">
      <c r="A1751" s="16">
        <v>1748</v>
      </c>
      <c r="B1751" s="39">
        <v>91</v>
      </c>
      <c r="C1751" s="3">
        <f t="shared" si="189"/>
        <v>25.277777777777779</v>
      </c>
      <c r="D1751" s="3">
        <f t="shared" si="190"/>
        <v>-0.22222222222222143</v>
      </c>
      <c r="E1751" s="3">
        <f t="shared" si="191"/>
        <v>-0.16666666666666785</v>
      </c>
      <c r="F1751" s="3">
        <f t="shared" si="192"/>
        <v>-7372.685185185238</v>
      </c>
      <c r="G1751" s="3">
        <f t="shared" si="193"/>
        <v>-6089.8919753086602</v>
      </c>
      <c r="H1751" s="3">
        <f t="shared" si="194"/>
        <v>-6366171.8750000019</v>
      </c>
      <c r="I1751" s="3">
        <f t="shared" si="195"/>
        <v>-5411246.0937500019</v>
      </c>
    </row>
    <row r="1752" spans="1:9">
      <c r="A1752" s="16">
        <v>1749</v>
      </c>
      <c r="B1752" s="39">
        <v>90.2</v>
      </c>
      <c r="C1752" s="3">
        <f t="shared" si="189"/>
        <v>25.055555555555557</v>
      </c>
      <c r="D1752" s="3">
        <f t="shared" si="190"/>
        <v>-0.16666666666666785</v>
      </c>
      <c r="E1752" s="3">
        <f t="shared" si="191"/>
        <v>-0.13888888888888928</v>
      </c>
      <c r="F1752" s="3">
        <f t="shared" si="192"/>
        <v>-6089.8919753086602</v>
      </c>
      <c r="G1752" s="3">
        <f t="shared" si="193"/>
        <v>-6049.3827160494002</v>
      </c>
      <c r="H1752" s="3">
        <f t="shared" si="194"/>
        <v>-6372221.2577160513</v>
      </c>
      <c r="I1752" s="3">
        <f t="shared" si="195"/>
        <v>-5416388.0690586437</v>
      </c>
    </row>
    <row r="1753" spans="1:9">
      <c r="A1753" s="16">
        <v>1750</v>
      </c>
      <c r="B1753" s="39">
        <v>89.6</v>
      </c>
      <c r="C1753" s="3">
        <f t="shared" si="189"/>
        <v>24.888888888888889</v>
      </c>
      <c r="D1753" s="3">
        <f t="shared" si="190"/>
        <v>-0.13888888888888928</v>
      </c>
      <c r="E1753" s="3">
        <f t="shared" si="191"/>
        <v>-0.13888888888888928</v>
      </c>
      <c r="F1753" s="3">
        <f t="shared" si="192"/>
        <v>-6049.3827160494002</v>
      </c>
      <c r="G1753" s="3">
        <f t="shared" si="193"/>
        <v>-6015.6250000000173</v>
      </c>
      <c r="H1753" s="3">
        <f t="shared" si="194"/>
        <v>-6378236.8827160513</v>
      </c>
      <c r="I1753" s="3">
        <f t="shared" si="195"/>
        <v>-5421501.3503086437</v>
      </c>
    </row>
    <row r="1754" spans="1:9">
      <c r="A1754" s="16">
        <v>1751</v>
      </c>
      <c r="B1754" s="39">
        <v>89.1</v>
      </c>
      <c r="C1754" s="3">
        <f t="shared" si="189"/>
        <v>24.75</v>
      </c>
      <c r="D1754" s="3">
        <f t="shared" si="190"/>
        <v>-0.13888888888888928</v>
      </c>
      <c r="E1754" s="3">
        <f t="shared" si="191"/>
        <v>-0.13888888888888928</v>
      </c>
      <c r="F1754" s="3">
        <f t="shared" si="192"/>
        <v>-6015.6250000000173</v>
      </c>
      <c r="G1754" s="3">
        <f t="shared" si="193"/>
        <v>-5981.8672839506344</v>
      </c>
      <c r="H1754" s="3">
        <f t="shared" si="194"/>
        <v>-6384218.7500000019</v>
      </c>
      <c r="I1754" s="3">
        <f t="shared" si="195"/>
        <v>-5426585.9375000019</v>
      </c>
    </row>
    <row r="1755" spans="1:9">
      <c r="A1755" s="16">
        <v>1752</v>
      </c>
      <c r="B1755" s="39">
        <v>88.6</v>
      </c>
      <c r="C1755" s="3">
        <f t="shared" si="189"/>
        <v>24.611111111111111</v>
      </c>
      <c r="D1755" s="3">
        <f t="shared" si="190"/>
        <v>-0.13888888888888928</v>
      </c>
      <c r="E1755" s="3">
        <f t="shared" si="191"/>
        <v>-0.13888888888888928</v>
      </c>
      <c r="F1755" s="3">
        <f t="shared" si="192"/>
        <v>-5981.8672839506344</v>
      </c>
      <c r="G1755" s="3">
        <f t="shared" si="193"/>
        <v>-5948.1095679012515</v>
      </c>
      <c r="H1755" s="3">
        <f t="shared" si="194"/>
        <v>-6390166.859567903</v>
      </c>
      <c r="I1755" s="3">
        <f t="shared" si="195"/>
        <v>-5431641.8306327173</v>
      </c>
    </row>
    <row r="1756" spans="1:9">
      <c r="A1756" s="16">
        <v>1753</v>
      </c>
      <c r="B1756" s="39">
        <v>88.1</v>
      </c>
      <c r="C1756" s="3">
        <f t="shared" si="189"/>
        <v>24.472222222222221</v>
      </c>
      <c r="D1756" s="3">
        <f t="shared" si="190"/>
        <v>-0.13888888888888928</v>
      </c>
      <c r="E1756" s="3">
        <f t="shared" si="191"/>
        <v>-0.13888888888888928</v>
      </c>
      <c r="F1756" s="3">
        <f t="shared" si="192"/>
        <v>-5948.1095679012515</v>
      </c>
      <c r="G1756" s="3">
        <f t="shared" si="193"/>
        <v>-5914.3518518518686</v>
      </c>
      <c r="H1756" s="3">
        <f t="shared" si="194"/>
        <v>-6396081.2114197547</v>
      </c>
      <c r="I1756" s="3">
        <f t="shared" si="195"/>
        <v>-5436669.029706791</v>
      </c>
    </row>
    <row r="1757" spans="1:9">
      <c r="A1757" s="16">
        <v>1754</v>
      </c>
      <c r="B1757" s="39">
        <v>87.6</v>
      </c>
      <c r="C1757" s="3">
        <f t="shared" si="189"/>
        <v>24.333333333333332</v>
      </c>
      <c r="D1757" s="3">
        <f t="shared" si="190"/>
        <v>-0.13888888888888928</v>
      </c>
      <c r="E1757" s="3">
        <f t="shared" si="191"/>
        <v>-0.13888888888888928</v>
      </c>
      <c r="F1757" s="3">
        <f t="shared" si="192"/>
        <v>-5914.3518518518686</v>
      </c>
      <c r="G1757" s="3">
        <f t="shared" si="193"/>
        <v>-5880.5941358023347</v>
      </c>
      <c r="H1757" s="3">
        <f t="shared" si="194"/>
        <v>-6401961.8055555569</v>
      </c>
      <c r="I1757" s="3">
        <f t="shared" si="195"/>
        <v>-5441667.5347222229</v>
      </c>
    </row>
    <row r="1758" spans="1:9">
      <c r="A1758" s="16">
        <v>1755</v>
      </c>
      <c r="B1758" s="39">
        <v>87.1</v>
      </c>
      <c r="C1758" s="3">
        <f t="shared" si="189"/>
        <v>24.194444444444443</v>
      </c>
      <c r="D1758" s="3">
        <f t="shared" si="190"/>
        <v>-0.13888888888888928</v>
      </c>
      <c r="E1758" s="3">
        <f t="shared" si="191"/>
        <v>-0.13888888888888573</v>
      </c>
      <c r="F1758" s="3">
        <f t="shared" si="192"/>
        <v>-5880.5941358023347</v>
      </c>
      <c r="G1758" s="3">
        <f t="shared" si="193"/>
        <v>-7016.2037037037526</v>
      </c>
      <c r="H1758" s="3">
        <f t="shared" si="194"/>
        <v>-6408978.0092592603</v>
      </c>
      <c r="I1758" s="3">
        <f t="shared" si="195"/>
        <v>-5447631.3078703713</v>
      </c>
    </row>
    <row r="1759" spans="1:9">
      <c r="A1759" s="16">
        <v>1756</v>
      </c>
      <c r="B1759" s="39">
        <v>86.6</v>
      </c>
      <c r="C1759" s="3">
        <f t="shared" si="189"/>
        <v>24.055555555555554</v>
      </c>
      <c r="D1759" s="3">
        <f t="shared" si="190"/>
        <v>-0.13888888888888573</v>
      </c>
      <c r="E1759" s="3">
        <f t="shared" si="191"/>
        <v>-0.16666666666666785</v>
      </c>
      <c r="F1759" s="3">
        <f t="shared" si="192"/>
        <v>-7016.2037037037526</v>
      </c>
      <c r="G1759" s="3">
        <f t="shared" si="193"/>
        <v>-5813.0787037037207</v>
      </c>
      <c r="H1759" s="3">
        <f t="shared" si="194"/>
        <v>-6414791.0879629636</v>
      </c>
      <c r="I1759" s="3">
        <f t="shared" si="195"/>
        <v>-5452572.4247685187</v>
      </c>
    </row>
    <row r="1760" spans="1:9">
      <c r="A1760" s="16">
        <v>1757</v>
      </c>
      <c r="B1760" s="39">
        <v>86.1</v>
      </c>
      <c r="C1760" s="3">
        <f t="shared" si="189"/>
        <v>23.916666666666668</v>
      </c>
      <c r="D1760" s="3">
        <f t="shared" si="190"/>
        <v>-0.16666666666666785</v>
      </c>
      <c r="E1760" s="3">
        <f t="shared" si="191"/>
        <v>-0.13888888888888928</v>
      </c>
      <c r="F1760" s="3">
        <f t="shared" si="192"/>
        <v>-5813.0787037037207</v>
      </c>
      <c r="G1760" s="3">
        <f t="shared" si="193"/>
        <v>-6927.0833333332348</v>
      </c>
      <c r="H1760" s="3">
        <f t="shared" si="194"/>
        <v>-6421718.1712962966</v>
      </c>
      <c r="I1760" s="3">
        <f t="shared" si="195"/>
        <v>-5458460.4456018517</v>
      </c>
    </row>
    <row r="1761" spans="1:9">
      <c r="A1761" s="16">
        <v>1758</v>
      </c>
      <c r="B1761" s="39">
        <v>85.5</v>
      </c>
      <c r="C1761" s="3">
        <f t="shared" si="189"/>
        <v>23.75</v>
      </c>
      <c r="D1761" s="3">
        <f t="shared" si="190"/>
        <v>-0.13888888888888928</v>
      </c>
      <c r="E1761" s="3">
        <f t="shared" si="191"/>
        <v>-0.1666666666666643</v>
      </c>
      <c r="F1761" s="3">
        <f t="shared" si="192"/>
        <v>-6927.0833333332348</v>
      </c>
      <c r="G1761" s="3">
        <f t="shared" si="193"/>
        <v>-6886.574074074123</v>
      </c>
      <c r="H1761" s="3">
        <f t="shared" si="194"/>
        <v>-6428604.7453703703</v>
      </c>
      <c r="I1761" s="3">
        <f t="shared" si="195"/>
        <v>-5464314.0335648144</v>
      </c>
    </row>
    <row r="1762" spans="1:9">
      <c r="A1762" s="16">
        <v>1759</v>
      </c>
      <c r="B1762" s="39">
        <v>85</v>
      </c>
      <c r="C1762" s="3">
        <f t="shared" si="189"/>
        <v>23.611111111111111</v>
      </c>
      <c r="D1762" s="3">
        <f t="shared" si="190"/>
        <v>-0.1666666666666643</v>
      </c>
      <c r="E1762" s="3">
        <f t="shared" si="191"/>
        <v>-0.16666666666666785</v>
      </c>
      <c r="F1762" s="3">
        <f t="shared" si="192"/>
        <v>-6886.574074074123</v>
      </c>
      <c r="G1762" s="3">
        <f t="shared" si="193"/>
        <v>-6837.9629629628671</v>
      </c>
      <c r="H1762" s="3">
        <f t="shared" si="194"/>
        <v>-6435442.708333333</v>
      </c>
      <c r="I1762" s="3">
        <f t="shared" si="195"/>
        <v>-5470126.302083333</v>
      </c>
    </row>
    <row r="1763" spans="1:9">
      <c r="A1763" s="16">
        <v>1760</v>
      </c>
      <c r="B1763" s="39">
        <v>84.4</v>
      </c>
      <c r="C1763" s="3">
        <f t="shared" si="189"/>
        <v>23.444444444444446</v>
      </c>
      <c r="D1763" s="3">
        <f t="shared" si="190"/>
        <v>-0.16666666666666785</v>
      </c>
      <c r="E1763" s="3">
        <f t="shared" si="191"/>
        <v>-0.1666666666666643</v>
      </c>
      <c r="F1763" s="3">
        <f t="shared" si="192"/>
        <v>-6837.9629629628671</v>
      </c>
      <c r="G1763" s="3">
        <f t="shared" si="193"/>
        <v>-6789.3518518520441</v>
      </c>
      <c r="H1763" s="3">
        <f t="shared" si="194"/>
        <v>-6442232.0601851847</v>
      </c>
      <c r="I1763" s="3">
        <f t="shared" si="195"/>
        <v>-5475897.2511574067</v>
      </c>
    </row>
    <row r="1764" spans="1:9">
      <c r="A1764" s="16">
        <v>1761</v>
      </c>
      <c r="B1764" s="39">
        <v>83.8</v>
      </c>
      <c r="C1764" s="3">
        <f t="shared" si="189"/>
        <v>23.277777777777779</v>
      </c>
      <c r="D1764" s="3">
        <f t="shared" si="190"/>
        <v>-0.1666666666666643</v>
      </c>
      <c r="E1764" s="3">
        <f t="shared" si="191"/>
        <v>-0.1666666666666714</v>
      </c>
      <c r="F1764" s="3">
        <f t="shared" si="192"/>
        <v>-6789.3518518520441</v>
      </c>
      <c r="G1764" s="3">
        <f t="shared" si="193"/>
        <v>-6740.7407407406463</v>
      </c>
      <c r="H1764" s="3">
        <f t="shared" si="194"/>
        <v>-6448972.8009259254</v>
      </c>
      <c r="I1764" s="3">
        <f t="shared" si="195"/>
        <v>-5481626.8807870364</v>
      </c>
    </row>
    <row r="1765" spans="1:9">
      <c r="A1765" s="16">
        <v>1762</v>
      </c>
      <c r="B1765" s="39">
        <v>83.2</v>
      </c>
      <c r="C1765" s="3">
        <f t="shared" si="189"/>
        <v>23.111111111111114</v>
      </c>
      <c r="D1765" s="3">
        <f t="shared" si="190"/>
        <v>-0.1666666666666714</v>
      </c>
      <c r="E1765" s="3">
        <f t="shared" si="191"/>
        <v>-0.1666666666666643</v>
      </c>
      <c r="F1765" s="3">
        <f t="shared" si="192"/>
        <v>-6740.7407407406463</v>
      </c>
      <c r="G1765" s="3">
        <f t="shared" si="193"/>
        <v>-7807.4845679013133</v>
      </c>
      <c r="H1765" s="3">
        <f t="shared" si="194"/>
        <v>-6456780.2854938265</v>
      </c>
      <c r="I1765" s="3">
        <f t="shared" si="195"/>
        <v>-5488263.2426697528</v>
      </c>
    </row>
    <row r="1766" spans="1:9">
      <c r="A1766" s="16">
        <v>1763</v>
      </c>
      <c r="B1766" s="39">
        <v>82.6</v>
      </c>
      <c r="C1766" s="3">
        <f t="shared" si="189"/>
        <v>22.944444444444443</v>
      </c>
      <c r="D1766" s="3">
        <f t="shared" si="190"/>
        <v>-0.1666666666666643</v>
      </c>
      <c r="E1766" s="3">
        <f t="shared" si="191"/>
        <v>-0.19444444444444642</v>
      </c>
      <c r="F1766" s="3">
        <f t="shared" si="192"/>
        <v>-7807.4845679013133</v>
      </c>
      <c r="G1766" s="3">
        <f t="shared" si="193"/>
        <v>-9965.2777777776373</v>
      </c>
      <c r="H1766" s="3">
        <f t="shared" si="194"/>
        <v>-6466745.5632716045</v>
      </c>
      <c r="I1766" s="3">
        <f t="shared" si="195"/>
        <v>-5496733.7287808638</v>
      </c>
    </row>
    <row r="1767" spans="1:9">
      <c r="A1767" s="16">
        <v>1764</v>
      </c>
      <c r="B1767" s="39">
        <v>82</v>
      </c>
      <c r="C1767" s="3">
        <f t="shared" si="189"/>
        <v>22.777777777777779</v>
      </c>
      <c r="D1767" s="3">
        <f t="shared" si="190"/>
        <v>-0.19444444444444642</v>
      </c>
      <c r="E1767" s="3">
        <f t="shared" si="191"/>
        <v>-0.24999999999999645</v>
      </c>
      <c r="F1767" s="3">
        <f t="shared" si="192"/>
        <v>-9965.2777777776373</v>
      </c>
      <c r="G1767" s="3">
        <f t="shared" si="193"/>
        <v>-14271.412037037162</v>
      </c>
      <c r="H1767" s="3">
        <f t="shared" si="194"/>
        <v>-6481016.9753086418</v>
      </c>
      <c r="I1767" s="3">
        <f t="shared" si="195"/>
        <v>-5508864.4290123452</v>
      </c>
    </row>
    <row r="1768" spans="1:9">
      <c r="A1768" s="16">
        <v>1765</v>
      </c>
      <c r="B1768" s="39">
        <v>81.3</v>
      </c>
      <c r="C1768" s="3">
        <f t="shared" si="189"/>
        <v>22.583333333333332</v>
      </c>
      <c r="D1768" s="3">
        <f t="shared" si="190"/>
        <v>-0.24999999999999645</v>
      </c>
      <c r="E1768" s="3">
        <f t="shared" si="191"/>
        <v>-0.36111111111111427</v>
      </c>
      <c r="F1768" s="3">
        <f t="shared" si="192"/>
        <v>-14271.412037037162</v>
      </c>
      <c r="G1768" s="3">
        <f t="shared" si="193"/>
        <v>-18456.018518518351</v>
      </c>
      <c r="H1768" s="3">
        <f t="shared" si="194"/>
        <v>-6499472.9938271604</v>
      </c>
      <c r="I1768" s="3">
        <f t="shared" si="195"/>
        <v>-5524552.0447530858</v>
      </c>
    </row>
    <row r="1769" spans="1:9">
      <c r="A1769" s="16">
        <v>1766</v>
      </c>
      <c r="B1769" s="39">
        <v>80.400000000000006</v>
      </c>
      <c r="C1769" s="3">
        <f t="shared" si="189"/>
        <v>22.333333333333336</v>
      </c>
      <c r="D1769" s="3">
        <f t="shared" si="190"/>
        <v>-0.36111111111111427</v>
      </c>
      <c r="E1769" s="3">
        <f t="shared" si="191"/>
        <v>-0.47222222222221788</v>
      </c>
      <c r="F1769" s="3">
        <f t="shared" si="192"/>
        <v>-18456.018518518351</v>
      </c>
      <c r="G1769" s="3">
        <f t="shared" si="193"/>
        <v>-24566.16512345694</v>
      </c>
      <c r="H1769" s="3">
        <f t="shared" si="194"/>
        <v>-6524039.1589506175</v>
      </c>
      <c r="I1769" s="3">
        <f t="shared" si="195"/>
        <v>-5545433.2851080252</v>
      </c>
    </row>
    <row r="1770" spans="1:9">
      <c r="A1770" s="16">
        <v>1767</v>
      </c>
      <c r="B1770" s="39">
        <v>79.099999999999994</v>
      </c>
      <c r="C1770" s="3">
        <f t="shared" si="189"/>
        <v>21.972222222222221</v>
      </c>
      <c r="D1770" s="3">
        <f t="shared" si="190"/>
        <v>-0.47222222222221788</v>
      </c>
      <c r="E1770" s="3">
        <f t="shared" si="191"/>
        <v>-0.63888888888889284</v>
      </c>
      <c r="F1770" s="3">
        <f t="shared" si="192"/>
        <v>-24566.16512345694</v>
      </c>
      <c r="G1770" s="3">
        <f t="shared" si="193"/>
        <v>-29263.888888888923</v>
      </c>
      <c r="H1770" s="3">
        <f t="shared" si="194"/>
        <v>-6553303.0478395065</v>
      </c>
      <c r="I1770" s="3">
        <f t="shared" si="195"/>
        <v>-5570307.5906635802</v>
      </c>
    </row>
    <row r="1771" spans="1:9">
      <c r="A1771" s="16">
        <v>1768</v>
      </c>
      <c r="B1771" s="39">
        <v>77.400000000000006</v>
      </c>
      <c r="C1771" s="3">
        <f t="shared" si="189"/>
        <v>21.500000000000004</v>
      </c>
      <c r="D1771" s="3">
        <f t="shared" si="190"/>
        <v>-0.63888888888889284</v>
      </c>
      <c r="E1771" s="3">
        <f t="shared" si="191"/>
        <v>-0.77777777777777857</v>
      </c>
      <c r="F1771" s="3">
        <f t="shared" si="192"/>
        <v>-29263.888888888923</v>
      </c>
      <c r="G1771" s="3">
        <f t="shared" si="193"/>
        <v>-32450.617283950633</v>
      </c>
      <c r="H1771" s="3">
        <f t="shared" si="194"/>
        <v>-6585753.6651234571</v>
      </c>
      <c r="I1771" s="3">
        <f t="shared" si="195"/>
        <v>-5597890.6153549384</v>
      </c>
    </row>
    <row r="1772" spans="1:9">
      <c r="A1772" s="16">
        <v>1769</v>
      </c>
      <c r="B1772" s="39">
        <v>75.099999999999994</v>
      </c>
      <c r="C1772" s="3">
        <f t="shared" si="189"/>
        <v>20.861111111111111</v>
      </c>
      <c r="D1772" s="3">
        <f t="shared" si="190"/>
        <v>-0.77777777777777857</v>
      </c>
      <c r="E1772" s="3">
        <f t="shared" si="191"/>
        <v>-0.88888888888888928</v>
      </c>
      <c r="F1772" s="3">
        <f t="shared" si="192"/>
        <v>-32450.617283950633</v>
      </c>
      <c r="G1772" s="3">
        <f t="shared" si="193"/>
        <v>-31240.740740740628</v>
      </c>
      <c r="H1772" s="3">
        <f t="shared" si="194"/>
        <v>-6616994.4058641978</v>
      </c>
      <c r="I1772" s="3">
        <f t="shared" si="195"/>
        <v>-5624445.2449845681</v>
      </c>
    </row>
    <row r="1773" spans="1:9">
      <c r="A1773" s="16">
        <v>1770</v>
      </c>
      <c r="B1773" s="39">
        <v>72.3</v>
      </c>
      <c r="C1773" s="3">
        <f t="shared" si="189"/>
        <v>20.083333333333332</v>
      </c>
      <c r="D1773" s="3">
        <f t="shared" si="190"/>
        <v>-0.88888888888888928</v>
      </c>
      <c r="E1773" s="3">
        <f t="shared" si="191"/>
        <v>-0.88888888888888573</v>
      </c>
      <c r="F1773" s="3">
        <f t="shared" si="192"/>
        <v>-31240.740740740628</v>
      </c>
      <c r="G1773" s="3">
        <f t="shared" si="193"/>
        <v>-29858.024691358038</v>
      </c>
      <c r="H1773" s="3">
        <f t="shared" si="194"/>
        <v>-6646852.430555556</v>
      </c>
      <c r="I1773" s="3">
        <f t="shared" si="195"/>
        <v>-5649824.565972222</v>
      </c>
    </row>
    <row r="1774" spans="1:9">
      <c r="A1774" s="16">
        <v>1771</v>
      </c>
      <c r="B1774" s="39">
        <v>69.099999999999994</v>
      </c>
      <c r="C1774" s="3">
        <f t="shared" si="189"/>
        <v>19.194444444444443</v>
      </c>
      <c r="D1774" s="3">
        <f t="shared" si="190"/>
        <v>-0.88888888888888573</v>
      </c>
      <c r="E1774" s="3">
        <f t="shared" si="191"/>
        <v>-0.88888888888888928</v>
      </c>
      <c r="F1774" s="3">
        <f t="shared" si="192"/>
        <v>-29858.024691358038</v>
      </c>
      <c r="G1774" s="3">
        <f t="shared" si="193"/>
        <v>-26695.601851851814</v>
      </c>
      <c r="H1774" s="3">
        <f t="shared" si="194"/>
        <v>-6673548.0324074076</v>
      </c>
      <c r="I1774" s="3">
        <f t="shared" si="195"/>
        <v>-5672515.8275462966</v>
      </c>
    </row>
    <row r="1775" spans="1:9">
      <c r="A1775" s="16">
        <v>1772</v>
      </c>
      <c r="B1775" s="39">
        <v>65.900000000000006</v>
      </c>
      <c r="C1775" s="3">
        <f t="shared" si="189"/>
        <v>18.305555555555557</v>
      </c>
      <c r="D1775" s="3">
        <f t="shared" si="190"/>
        <v>-0.88888888888888928</v>
      </c>
      <c r="E1775" s="3">
        <f t="shared" si="191"/>
        <v>-0.83333333333333215</v>
      </c>
      <c r="F1775" s="3">
        <f t="shared" si="192"/>
        <v>-26695.601851851814</v>
      </c>
      <c r="G1775" s="3">
        <f t="shared" si="193"/>
        <v>-22859.375000000058</v>
      </c>
      <c r="H1775" s="3">
        <f t="shared" si="194"/>
        <v>-6696407.4074074076</v>
      </c>
      <c r="I1775" s="3">
        <f t="shared" si="195"/>
        <v>-5691946.2962962966</v>
      </c>
    </row>
    <row r="1776" spans="1:9">
      <c r="A1776" s="16">
        <v>1773</v>
      </c>
      <c r="B1776" s="39">
        <v>62.7</v>
      </c>
      <c r="C1776" s="3">
        <f t="shared" si="189"/>
        <v>17.416666666666668</v>
      </c>
      <c r="D1776" s="3">
        <f t="shared" si="190"/>
        <v>-0.83333333333333215</v>
      </c>
      <c r="E1776" s="3">
        <f t="shared" si="191"/>
        <v>-0.75000000000000178</v>
      </c>
      <c r="F1776" s="3">
        <f t="shared" si="192"/>
        <v>-22859.375000000058</v>
      </c>
      <c r="G1776" s="3">
        <f t="shared" si="193"/>
        <v>-19347.222222222208</v>
      </c>
      <c r="H1776" s="3">
        <f t="shared" si="194"/>
        <v>-6715754.6296296297</v>
      </c>
      <c r="I1776" s="3">
        <f t="shared" si="195"/>
        <v>-5708391.4351851847</v>
      </c>
    </row>
    <row r="1777" spans="1:9">
      <c r="A1777" s="16">
        <v>1774</v>
      </c>
      <c r="B1777" s="39">
        <v>59.7</v>
      </c>
      <c r="C1777" s="3">
        <f t="shared" si="189"/>
        <v>16.583333333333336</v>
      </c>
      <c r="D1777" s="3">
        <f t="shared" si="190"/>
        <v>-0.75000000000000178</v>
      </c>
      <c r="E1777" s="3">
        <f t="shared" si="191"/>
        <v>-0.66666666666666607</v>
      </c>
      <c r="F1777" s="3">
        <f t="shared" si="192"/>
        <v>-19347.222222222208</v>
      </c>
      <c r="G1777" s="3">
        <f t="shared" si="193"/>
        <v>-18472.222222222204</v>
      </c>
      <c r="H1777" s="3">
        <f t="shared" si="194"/>
        <v>-6734226.8518518517</v>
      </c>
      <c r="I1777" s="3">
        <f t="shared" si="195"/>
        <v>-5724092.8240740737</v>
      </c>
    </row>
    <row r="1778" spans="1:9">
      <c r="A1778" s="16">
        <v>1775</v>
      </c>
      <c r="B1778" s="39">
        <v>57</v>
      </c>
      <c r="C1778" s="3">
        <f t="shared" si="189"/>
        <v>15.833333333333334</v>
      </c>
      <c r="D1778" s="3">
        <f t="shared" si="190"/>
        <v>-0.66666666666666607</v>
      </c>
      <c r="E1778" s="3">
        <f t="shared" si="191"/>
        <v>-0.66666666666666607</v>
      </c>
      <c r="F1778" s="3">
        <f t="shared" si="192"/>
        <v>-18472.222222222204</v>
      </c>
      <c r="G1778" s="3">
        <f t="shared" si="193"/>
        <v>-18431.712962962967</v>
      </c>
      <c r="H1778" s="3">
        <f t="shared" si="194"/>
        <v>-6752658.5648148144</v>
      </c>
      <c r="I1778" s="3">
        <f t="shared" si="195"/>
        <v>-5739759.7800925924</v>
      </c>
    </row>
    <row r="1779" spans="1:9">
      <c r="A1779" s="16">
        <v>1776</v>
      </c>
      <c r="B1779" s="39">
        <v>54.6</v>
      </c>
      <c r="C1779" s="3">
        <f t="shared" si="189"/>
        <v>15.166666666666668</v>
      </c>
      <c r="D1779" s="3">
        <f t="shared" si="190"/>
        <v>-0.66666666666666607</v>
      </c>
      <c r="E1779" s="3">
        <f t="shared" si="191"/>
        <v>-0.69444444444444464</v>
      </c>
      <c r="F1779" s="3">
        <f t="shared" si="192"/>
        <v>-18431.712962962967</v>
      </c>
      <c r="G1779" s="3">
        <f t="shared" si="193"/>
        <v>-20440.972222222263</v>
      </c>
      <c r="H1779" s="3">
        <f t="shared" si="194"/>
        <v>-6773099.5370370364</v>
      </c>
      <c r="I1779" s="3">
        <f t="shared" si="195"/>
        <v>-5757134.6064814804</v>
      </c>
    </row>
    <row r="1780" spans="1:9">
      <c r="A1780" s="16">
        <v>1777</v>
      </c>
      <c r="B1780" s="39">
        <v>52.2</v>
      </c>
      <c r="C1780" s="3">
        <f t="shared" si="189"/>
        <v>14.500000000000002</v>
      </c>
      <c r="D1780" s="3">
        <f t="shared" si="190"/>
        <v>-0.69444444444444464</v>
      </c>
      <c r="E1780" s="3">
        <f t="shared" si="191"/>
        <v>-0.80555555555555713</v>
      </c>
      <c r="F1780" s="3">
        <f t="shared" si="192"/>
        <v>-20440.972222222263</v>
      </c>
      <c r="G1780" s="3">
        <f t="shared" si="193"/>
        <v>-22146.412037037026</v>
      </c>
      <c r="H1780" s="3">
        <f t="shared" si="194"/>
        <v>-6795245.9490740737</v>
      </c>
      <c r="I1780" s="3">
        <f t="shared" si="195"/>
        <v>-5775959.0567129627</v>
      </c>
    </row>
    <row r="1781" spans="1:9">
      <c r="A1781" s="16">
        <v>1778</v>
      </c>
      <c r="B1781" s="39">
        <v>49.7</v>
      </c>
      <c r="C1781" s="3">
        <f t="shared" si="189"/>
        <v>13.805555555555557</v>
      </c>
      <c r="D1781" s="3">
        <f t="shared" si="190"/>
        <v>-0.80555555555555713</v>
      </c>
      <c r="E1781" s="3">
        <f t="shared" si="191"/>
        <v>-0.91666666666666607</v>
      </c>
      <c r="F1781" s="3">
        <f t="shared" si="192"/>
        <v>-22146.412037037026</v>
      </c>
      <c r="G1781" s="3">
        <f t="shared" si="193"/>
        <v>-22750</v>
      </c>
      <c r="H1781" s="3">
        <f t="shared" si="194"/>
        <v>-6817995.9490740737</v>
      </c>
      <c r="I1781" s="3">
        <f t="shared" si="195"/>
        <v>-5795296.5567129627</v>
      </c>
    </row>
    <row r="1782" spans="1:9">
      <c r="A1782" s="16">
        <v>1779</v>
      </c>
      <c r="B1782" s="39">
        <v>46.8</v>
      </c>
      <c r="C1782" s="3">
        <f t="shared" si="189"/>
        <v>13</v>
      </c>
      <c r="D1782" s="3">
        <f t="shared" si="190"/>
        <v>-0.91666666666666607</v>
      </c>
      <c r="E1782" s="3">
        <f t="shared" si="191"/>
        <v>-1</v>
      </c>
      <c r="F1782" s="3">
        <f t="shared" si="192"/>
        <v>-22750</v>
      </c>
      <c r="G1782" s="3">
        <f t="shared" si="193"/>
        <v>-20558.449074074095</v>
      </c>
      <c r="H1782" s="3">
        <f t="shared" si="194"/>
        <v>-6838554.3981481474</v>
      </c>
      <c r="I1782" s="3">
        <f t="shared" si="195"/>
        <v>-5812771.2384259254</v>
      </c>
    </row>
    <row r="1783" spans="1:9">
      <c r="A1783" s="16">
        <v>1780</v>
      </c>
      <c r="B1783" s="39">
        <v>43.5</v>
      </c>
      <c r="C1783" s="3">
        <f t="shared" si="189"/>
        <v>12.083333333333334</v>
      </c>
      <c r="D1783" s="3">
        <f t="shared" si="190"/>
        <v>-1</v>
      </c>
      <c r="E1783" s="3">
        <f t="shared" si="191"/>
        <v>-0.97222222222222321</v>
      </c>
      <c r="F1783" s="3">
        <f t="shared" si="192"/>
        <v>-20558.449074074095</v>
      </c>
      <c r="G1783" s="3">
        <f t="shared" si="193"/>
        <v>-17240.740740740715</v>
      </c>
      <c r="H1783" s="3">
        <f t="shared" si="194"/>
        <v>-6855795.1388888881</v>
      </c>
      <c r="I1783" s="3">
        <f t="shared" si="195"/>
        <v>-5827425.868055555</v>
      </c>
    </row>
    <row r="1784" spans="1:9">
      <c r="A1784" s="16">
        <v>1781</v>
      </c>
      <c r="B1784" s="39">
        <v>39.9</v>
      </c>
      <c r="C1784" s="3">
        <f t="shared" si="189"/>
        <v>11.083333333333334</v>
      </c>
      <c r="D1784" s="3">
        <f t="shared" si="190"/>
        <v>-0.97222222222222321</v>
      </c>
      <c r="E1784" s="3">
        <f t="shared" si="191"/>
        <v>-0.88888888888888751</v>
      </c>
      <c r="F1784" s="3">
        <f t="shared" si="192"/>
        <v>-17240.740740740715</v>
      </c>
      <c r="G1784" s="3">
        <f t="shared" si="193"/>
        <v>-13270.833333333332</v>
      </c>
      <c r="H1784" s="3">
        <f t="shared" si="194"/>
        <v>-6869065.9722222211</v>
      </c>
      <c r="I1784" s="3">
        <f t="shared" si="195"/>
        <v>-5838706.0763888881</v>
      </c>
    </row>
    <row r="1785" spans="1:9">
      <c r="A1785" s="16">
        <v>1782</v>
      </c>
      <c r="B1785" s="39">
        <v>36.4</v>
      </c>
      <c r="C1785" s="3">
        <f t="shared" si="189"/>
        <v>10.111111111111111</v>
      </c>
      <c r="D1785" s="3">
        <f t="shared" si="190"/>
        <v>-0.88888888888888751</v>
      </c>
      <c r="E1785" s="3">
        <f t="shared" si="191"/>
        <v>-0.75</v>
      </c>
      <c r="F1785" s="3">
        <f t="shared" si="192"/>
        <v>-13270.833333333332</v>
      </c>
      <c r="G1785" s="3">
        <f t="shared" si="193"/>
        <v>-9862.6543209876636</v>
      </c>
      <c r="H1785" s="3">
        <f t="shared" si="194"/>
        <v>-6878928.626543209</v>
      </c>
      <c r="I1785" s="3">
        <f t="shared" si="195"/>
        <v>-5847089.3325617276</v>
      </c>
    </row>
    <row r="1786" spans="1:9">
      <c r="A1786" s="16">
        <v>1783</v>
      </c>
      <c r="B1786" s="39">
        <v>33.200000000000003</v>
      </c>
      <c r="C1786" s="3">
        <f t="shared" si="189"/>
        <v>9.2222222222222232</v>
      </c>
      <c r="D1786" s="3">
        <f t="shared" si="190"/>
        <v>-0.75</v>
      </c>
      <c r="E1786" s="3">
        <f t="shared" si="191"/>
        <v>-0.6111111111111116</v>
      </c>
      <c r="F1786" s="3">
        <f t="shared" si="192"/>
        <v>-9862.6543209876636</v>
      </c>
      <c r="G1786" s="3">
        <f t="shared" si="193"/>
        <v>-8236.8827160493802</v>
      </c>
      <c r="H1786" s="3">
        <f t="shared" si="194"/>
        <v>-6887165.5092592584</v>
      </c>
      <c r="I1786" s="3">
        <f t="shared" si="195"/>
        <v>-5854090.6828703694</v>
      </c>
    </row>
    <row r="1787" spans="1:9">
      <c r="A1787" s="16">
        <v>1784</v>
      </c>
      <c r="B1787" s="39">
        <v>30.5</v>
      </c>
      <c r="C1787" s="3">
        <f t="shared" si="189"/>
        <v>8.4722222222222232</v>
      </c>
      <c r="D1787" s="3">
        <f t="shared" si="190"/>
        <v>-0.6111111111111116</v>
      </c>
      <c r="E1787" s="3">
        <f t="shared" si="191"/>
        <v>-0.55555555555555536</v>
      </c>
      <c r="F1787" s="3">
        <f t="shared" si="192"/>
        <v>-8236.8827160493802</v>
      </c>
      <c r="G1787" s="3">
        <f t="shared" si="193"/>
        <v>-7260.6095679012451</v>
      </c>
      <c r="H1787" s="3">
        <f t="shared" si="194"/>
        <v>-6894426.1188271595</v>
      </c>
      <c r="I1787" s="3">
        <f t="shared" si="195"/>
        <v>-5860262.2010030858</v>
      </c>
    </row>
    <row r="1788" spans="1:9">
      <c r="A1788" s="16">
        <v>1785</v>
      </c>
      <c r="B1788" s="39">
        <v>28.3</v>
      </c>
      <c r="C1788" s="3">
        <f t="shared" si="189"/>
        <v>7.8611111111111116</v>
      </c>
      <c r="D1788" s="3">
        <f t="shared" si="190"/>
        <v>-0.55555555555555536</v>
      </c>
      <c r="E1788" s="3">
        <f t="shared" si="191"/>
        <v>-0.52777777777777857</v>
      </c>
      <c r="F1788" s="3">
        <f t="shared" si="192"/>
        <v>-7260.6095679012451</v>
      </c>
      <c r="G1788" s="3">
        <f t="shared" si="193"/>
        <v>-6747.4922839506171</v>
      </c>
      <c r="H1788" s="3">
        <f t="shared" si="194"/>
        <v>-6901173.6111111101</v>
      </c>
      <c r="I1788" s="3">
        <f t="shared" si="195"/>
        <v>-5865997.5694444431</v>
      </c>
    </row>
    <row r="1789" spans="1:9">
      <c r="A1789" s="16">
        <v>1786</v>
      </c>
      <c r="B1789" s="39">
        <v>26.3</v>
      </c>
      <c r="C1789" s="3">
        <f t="shared" si="189"/>
        <v>7.3055555555555562</v>
      </c>
      <c r="D1789" s="3">
        <f t="shared" si="190"/>
        <v>-0.52777777777777857</v>
      </c>
      <c r="E1789" s="3">
        <f t="shared" si="191"/>
        <v>-0.52777777777777768</v>
      </c>
      <c r="F1789" s="3">
        <f t="shared" si="192"/>
        <v>-6747.4922839506171</v>
      </c>
      <c r="G1789" s="3">
        <f t="shared" si="193"/>
        <v>-6589.5061728395031</v>
      </c>
      <c r="H1789" s="3">
        <f t="shared" si="194"/>
        <v>-6907763.1172839496</v>
      </c>
      <c r="I1789" s="3">
        <f t="shared" si="195"/>
        <v>-5871598.6496913573</v>
      </c>
    </row>
    <row r="1790" spans="1:9">
      <c r="A1790" s="16">
        <v>1787</v>
      </c>
      <c r="B1790" s="39">
        <v>24.4</v>
      </c>
      <c r="C1790" s="3">
        <f t="shared" si="189"/>
        <v>6.7777777777777777</v>
      </c>
      <c r="D1790" s="3">
        <f t="shared" si="190"/>
        <v>-0.52777777777777768</v>
      </c>
      <c r="E1790" s="3">
        <f t="shared" si="191"/>
        <v>-0.55555555555555536</v>
      </c>
      <c r="F1790" s="3">
        <f t="shared" si="192"/>
        <v>-6589.5061728395031</v>
      </c>
      <c r="G1790" s="3">
        <f t="shared" si="193"/>
        <v>-6987.8472222222272</v>
      </c>
      <c r="H1790" s="3">
        <f t="shared" si="194"/>
        <v>-6914750.9645061716</v>
      </c>
      <c r="I1790" s="3">
        <f t="shared" si="195"/>
        <v>-5877538.3198302453</v>
      </c>
    </row>
    <row r="1791" spans="1:9">
      <c r="A1791" s="16">
        <v>1788</v>
      </c>
      <c r="B1791" s="39">
        <v>22.5</v>
      </c>
      <c r="C1791" s="3">
        <f t="shared" si="189"/>
        <v>6.25</v>
      </c>
      <c r="D1791" s="3">
        <f t="shared" si="190"/>
        <v>-0.55555555555555536</v>
      </c>
      <c r="E1791" s="3">
        <f t="shared" si="191"/>
        <v>-0.63888888888888928</v>
      </c>
      <c r="F1791" s="3">
        <f t="shared" si="192"/>
        <v>-6987.8472222222272</v>
      </c>
      <c r="G1791" s="3">
        <f t="shared" si="193"/>
        <v>-7473.9583333333339</v>
      </c>
      <c r="H1791" s="3">
        <f t="shared" si="194"/>
        <v>-6922224.9228395047</v>
      </c>
      <c r="I1791" s="3">
        <f t="shared" si="195"/>
        <v>-5883891.1844135784</v>
      </c>
    </row>
    <row r="1792" spans="1:9">
      <c r="A1792" s="16">
        <v>1789</v>
      </c>
      <c r="B1792" s="39">
        <v>20.5</v>
      </c>
      <c r="C1792" s="3">
        <f t="shared" si="189"/>
        <v>5.6944444444444446</v>
      </c>
      <c r="D1792" s="3">
        <f t="shared" si="190"/>
        <v>-0.63888888888888928</v>
      </c>
      <c r="E1792" s="3">
        <f t="shared" si="191"/>
        <v>-0.75</v>
      </c>
      <c r="F1792" s="3">
        <f t="shared" si="192"/>
        <v>-7473.9583333333339</v>
      </c>
      <c r="G1792" s="3">
        <f t="shared" si="193"/>
        <v>-7864.1975308641931</v>
      </c>
      <c r="H1792" s="3">
        <f t="shared" si="194"/>
        <v>-6930089.1203703685</v>
      </c>
      <c r="I1792" s="3">
        <f t="shared" si="195"/>
        <v>-5890575.7523148134</v>
      </c>
    </row>
    <row r="1793" spans="1:9">
      <c r="A1793" s="16">
        <v>1790</v>
      </c>
      <c r="B1793" s="39">
        <v>18.2</v>
      </c>
      <c r="C1793" s="3">
        <f t="shared" si="189"/>
        <v>5.0555555555555554</v>
      </c>
      <c r="D1793" s="3">
        <f t="shared" si="190"/>
        <v>-0.75</v>
      </c>
      <c r="E1793" s="3">
        <f t="shared" si="191"/>
        <v>-0.8888888888888884</v>
      </c>
      <c r="F1793" s="3">
        <f t="shared" si="192"/>
        <v>-7864.1975308641931</v>
      </c>
      <c r="G1793" s="3">
        <f t="shared" si="193"/>
        <v>-7534.7222222222244</v>
      </c>
      <c r="H1793" s="3">
        <f t="shared" si="194"/>
        <v>-6937623.8425925905</v>
      </c>
      <c r="I1793" s="3">
        <f t="shared" si="195"/>
        <v>-5896980.2662037015</v>
      </c>
    </row>
    <row r="1794" spans="1:9">
      <c r="A1794" s="16">
        <v>1791</v>
      </c>
      <c r="B1794" s="39">
        <v>15.5</v>
      </c>
      <c r="C1794" s="3">
        <f t="shared" si="189"/>
        <v>4.3055555555555554</v>
      </c>
      <c r="D1794" s="3">
        <f t="shared" si="190"/>
        <v>-0.8888888888888884</v>
      </c>
      <c r="E1794" s="3">
        <f t="shared" si="191"/>
        <v>-1.0000000000000004</v>
      </c>
      <c r="F1794" s="3">
        <f t="shared" si="192"/>
        <v>-7534.7222222222244</v>
      </c>
      <c r="G1794" s="3">
        <f t="shared" si="193"/>
        <v>-5813.0787037037016</v>
      </c>
      <c r="H1794" s="3">
        <f t="shared" si="194"/>
        <v>-6943436.9212962938</v>
      </c>
      <c r="I1794" s="3">
        <f t="shared" si="195"/>
        <v>-5901921.3831018498</v>
      </c>
    </row>
    <row r="1795" spans="1:9">
      <c r="A1795" s="16">
        <v>1792</v>
      </c>
      <c r="B1795" s="39">
        <v>12.3</v>
      </c>
      <c r="C1795" s="3">
        <f t="shared" si="189"/>
        <v>3.416666666666667</v>
      </c>
      <c r="D1795" s="3">
        <f t="shared" si="190"/>
        <v>-1.0000000000000004</v>
      </c>
      <c r="E1795" s="3">
        <f t="shared" si="191"/>
        <v>-0.97222222222222188</v>
      </c>
      <c r="F1795" s="3">
        <f t="shared" si="192"/>
        <v>-5813.0787037037016</v>
      </c>
      <c r="G1795" s="3">
        <f t="shared" si="193"/>
        <v>-6108.7962962962974</v>
      </c>
      <c r="H1795" s="3">
        <f t="shared" si="194"/>
        <v>-6949545.7175925905</v>
      </c>
      <c r="I1795" s="3">
        <f t="shared" si="195"/>
        <v>-5907113.8599537015</v>
      </c>
    </row>
    <row r="1796" spans="1:9">
      <c r="A1796" s="16">
        <v>1793</v>
      </c>
      <c r="B1796" s="39">
        <v>8.6999999999999993</v>
      </c>
      <c r="C1796" s="3">
        <f t="shared" ref="C1796:C1803" si="196">SUM(B1796*(1000/3600))</f>
        <v>2.4166666666666665</v>
      </c>
      <c r="D1796" s="3">
        <f t="shared" ref="D1796:D1803" si="197">C1797-C1796</f>
        <v>-0.97222222222222188</v>
      </c>
      <c r="E1796" s="3">
        <f t="shared" ref="E1796:E1803" si="198">IF(D1797&lt;0,D1797,0)</f>
        <v>-1.4444444444444446</v>
      </c>
      <c r="F1796" s="3">
        <f t="shared" ref="F1796:F1803" si="199">1750*E1796*C1796</f>
        <v>-6108.7962962962974</v>
      </c>
      <c r="G1796" s="3">
        <f t="shared" si="193"/>
        <v>0</v>
      </c>
      <c r="H1796" s="3">
        <f t="shared" si="194"/>
        <v>-6949545.7175925905</v>
      </c>
      <c r="I1796" s="3">
        <f t="shared" si="195"/>
        <v>-5907113.8599537015</v>
      </c>
    </row>
    <row r="1797" spans="1:9">
      <c r="A1797" s="16">
        <v>1794</v>
      </c>
      <c r="B1797" s="39">
        <v>5.2</v>
      </c>
      <c r="C1797" s="3">
        <f t="shared" si="196"/>
        <v>1.4444444444444446</v>
      </c>
      <c r="D1797" s="3">
        <f t="shared" si="197"/>
        <v>-1.4444444444444446</v>
      </c>
      <c r="E1797" s="3">
        <f t="shared" si="198"/>
        <v>0</v>
      </c>
      <c r="F1797" s="3">
        <f t="shared" si="199"/>
        <v>0</v>
      </c>
      <c r="G1797" s="3">
        <f t="shared" ref="G1797:G1803" si="200">MIN(F1798,192000)</f>
        <v>0</v>
      </c>
      <c r="H1797" s="3">
        <f t="shared" ref="H1797:H1803" si="201">H1796+G1797*1</f>
        <v>-6949545.7175925905</v>
      </c>
      <c r="I1797" s="3">
        <f t="shared" ref="I1797:I1803" si="202">H1797*0.85</f>
        <v>-5907113.8599537015</v>
      </c>
    </row>
    <row r="1798" spans="1:9">
      <c r="A1798" s="16">
        <v>1795</v>
      </c>
      <c r="B1798" s="39">
        <v>0</v>
      </c>
      <c r="C1798" s="3">
        <f t="shared" si="196"/>
        <v>0</v>
      </c>
      <c r="D1798" s="3">
        <f t="shared" si="197"/>
        <v>0</v>
      </c>
      <c r="E1798" s="3">
        <f t="shared" si="198"/>
        <v>0</v>
      </c>
      <c r="F1798" s="3">
        <f t="shared" si="199"/>
        <v>0</v>
      </c>
      <c r="G1798" s="3">
        <f t="shared" si="200"/>
        <v>0</v>
      </c>
      <c r="H1798" s="3">
        <f t="shared" si="201"/>
        <v>-6949545.7175925905</v>
      </c>
      <c r="I1798" s="3">
        <f t="shared" si="202"/>
        <v>-5907113.8599537015</v>
      </c>
    </row>
    <row r="1799" spans="1:9">
      <c r="A1799" s="16">
        <v>1796</v>
      </c>
      <c r="B1799" s="39">
        <v>0</v>
      </c>
      <c r="C1799" s="3">
        <f t="shared" si="196"/>
        <v>0</v>
      </c>
      <c r="D1799" s="3">
        <f t="shared" si="197"/>
        <v>0</v>
      </c>
      <c r="E1799" s="3">
        <f t="shared" si="198"/>
        <v>0</v>
      </c>
      <c r="F1799" s="3">
        <f t="shared" si="199"/>
        <v>0</v>
      </c>
      <c r="G1799" s="3">
        <f t="shared" si="200"/>
        <v>0</v>
      </c>
      <c r="H1799" s="3">
        <f t="shared" si="201"/>
        <v>-6949545.7175925905</v>
      </c>
      <c r="I1799" s="3">
        <f t="shared" si="202"/>
        <v>-5907113.8599537015</v>
      </c>
    </row>
    <row r="1800" spans="1:9">
      <c r="A1800" s="16">
        <v>1797</v>
      </c>
      <c r="B1800" s="39">
        <v>0</v>
      </c>
      <c r="C1800" s="3">
        <f t="shared" si="196"/>
        <v>0</v>
      </c>
      <c r="D1800" s="3">
        <f t="shared" si="197"/>
        <v>0</v>
      </c>
      <c r="E1800" s="3">
        <f t="shared" si="198"/>
        <v>0</v>
      </c>
      <c r="F1800" s="3">
        <f t="shared" si="199"/>
        <v>0</v>
      </c>
      <c r="G1800" s="3">
        <f t="shared" si="200"/>
        <v>0</v>
      </c>
      <c r="H1800" s="3">
        <f t="shared" si="201"/>
        <v>-6949545.7175925905</v>
      </c>
      <c r="I1800" s="3">
        <f t="shared" si="202"/>
        <v>-5907113.8599537015</v>
      </c>
    </row>
    <row r="1801" spans="1:9">
      <c r="A1801" s="16">
        <v>1798</v>
      </c>
      <c r="B1801" s="39">
        <v>0</v>
      </c>
      <c r="C1801" s="3">
        <f t="shared" si="196"/>
        <v>0</v>
      </c>
      <c r="D1801" s="3">
        <f t="shared" si="197"/>
        <v>0</v>
      </c>
      <c r="E1801" s="3">
        <f t="shared" si="198"/>
        <v>0</v>
      </c>
      <c r="F1801" s="3">
        <f t="shared" si="199"/>
        <v>0</v>
      </c>
      <c r="G1801" s="3">
        <f t="shared" si="200"/>
        <v>0</v>
      </c>
      <c r="H1801" s="3">
        <f t="shared" si="201"/>
        <v>-6949545.7175925905</v>
      </c>
      <c r="I1801" s="3">
        <f t="shared" si="202"/>
        <v>-5907113.8599537015</v>
      </c>
    </row>
    <row r="1802" spans="1:9">
      <c r="A1802" s="16">
        <v>1799</v>
      </c>
      <c r="B1802" s="39">
        <v>0</v>
      </c>
      <c r="C1802" s="3">
        <f t="shared" si="196"/>
        <v>0</v>
      </c>
      <c r="D1802" s="3">
        <f t="shared" si="197"/>
        <v>0</v>
      </c>
      <c r="E1802" s="3">
        <f t="shared" si="198"/>
        <v>0</v>
      </c>
      <c r="F1802" s="3">
        <f t="shared" si="199"/>
        <v>0</v>
      </c>
      <c r="G1802" s="3">
        <f t="shared" si="200"/>
        <v>0</v>
      </c>
      <c r="H1802" s="3">
        <f t="shared" si="201"/>
        <v>-6949545.7175925905</v>
      </c>
      <c r="I1802" s="3">
        <f t="shared" si="202"/>
        <v>-5907113.8599537015</v>
      </c>
    </row>
    <row r="1803" spans="1:9">
      <c r="A1803" s="16">
        <v>1800</v>
      </c>
      <c r="B1803" s="39">
        <v>0</v>
      </c>
      <c r="C1803" s="3">
        <f t="shared" si="196"/>
        <v>0</v>
      </c>
      <c r="D1803" s="3">
        <f t="shared" si="197"/>
        <v>0</v>
      </c>
      <c r="E1803" s="3">
        <f t="shared" si="198"/>
        <v>0</v>
      </c>
      <c r="F1803" s="3">
        <f t="shared" si="199"/>
        <v>0</v>
      </c>
      <c r="G1803" s="3">
        <f t="shared" si="200"/>
        <v>192000</v>
      </c>
      <c r="H1803" s="3">
        <f t="shared" si="201"/>
        <v>-6757545.7175925905</v>
      </c>
      <c r="I1803" s="3">
        <f t="shared" si="202"/>
        <v>-5743913.8599537015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Tristan Short (2306302)</cp:lastModifiedBy>
  <cp:revision/>
  <dcterms:created xsi:type="dcterms:W3CDTF">2025-11-29T13:46:02Z</dcterms:created>
  <dcterms:modified xsi:type="dcterms:W3CDTF">2025-11-30T18:48:00Z</dcterms:modified>
  <cp:category/>
  <cp:contentStatus/>
</cp:coreProperties>
</file>